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showInkAnnotation="0" updateLinks="never" codeName="ThisWorkbook" defaultThemeVersion="124226"/>
  <xr:revisionPtr revIDLastSave="0" documentId="13_ncr:1_{4DA88C39-088B-49E6-BF83-F63A3DEAF193}" xr6:coauthVersionLast="47" xr6:coauthVersionMax="47" xr10:uidLastSave="{00000000-0000-0000-0000-000000000000}"/>
  <workbookProtection workbookAlgorithmName="SHA-512" workbookHashValue="mOxiKJnxGmjj86pysxRveHbZNPfe83vNicRIOdg5tRICrCV6dJ5J+z4NBBC0wAHzQUvijJ4foo3iDYGhNgfHNQ==" workbookSaltValue="UNLVB1oXDcHmMxukKf3oog==" workbookSpinCount="100000" lockStructure="1"/>
  <bookViews>
    <workbookView xWindow="-108" yWindow="-108" windowWidth="23256" windowHeight="12576" tabRatio="645" activeTab="1" xr2:uid="{00000000-000D-0000-FFFF-FFFF00000000}"/>
  </bookViews>
  <sheets>
    <sheet name="Config" sheetId="1" r:id="rId1"/>
    <sheet name="Shift1" sheetId="2" r:id="rId2"/>
    <sheet name="Shift2" sheetId="3" r:id="rId3"/>
    <sheet name="Shift3" sheetId="4" r:id="rId4"/>
    <sheet name="Shift4" sheetId="5" r:id="rId5"/>
    <sheet name="Shift5" sheetId="6" r:id="rId6"/>
    <sheet name="Opérateurs" sheetId="14" r:id="rId7"/>
    <sheet name="Step" sheetId="15" r:id="rId8"/>
    <sheet name="Contremaître" sheetId="7" r:id="rId9"/>
    <sheet name="Polyvalence" sheetId="16" r:id="rId10"/>
    <sheet name="Personnel" sheetId="12" state="hidden" r:id="rId11"/>
    <sheet name="Récapitulatif (1)" sheetId="10" state="hidden" r:id="rId12"/>
  </sheets>
  <definedNames>
    <definedName name="Assistants">#REF!</definedName>
    <definedName name="Equipes">#REF!</definedName>
    <definedName name="_xlnm.Print_Titles" localSheetId="1">Shift1!$10:$10</definedName>
    <definedName name="_xlnm.Print_Titles" localSheetId="2">Shift2!$10:$10</definedName>
    <definedName name="_xlnm.Print_Titles" localSheetId="3">Shift3!$10:$10</definedName>
    <definedName name="_xlnm.Print_Titles" localSheetId="4">Shift4!$10:$10</definedName>
    <definedName name="_xlnm.Print_Titles" localSheetId="5">Shift5!$10:$10</definedName>
    <definedName name="Shift1">#REF!</definedName>
    <definedName name="Shift2">#REF!</definedName>
    <definedName name="Shift3">#REF!</definedName>
    <definedName name="Shift4">#REF!</definedName>
    <definedName name="Shift5">#REF!</definedName>
    <definedName name="_xlnm.Print_Area" localSheetId="5">Shift5!$A$9:$AJ$131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77" i="7" l="1"/>
  <c r="X377" i="7"/>
  <c r="V377" i="7"/>
  <c r="T377" i="7"/>
  <c r="R377" i="7"/>
  <c r="P377" i="7"/>
  <c r="N377" i="7"/>
  <c r="L377" i="7"/>
  <c r="J377" i="7"/>
  <c r="H377" i="7"/>
  <c r="F377" i="7"/>
  <c r="D377" i="7"/>
  <c r="N377" i="6"/>
  <c r="L377" i="6"/>
  <c r="J377" i="6"/>
  <c r="H377" i="6"/>
  <c r="F377" i="6"/>
  <c r="D377" i="6"/>
  <c r="AN377" i="6"/>
  <c r="AL377" i="6"/>
  <c r="AJ377" i="6"/>
  <c r="AH377" i="6"/>
  <c r="AF377" i="6"/>
  <c r="AD377" i="6"/>
  <c r="AB377" i="6"/>
  <c r="Z377" i="6"/>
  <c r="X377" i="6"/>
  <c r="V377" i="6"/>
  <c r="T377" i="6"/>
  <c r="R377" i="6"/>
  <c r="P377" i="6"/>
  <c r="N377" i="5"/>
  <c r="L377" i="5"/>
  <c r="J377" i="5"/>
  <c r="H377" i="5"/>
  <c r="F377" i="5"/>
  <c r="D377" i="5"/>
  <c r="AN377" i="5"/>
  <c r="AL377" i="5"/>
  <c r="AJ377" i="5"/>
  <c r="AH377" i="5"/>
  <c r="AF377" i="5"/>
  <c r="AD377" i="5"/>
  <c r="AB377" i="5"/>
  <c r="Z377" i="5"/>
  <c r="X377" i="5"/>
  <c r="V377" i="5"/>
  <c r="T377" i="5"/>
  <c r="R377" i="5"/>
  <c r="P377" i="5"/>
  <c r="N377" i="4"/>
  <c r="L377" i="4"/>
  <c r="J377" i="4"/>
  <c r="H377" i="4"/>
  <c r="F377" i="4"/>
  <c r="D377" i="4"/>
  <c r="AN377" i="4"/>
  <c r="AL377" i="4"/>
  <c r="AJ377" i="4"/>
  <c r="AH377" i="4"/>
  <c r="AF377" i="4"/>
  <c r="AD377" i="4"/>
  <c r="AB377" i="4"/>
  <c r="Z377" i="4"/>
  <c r="X377" i="4"/>
  <c r="V377" i="4"/>
  <c r="T377" i="4"/>
  <c r="R377" i="4"/>
  <c r="P377" i="4"/>
  <c r="N377" i="3"/>
  <c r="L377" i="3"/>
  <c r="J377" i="3"/>
  <c r="H377" i="3"/>
  <c r="F377" i="3"/>
  <c r="D377" i="3"/>
  <c r="AN377" i="3"/>
  <c r="AL377" i="3"/>
  <c r="AJ377" i="3"/>
  <c r="AH377" i="3"/>
  <c r="AF377" i="3"/>
  <c r="AD377" i="3"/>
  <c r="AB377" i="3"/>
  <c r="Z377" i="3"/>
  <c r="X377" i="3"/>
  <c r="V377" i="3"/>
  <c r="T377" i="3"/>
  <c r="R377" i="3"/>
  <c r="P377" i="3"/>
  <c r="N377" i="2"/>
  <c r="L377" i="2"/>
  <c r="J377" i="2"/>
  <c r="H377" i="2"/>
  <c r="F377" i="2"/>
  <c r="D377" i="2"/>
  <c r="AL377" i="2"/>
  <c r="AJ377" i="2"/>
  <c r="AH377" i="2"/>
  <c r="AF377" i="2"/>
  <c r="AD377" i="2"/>
  <c r="AB377" i="2"/>
  <c r="Z377" i="2"/>
  <c r="X377" i="2"/>
  <c r="V377" i="2"/>
  <c r="T377" i="2"/>
  <c r="R377" i="2"/>
  <c r="P377" i="2"/>
  <c r="F377" i="15"/>
  <c r="D377" i="15"/>
  <c r="T377" i="14"/>
  <c r="R377" i="14"/>
  <c r="P377" i="14"/>
  <c r="N377" i="14"/>
  <c r="L377" i="14"/>
  <c r="J377" i="14"/>
  <c r="H377" i="14"/>
  <c r="F377" i="14"/>
  <c r="D377" i="14"/>
  <c r="B75" i="16" l="1"/>
  <c r="E73" i="16"/>
  <c r="E72" i="16"/>
  <c r="E71" i="16"/>
  <c r="E70" i="16"/>
  <c r="E66" i="16"/>
  <c r="E65" i="16"/>
  <c r="E61" i="16"/>
  <c r="E60" i="16"/>
  <c r="E59" i="16"/>
  <c r="E58" i="16"/>
  <c r="E57" i="16"/>
  <c r="E55" i="16"/>
  <c r="E54" i="16"/>
  <c r="E53" i="16"/>
  <c r="E52" i="16"/>
  <c r="E48" i="16"/>
  <c r="E47" i="16"/>
  <c r="E45" i="16"/>
  <c r="E44" i="16"/>
  <c r="E43" i="16"/>
  <c r="E42" i="16"/>
  <c r="E41" i="16"/>
  <c r="E40" i="16"/>
  <c r="E39" i="16"/>
  <c r="E38" i="16"/>
  <c r="E37" i="16"/>
  <c r="E36" i="16"/>
  <c r="E30" i="16"/>
  <c r="E29" i="16"/>
  <c r="E28" i="16"/>
  <c r="E26" i="16"/>
  <c r="E25" i="16"/>
  <c r="E24" i="16"/>
  <c r="E23" i="16"/>
  <c r="E22" i="16"/>
  <c r="E21" i="16"/>
  <c r="E20" i="16"/>
  <c r="E19" i="16"/>
  <c r="E18" i="16"/>
  <c r="E17" i="16"/>
  <c r="E15" i="16"/>
  <c r="E14" i="16"/>
  <c r="E13" i="16"/>
  <c r="E12" i="16"/>
  <c r="E11" i="16"/>
  <c r="E10" i="16"/>
  <c r="E9" i="16"/>
  <c r="E8" i="16"/>
  <c r="E7" i="16"/>
  <c r="E6" i="16"/>
  <c r="E5" i="16"/>
  <c r="Q10" i="7" l="1"/>
  <c r="S10" i="7"/>
  <c r="U10" i="7"/>
  <c r="W10" i="7"/>
  <c r="Y10" i="7"/>
  <c r="O10" i="7"/>
  <c r="B19" i="1" l="1"/>
  <c r="F2" i="14"/>
  <c r="F2" i="15"/>
  <c r="F2" i="7"/>
  <c r="O2" i="4" l="1"/>
  <c r="O2" i="5"/>
  <c r="O2" i="6"/>
  <c r="O2" i="3"/>
  <c r="AD6" i="10" l="1"/>
  <c r="AF6" i="10" s="1"/>
  <c r="AA6" i="10"/>
  <c r="AC6" i="10" s="1"/>
  <c r="X6" i="10"/>
  <c r="U6" i="10"/>
  <c r="W6" i="10" s="1"/>
  <c r="R6" i="10"/>
  <c r="T6" i="10" s="1"/>
  <c r="O6" i="10"/>
  <c r="Q6" i="10" s="1"/>
  <c r="AD5" i="10"/>
  <c r="AF5" i="10" s="1"/>
  <c r="AA5" i="10"/>
  <c r="AC5" i="10" s="1"/>
  <c r="X5" i="10"/>
  <c r="U5" i="10"/>
  <c r="W5" i="10" s="1"/>
  <c r="R5" i="10"/>
  <c r="T5" i="10" s="1"/>
  <c r="O5" i="10"/>
  <c r="Q5" i="10" s="1"/>
  <c r="AD4" i="10"/>
  <c r="AF4" i="10" s="1"/>
  <c r="K376" i="10" s="1"/>
  <c r="AA4" i="10"/>
  <c r="AC4" i="10" s="1"/>
  <c r="J376" i="10" s="1"/>
  <c r="X4" i="10"/>
  <c r="U4" i="10"/>
  <c r="W4" i="10" s="1"/>
  <c r="I376" i="10" s="1"/>
  <c r="R4" i="10"/>
  <c r="T4" i="10" s="1"/>
  <c r="H376" i="10" s="1"/>
  <c r="O4" i="10"/>
  <c r="Q4" i="10" s="1"/>
  <c r="G376" i="10" s="1"/>
  <c r="AD3" i="10"/>
  <c r="AF3" i="10" s="1"/>
  <c r="AA3" i="10"/>
  <c r="AC3" i="10" s="1"/>
  <c r="X3" i="10"/>
  <c r="U3" i="10"/>
  <c r="W3" i="10" s="1"/>
  <c r="R3" i="10"/>
  <c r="T3" i="10" s="1"/>
  <c r="O3" i="10"/>
  <c r="Q3" i="10" s="1"/>
  <c r="AD2" i="10"/>
  <c r="AF2" i="10" s="1"/>
  <c r="AA2" i="10"/>
  <c r="AC2" i="10" s="1"/>
  <c r="X2" i="10"/>
  <c r="U2" i="10"/>
  <c r="W2" i="10" s="1"/>
  <c r="R2" i="10"/>
  <c r="T2" i="10" s="1"/>
  <c r="O2" i="10"/>
  <c r="Q2" i="10" s="1"/>
  <c r="L6" i="10"/>
  <c r="N6" i="10" s="1"/>
  <c r="L5" i="10"/>
  <c r="N5" i="10" s="1"/>
  <c r="L4" i="10"/>
  <c r="N4" i="10" s="1"/>
  <c r="F376" i="10" s="1"/>
  <c r="L3" i="10"/>
  <c r="N3" i="10" s="1"/>
  <c r="L2" i="10"/>
  <c r="N2" i="10" s="1"/>
  <c r="C2" i="10"/>
  <c r="E2" i="10" s="1"/>
  <c r="F2" i="10"/>
  <c r="H2" i="10" s="1"/>
  <c r="I2" i="10"/>
  <c r="K2" i="10" s="1"/>
  <c r="AG2" i="10"/>
  <c r="AI2" i="10" s="1"/>
  <c r="C3" i="10"/>
  <c r="E3" i="10" s="1"/>
  <c r="F3" i="10"/>
  <c r="H3" i="10" s="1"/>
  <c r="I3" i="10"/>
  <c r="AG3" i="10"/>
  <c r="AI3" i="10" s="1"/>
  <c r="C4" i="10"/>
  <c r="E4" i="10" s="1"/>
  <c r="F4" i="10"/>
  <c r="H4" i="10" s="1"/>
  <c r="I4" i="10"/>
  <c r="K4" i="10" s="1"/>
  <c r="AG4" i="10"/>
  <c r="AI4" i="10" s="1"/>
  <c r="C5" i="10"/>
  <c r="E5" i="10" s="1"/>
  <c r="F5" i="10"/>
  <c r="H5" i="10" s="1"/>
  <c r="I5" i="10"/>
  <c r="K5" i="10" s="1"/>
  <c r="AG5" i="10"/>
  <c r="AI5" i="10" s="1"/>
  <c r="C6" i="10"/>
  <c r="E6" i="10" s="1"/>
  <c r="U376" i="10" s="1"/>
  <c r="F6" i="10"/>
  <c r="H6" i="10" s="1"/>
  <c r="V376" i="10" s="1"/>
  <c r="I6" i="10"/>
  <c r="K6" i="10" s="1"/>
  <c r="AG6" i="10"/>
  <c r="AI6" i="10" s="1"/>
  <c r="AG7" i="10"/>
  <c r="AI7" i="10" s="1"/>
  <c r="H411" i="10" s="1"/>
  <c r="B3" i="12"/>
  <c r="Q376" i="10" l="1"/>
  <c r="M376" i="10"/>
  <c r="L376" i="10"/>
  <c r="K3" i="10"/>
  <c r="E162" i="10" s="1"/>
  <c r="Z3" i="10"/>
  <c r="AB151" i="10"/>
  <c r="D66" i="10"/>
  <c r="G146" i="10"/>
  <c r="AC103" i="10"/>
  <c r="K152" i="10"/>
  <c r="X158" i="10"/>
  <c r="X97" i="10"/>
  <c r="N156" i="10"/>
  <c r="U54" i="10"/>
  <c r="U55" i="10"/>
  <c r="L160" i="10"/>
  <c r="X118" i="10"/>
  <c r="Z2" i="10"/>
  <c r="AC12" i="10"/>
  <c r="Q191" i="10"/>
  <c r="K153" i="10"/>
  <c r="N100" i="10"/>
  <c r="P55" i="10"/>
  <c r="AB118" i="10"/>
  <c r="AB43" i="10"/>
  <c r="Z5" i="10"/>
  <c r="Q164" i="10"/>
  <c r="Z4" i="10"/>
  <c r="Z6" i="10"/>
  <c r="R252" i="10"/>
  <c r="AA198" i="10"/>
  <c r="D201" i="10"/>
  <c r="G187" i="10"/>
  <c r="S16" i="10"/>
  <c r="X157" i="10"/>
  <c r="K133" i="10"/>
  <c r="T30" i="10"/>
  <c r="AC32" i="10"/>
  <c r="AC102" i="10"/>
  <c r="K150" i="10"/>
  <c r="AC119" i="10"/>
  <c r="K54" i="10"/>
  <c r="AB163" i="10"/>
  <c r="I28" i="10"/>
  <c r="AA67" i="10"/>
  <c r="AC76" i="10"/>
  <c r="J22" i="10"/>
  <c r="J38" i="10"/>
  <c r="S15" i="10"/>
  <c r="AB376" i="10"/>
  <c r="K151" i="10"/>
  <c r="S24" i="10"/>
  <c r="AC376" i="10"/>
  <c r="AB26" i="10"/>
  <c r="S14" i="10"/>
  <c r="J21" i="10"/>
  <c r="J12" i="10"/>
  <c r="K160" i="10"/>
  <c r="AB17" i="10"/>
  <c r="S40" i="10"/>
  <c r="AB42" i="10"/>
  <c r="T74" i="10"/>
  <c r="AA70" i="10"/>
  <c r="R182" i="10"/>
  <c r="AA124" i="10"/>
  <c r="D376" i="10"/>
  <c r="AC75" i="10"/>
  <c r="T29" i="10"/>
  <c r="AC31" i="10"/>
  <c r="Y127" i="10"/>
  <c r="AC101" i="10"/>
  <c r="X74" i="10"/>
  <c r="P89" i="10"/>
  <c r="E183" i="10"/>
  <c r="N166" i="10"/>
  <c r="N376" i="10"/>
  <c r="O376" i="10"/>
  <c r="T376" i="10"/>
  <c r="AC167" i="10"/>
  <c r="Z112" i="10"/>
  <c r="Z376" i="10"/>
  <c r="W54" i="10"/>
  <c r="O178" i="10"/>
  <c r="W183" i="10"/>
  <c r="AA163" i="10"/>
  <c r="R343" i="10"/>
  <c r="AA110" i="10"/>
  <c r="AA301" i="10"/>
  <c r="C376" i="10"/>
  <c r="AA90" i="10"/>
  <c r="R125" i="10"/>
  <c r="AA162" i="10"/>
  <c r="AA371" i="10"/>
  <c r="AA91" i="10"/>
  <c r="AA126" i="10"/>
  <c r="E376" i="10"/>
  <c r="AA311" i="10"/>
  <c r="AA92" i="10"/>
  <c r="R135" i="10"/>
  <c r="R168" i="10"/>
  <c r="Y138" i="10"/>
  <c r="C118" i="10"/>
  <c r="AA145" i="10"/>
  <c r="O181" i="10"/>
  <c r="I44" i="10"/>
  <c r="I175" i="10"/>
  <c r="R100" i="10"/>
  <c r="S53" i="10"/>
  <c r="AA101" i="10"/>
  <c r="X376" i="10"/>
  <c r="I176" i="10"/>
  <c r="AA55" i="10"/>
  <c r="I53" i="10"/>
  <c r="I352" i="10"/>
  <c r="AA376" i="10"/>
  <c r="AA76" i="10"/>
  <c r="AA111" i="10"/>
  <c r="R109" i="10"/>
  <c r="AA146" i="10"/>
  <c r="D152" i="10"/>
  <c r="J39" i="10"/>
  <c r="AB44" i="10"/>
  <c r="P164" i="10"/>
  <c r="N171" i="10"/>
  <c r="R376" i="10"/>
  <c r="S41" i="10"/>
  <c r="J23" i="10"/>
  <c r="W376" i="10"/>
  <c r="AJ376" i="10" s="1"/>
  <c r="P376" i="10"/>
  <c r="S376" i="10"/>
  <c r="C54" i="10"/>
  <c r="I164" i="10"/>
  <c r="L150" i="10"/>
  <c r="L95" i="10"/>
  <c r="Y376" i="10"/>
  <c r="AC88" i="10"/>
  <c r="N151" i="10"/>
  <c r="AB18" i="10"/>
  <c r="AC54" i="10"/>
  <c r="G164" i="10"/>
  <c r="S25" i="10"/>
  <c r="C97" i="10"/>
  <c r="AB150" i="10"/>
  <c r="S150" i="10"/>
  <c r="J13" i="10"/>
  <c r="AB27" i="10"/>
  <c r="K144" i="10"/>
  <c r="N125" i="10"/>
  <c r="R203" i="10"/>
  <c r="AA312" i="10"/>
  <c r="R354" i="10"/>
  <c r="I271" i="10"/>
  <c r="AA355" i="10"/>
  <c r="I367" i="10"/>
  <c r="AA372" i="10"/>
  <c r="I96" i="10"/>
  <c r="R229" i="10"/>
  <c r="I237" i="10"/>
  <c r="R248" i="10"/>
  <c r="AA266" i="10"/>
  <c r="AA267" i="10"/>
  <c r="AA276" i="10"/>
  <c r="AA277" i="10"/>
  <c r="AA285" i="10"/>
  <c r="H210" i="10"/>
  <c r="H352" i="10"/>
  <c r="M353" i="10"/>
  <c r="M319" i="10"/>
  <c r="M275" i="10"/>
  <c r="D192" i="10"/>
  <c r="D131" i="10"/>
  <c r="M73" i="10"/>
  <c r="M125" i="10"/>
  <c r="D341" i="10"/>
  <c r="M100" i="10"/>
  <c r="M135" i="10"/>
  <c r="M99" i="10"/>
  <c r="D315" i="10"/>
  <c r="D35" i="10"/>
  <c r="M248" i="10"/>
  <c r="V161" i="10"/>
  <c r="M239" i="10"/>
  <c r="D176" i="10"/>
  <c r="M30" i="10"/>
  <c r="V21" i="10"/>
  <c r="V302" i="10"/>
  <c r="M238" i="10"/>
  <c r="V171" i="10"/>
  <c r="M64" i="10"/>
  <c r="V232" i="10"/>
  <c r="V146" i="10"/>
  <c r="V93" i="10"/>
  <c r="V57" i="10"/>
  <c r="D298" i="10"/>
  <c r="M229" i="10"/>
  <c r="D158" i="10"/>
  <c r="D141" i="10"/>
  <c r="V285" i="10"/>
  <c r="D228" i="10"/>
  <c r="D140" i="10"/>
  <c r="D281" i="10"/>
  <c r="D212" i="10"/>
  <c r="D166" i="10"/>
  <c r="M109" i="10"/>
  <c r="D280" i="10"/>
  <c r="V206" i="10"/>
  <c r="M89" i="10"/>
  <c r="F63" i="10"/>
  <c r="X313" i="10"/>
  <c r="X259" i="10"/>
  <c r="X243" i="10"/>
  <c r="O363" i="10"/>
  <c r="O301" i="10"/>
  <c r="O188" i="10"/>
  <c r="F29" i="10"/>
  <c r="X129" i="10"/>
  <c r="X296" i="10"/>
  <c r="F19" i="10"/>
  <c r="X244" i="10"/>
  <c r="F151" i="10"/>
  <c r="O153" i="10"/>
  <c r="X304" i="10"/>
  <c r="O126" i="10"/>
  <c r="X34" i="10"/>
  <c r="O207" i="10"/>
  <c r="X156" i="10"/>
  <c r="X329" i="10"/>
  <c r="X50" i="10"/>
  <c r="F419" i="10"/>
  <c r="I86" i="10"/>
  <c r="I330" i="10"/>
  <c r="AA352" i="10"/>
  <c r="AA256" i="10"/>
  <c r="R217" i="10"/>
  <c r="R278" i="10"/>
  <c r="I102" i="10"/>
  <c r="I50" i="10"/>
  <c r="H403" i="10"/>
  <c r="AA351" i="10"/>
  <c r="AA291" i="10"/>
  <c r="R253" i="10"/>
  <c r="AA212" i="10"/>
  <c r="AA177" i="10"/>
  <c r="AA105" i="10"/>
  <c r="R68" i="10"/>
  <c r="AA19" i="10"/>
  <c r="R104" i="10"/>
  <c r="AA36" i="10"/>
  <c r="I216" i="10"/>
  <c r="I331" i="10"/>
  <c r="AA350" i="10"/>
  <c r="R287" i="10"/>
  <c r="AA176" i="10"/>
  <c r="AA245" i="10"/>
  <c r="AA11" i="10"/>
  <c r="I75" i="10"/>
  <c r="I285" i="10"/>
  <c r="R348" i="10"/>
  <c r="AA210" i="10"/>
  <c r="AA151" i="10"/>
  <c r="R33" i="10"/>
  <c r="R77" i="10"/>
  <c r="AA370" i="10"/>
  <c r="AA369" i="10"/>
  <c r="I155" i="10"/>
  <c r="I286" i="10"/>
  <c r="R209" i="10"/>
  <c r="R174" i="10"/>
  <c r="R103" i="10"/>
  <c r="AA89" i="10"/>
  <c r="I156" i="10"/>
  <c r="I67" i="10"/>
  <c r="AA315" i="10"/>
  <c r="AA54" i="10"/>
  <c r="I76" i="10"/>
  <c r="I366" i="10"/>
  <c r="AA282" i="10"/>
  <c r="AA246" i="10"/>
  <c r="AA160" i="10"/>
  <c r="R34" i="10"/>
  <c r="R333" i="10"/>
  <c r="AA56" i="10"/>
  <c r="R147" i="10"/>
  <c r="AA229" i="10"/>
  <c r="I206" i="10"/>
  <c r="I321" i="10"/>
  <c r="AA326" i="10"/>
  <c r="AA280" i="10"/>
  <c r="R149" i="10"/>
  <c r="R88" i="10"/>
  <c r="I16" i="10"/>
  <c r="I250" i="10"/>
  <c r="I32" i="10"/>
  <c r="I241" i="10"/>
  <c r="AA360" i="10"/>
  <c r="AA186" i="10"/>
  <c r="AA116" i="10"/>
  <c r="I277" i="10"/>
  <c r="R359" i="10"/>
  <c r="R184" i="10"/>
  <c r="I296" i="10"/>
  <c r="R357" i="10"/>
  <c r="AA140" i="10"/>
  <c r="I101" i="10"/>
  <c r="I260" i="10"/>
  <c r="R218" i="10"/>
  <c r="I49" i="10"/>
  <c r="I85" i="10"/>
  <c r="I329" i="10"/>
  <c r="R219" i="10"/>
  <c r="AA72" i="10"/>
  <c r="R298" i="10"/>
  <c r="AA265" i="10"/>
  <c r="AA71" i="10"/>
  <c r="H180" i="10"/>
  <c r="H355" i="10"/>
  <c r="Q114" i="10"/>
  <c r="H84" i="10"/>
  <c r="Q218" i="10"/>
  <c r="H190" i="10"/>
  <c r="Z72" i="10"/>
  <c r="H206" i="10"/>
  <c r="Z160" i="10"/>
  <c r="H286" i="10"/>
  <c r="Z195" i="10"/>
  <c r="Z71" i="10"/>
  <c r="Q44" i="10"/>
  <c r="H207" i="10"/>
  <c r="Q103" i="10"/>
  <c r="Q298" i="10"/>
  <c r="Q149" i="10"/>
  <c r="Q43" i="10"/>
  <c r="Q87" i="10"/>
  <c r="H259" i="10"/>
  <c r="Z282" i="10"/>
  <c r="Z176" i="10"/>
  <c r="Q78" i="10"/>
  <c r="N321" i="10"/>
  <c r="W123" i="10"/>
  <c r="W289" i="10"/>
  <c r="E318" i="10"/>
  <c r="W154" i="10"/>
  <c r="N200" i="10"/>
  <c r="N145" i="10"/>
  <c r="N15" i="10"/>
  <c r="E354" i="10"/>
  <c r="E284" i="10"/>
  <c r="N226" i="10"/>
  <c r="N172" i="10"/>
  <c r="W44" i="10"/>
  <c r="E283" i="10"/>
  <c r="N161" i="10"/>
  <c r="E168" i="10"/>
  <c r="W112" i="10"/>
  <c r="W217" i="10"/>
  <c r="E151" i="10"/>
  <c r="W42" i="10"/>
  <c r="W298" i="10"/>
  <c r="N215" i="10"/>
  <c r="N94" i="10"/>
  <c r="N76" i="10"/>
  <c r="E23" i="10"/>
  <c r="N40" i="10"/>
  <c r="N366" i="10"/>
  <c r="N329" i="10"/>
  <c r="E179" i="10"/>
  <c r="I411" i="10"/>
  <c r="J411" i="10"/>
  <c r="I409" i="10"/>
  <c r="B409" i="10"/>
  <c r="J409" i="10"/>
  <c r="D409" i="10"/>
  <c r="C409" i="10"/>
  <c r="K97" i="10"/>
  <c r="K175" i="10"/>
  <c r="K132" i="10"/>
  <c r="T370" i="10"/>
  <c r="T310" i="10"/>
  <c r="AC241" i="10"/>
  <c r="T194" i="10"/>
  <c r="T63" i="10"/>
  <c r="AC22" i="10"/>
  <c r="K341" i="10"/>
  <c r="AC163" i="10"/>
  <c r="T334" i="10"/>
  <c r="T195" i="10"/>
  <c r="K271" i="10"/>
  <c r="K212" i="10"/>
  <c r="T309" i="10"/>
  <c r="T265" i="10"/>
  <c r="T240" i="10"/>
  <c r="AC207" i="10"/>
  <c r="T125" i="10"/>
  <c r="AC110" i="10"/>
  <c r="T73" i="10"/>
  <c r="AC58" i="10"/>
  <c r="AC21" i="10"/>
  <c r="K272" i="10"/>
  <c r="T204" i="10"/>
  <c r="T19" i="10"/>
  <c r="T230" i="10"/>
  <c r="AC266" i="10"/>
  <c r="T38" i="10"/>
  <c r="K297" i="10"/>
  <c r="K228" i="10"/>
  <c r="T369" i="10"/>
  <c r="AC347" i="10"/>
  <c r="T308" i="10"/>
  <c r="AC277" i="10"/>
  <c r="T264" i="10"/>
  <c r="T239" i="10"/>
  <c r="AC206" i="10"/>
  <c r="T159" i="10"/>
  <c r="T99" i="10"/>
  <c r="T90" i="10"/>
  <c r="AC57" i="10"/>
  <c r="AC320" i="10"/>
  <c r="AC56" i="10"/>
  <c r="K167" i="10"/>
  <c r="T64" i="10"/>
  <c r="K176" i="10"/>
  <c r="K37" i="10"/>
  <c r="AC346" i="10"/>
  <c r="AC321" i="10"/>
  <c r="AC303" i="10"/>
  <c r="T109" i="10"/>
  <c r="T20" i="10"/>
  <c r="T344" i="10"/>
  <c r="T124" i="10"/>
  <c r="AC312" i="10"/>
  <c r="AC23" i="10"/>
  <c r="AC111" i="10"/>
  <c r="K192" i="10"/>
  <c r="K53" i="10"/>
  <c r="T345" i="10"/>
  <c r="AC302" i="10"/>
  <c r="AC286" i="10"/>
  <c r="AC276" i="10"/>
  <c r="T238" i="10"/>
  <c r="T205" i="10"/>
  <c r="AC172" i="10"/>
  <c r="AC137" i="10"/>
  <c r="T98" i="10"/>
  <c r="T89" i="10"/>
  <c r="K236" i="10"/>
  <c r="AC285" i="10"/>
  <c r="AC136" i="10"/>
  <c r="T213" i="10"/>
  <c r="K158" i="10"/>
  <c r="K350" i="10"/>
  <c r="T100" i="10"/>
  <c r="K237" i="10"/>
  <c r="K202" i="10"/>
  <c r="K262" i="10"/>
  <c r="T343" i="10"/>
  <c r="T319" i="10"/>
  <c r="T275" i="10"/>
  <c r="T203" i="10"/>
  <c r="AC171" i="10"/>
  <c r="T135" i="10"/>
  <c r="T108" i="10"/>
  <c r="AC41" i="10"/>
  <c r="K62" i="10"/>
  <c r="AC92" i="10"/>
  <c r="T144" i="10"/>
  <c r="K317" i="10"/>
  <c r="K17" i="10"/>
  <c r="K70" i="10"/>
  <c r="AC356" i="10"/>
  <c r="AC301" i="10"/>
  <c r="AC251" i="10"/>
  <c r="AC233" i="10"/>
  <c r="T28" i="10"/>
  <c r="AC197" i="10"/>
  <c r="AC91" i="10"/>
  <c r="K52" i="10"/>
  <c r="T143" i="10"/>
  <c r="K333" i="10"/>
  <c r="K281" i="10"/>
  <c r="K246" i="10"/>
  <c r="AC355" i="10"/>
  <c r="T318" i="10"/>
  <c r="T284" i="10"/>
  <c r="T274" i="10"/>
  <c r="AC250" i="10"/>
  <c r="AC232" i="10"/>
  <c r="AC216" i="10"/>
  <c r="AC181" i="10"/>
  <c r="T170" i="10"/>
  <c r="AC162" i="10"/>
  <c r="AC146" i="10"/>
  <c r="AC336" i="10"/>
  <c r="AC127" i="10"/>
  <c r="K368" i="10"/>
  <c r="K18" i="10"/>
  <c r="K342" i="10"/>
  <c r="T273" i="10"/>
  <c r="T249" i="10"/>
  <c r="AC215" i="10"/>
  <c r="T169" i="10"/>
  <c r="T134" i="10"/>
  <c r="AC67" i="10"/>
  <c r="T55" i="10"/>
  <c r="K227" i="10"/>
  <c r="T229" i="10"/>
  <c r="K26" i="10"/>
  <c r="K35" i="10"/>
  <c r="K71" i="10"/>
  <c r="AC373" i="10"/>
  <c r="T354" i="10"/>
  <c r="AC338" i="10"/>
  <c r="T300" i="10"/>
  <c r="T283" i="10"/>
  <c r="T248" i="10"/>
  <c r="AC198" i="10"/>
  <c r="AC180" i="10"/>
  <c r="T168" i="10"/>
  <c r="T133" i="10"/>
  <c r="AC93" i="10"/>
  <c r="AC40" i="10"/>
  <c r="AC161" i="10"/>
  <c r="AC66" i="10"/>
  <c r="K298" i="10"/>
  <c r="K211" i="10"/>
  <c r="K87" i="10"/>
  <c r="AC372" i="10"/>
  <c r="AC337" i="10"/>
  <c r="T299" i="10"/>
  <c r="AC268" i="10"/>
  <c r="AC231" i="10"/>
  <c r="T214" i="10"/>
  <c r="T179" i="10"/>
  <c r="AC145" i="10"/>
  <c r="AC267" i="10"/>
  <c r="K36" i="10"/>
  <c r="AC126" i="10"/>
  <c r="K142" i="10"/>
  <c r="K307" i="10"/>
  <c r="K72" i="10"/>
  <c r="AC371" i="10"/>
  <c r="T353" i="10"/>
  <c r="T335" i="10"/>
  <c r="AC196" i="10"/>
  <c r="T178" i="10"/>
  <c r="AC128" i="10"/>
  <c r="T65" i="10"/>
  <c r="T54" i="10"/>
  <c r="T39" i="10"/>
  <c r="K27" i="10"/>
  <c r="AC311" i="10"/>
  <c r="AC242" i="10"/>
  <c r="AA268" i="10"/>
  <c r="AA66" i="10"/>
  <c r="R99" i="10"/>
  <c r="AA233" i="10"/>
  <c r="R265" i="10"/>
  <c r="R300" i="10"/>
  <c r="AA321" i="10"/>
  <c r="R353" i="10"/>
  <c r="R370" i="10"/>
  <c r="I341" i="10"/>
  <c r="I192" i="10"/>
  <c r="I246" i="10"/>
  <c r="I158" i="10"/>
  <c r="R19" i="10"/>
  <c r="R38" i="10"/>
  <c r="AA136" i="10"/>
  <c r="AA161" i="10"/>
  <c r="R213" i="10"/>
  <c r="R238" i="10"/>
  <c r="R249" i="10"/>
  <c r="AA286" i="10"/>
  <c r="R344" i="10"/>
  <c r="I212" i="10"/>
  <c r="I142" i="10"/>
  <c r="R39" i="10"/>
  <c r="AA58" i="10"/>
  <c r="AA93" i="10"/>
  <c r="AA137" i="10"/>
  <c r="R214" i="10"/>
  <c r="AA250" i="10"/>
  <c r="R334" i="10"/>
  <c r="R345" i="10"/>
  <c r="I351" i="10"/>
  <c r="I61" i="10"/>
  <c r="F421" i="10"/>
  <c r="AA302" i="10"/>
  <c r="AA373" i="10"/>
  <c r="I307" i="10"/>
  <c r="I140" i="10"/>
  <c r="AA127" i="10"/>
  <c r="AA356" i="10"/>
  <c r="R63" i="10"/>
  <c r="R194" i="10"/>
  <c r="R230" i="10"/>
  <c r="AA251" i="10"/>
  <c r="R318" i="10"/>
  <c r="R335" i="10"/>
  <c r="AA346" i="10"/>
  <c r="I333" i="10"/>
  <c r="I202" i="10"/>
  <c r="R20" i="10"/>
  <c r="R54" i="10"/>
  <c r="R170" i="10"/>
  <c r="R205" i="10"/>
  <c r="AA215" i="10"/>
  <c r="R240" i="10"/>
  <c r="AA303" i="10"/>
  <c r="I52" i="10"/>
  <c r="I106" i="10"/>
  <c r="E421" i="10"/>
  <c r="R29" i="10"/>
  <c r="R239" i="10"/>
  <c r="AA21" i="10"/>
  <c r="R30" i="10"/>
  <c r="AA40" i="10"/>
  <c r="R179" i="10"/>
  <c r="R195" i="10"/>
  <c r="AA231" i="10"/>
  <c r="R273" i="10"/>
  <c r="AA336" i="10"/>
  <c r="AA347" i="10"/>
  <c r="I315" i="10"/>
  <c r="I26" i="10"/>
  <c r="R204" i="10"/>
  <c r="AA128" i="10"/>
  <c r="R64" i="10"/>
  <c r="R73" i="10"/>
  <c r="R89" i="10"/>
  <c r="R159" i="10"/>
  <c r="AA216" i="10"/>
  <c r="AA241" i="10"/>
  <c r="R308" i="10"/>
  <c r="R319" i="10"/>
  <c r="I262" i="10"/>
  <c r="I167" i="10"/>
  <c r="R178" i="10"/>
  <c r="AA22" i="10"/>
  <c r="AA31" i="10"/>
  <c r="R143" i="10"/>
  <c r="AA171" i="10"/>
  <c r="AA180" i="10"/>
  <c r="AA206" i="10"/>
  <c r="R274" i="10"/>
  <c r="R283" i="10"/>
  <c r="AA337" i="10"/>
  <c r="I131" i="10"/>
  <c r="I71" i="10"/>
  <c r="AA102" i="10"/>
  <c r="AA41" i="10"/>
  <c r="R65" i="10"/>
  <c r="R74" i="10"/>
  <c r="R98" i="10"/>
  <c r="R133" i="10"/>
  <c r="AA196" i="10"/>
  <c r="AA242" i="10"/>
  <c r="R309" i="10"/>
  <c r="AA320" i="10"/>
  <c r="R369" i="10"/>
  <c r="I228" i="10"/>
  <c r="I37" i="10"/>
  <c r="AA32" i="10"/>
  <c r="R108" i="10"/>
  <c r="R144" i="10"/>
  <c r="R160" i="10"/>
  <c r="AA207" i="10"/>
  <c r="AA232" i="10"/>
  <c r="R264" i="10"/>
  <c r="R299" i="10"/>
  <c r="AA338" i="10"/>
  <c r="I227" i="10"/>
  <c r="R169" i="10"/>
  <c r="AA23" i="10"/>
  <c r="AA75" i="10"/>
  <c r="R134" i="10"/>
  <c r="AA172" i="10"/>
  <c r="AA181" i="10"/>
  <c r="AA197" i="10"/>
  <c r="R275" i="10"/>
  <c r="R284" i="10"/>
  <c r="R310" i="10"/>
  <c r="H405" i="10"/>
  <c r="I17" i="10"/>
  <c r="Q178" i="10"/>
  <c r="Q99" i="10"/>
  <c r="H281" i="10"/>
  <c r="Q134" i="10"/>
  <c r="H18" i="10"/>
  <c r="Q274" i="10"/>
  <c r="Z145" i="10"/>
  <c r="Q109" i="10"/>
  <c r="Q29" i="10"/>
  <c r="Z285" i="10"/>
  <c r="Z22" i="10"/>
  <c r="Z162" i="10"/>
  <c r="Z312" i="10"/>
  <c r="F18" i="10"/>
  <c r="F193" i="10"/>
  <c r="X311" i="10"/>
  <c r="X286" i="10"/>
  <c r="X32" i="10"/>
  <c r="X57" i="10"/>
  <c r="F88" i="10"/>
  <c r="X146" i="10"/>
  <c r="O229" i="10"/>
  <c r="F245" i="10"/>
  <c r="X268" i="10"/>
  <c r="O124" i="10"/>
  <c r="X101" i="10"/>
  <c r="X250" i="10"/>
  <c r="O275" i="10"/>
  <c r="F87" i="10"/>
  <c r="X373" i="10"/>
  <c r="X347" i="10"/>
  <c r="X251" i="10"/>
  <c r="X162" i="10"/>
  <c r="O299" i="10"/>
  <c r="F62" i="10"/>
  <c r="O318" i="10"/>
  <c r="X128" i="10"/>
  <c r="O195" i="10"/>
  <c r="X21" i="10"/>
  <c r="F167" i="10"/>
  <c r="O240" i="10"/>
  <c r="O109" i="10"/>
  <c r="O54" i="10"/>
  <c r="X31" i="10"/>
  <c r="X206" i="10"/>
  <c r="F72" i="10"/>
  <c r="O38" i="10"/>
  <c r="F247" i="10"/>
  <c r="X216" i="10"/>
  <c r="X355" i="10"/>
  <c r="O308" i="10"/>
  <c r="F263" i="10"/>
  <c r="O335" i="10"/>
  <c r="F192" i="10"/>
  <c r="F272" i="10"/>
  <c r="F281" i="10"/>
  <c r="O179" i="10"/>
  <c r="O90" i="10"/>
  <c r="O29" i="10"/>
  <c r="F352" i="10"/>
  <c r="O264" i="10"/>
  <c r="F176" i="10"/>
  <c r="F368" i="10"/>
  <c r="O213" i="10"/>
  <c r="O135" i="10"/>
  <c r="F177" i="10"/>
  <c r="F17" i="10"/>
  <c r="O369" i="10"/>
  <c r="X233" i="10"/>
  <c r="O203" i="10"/>
  <c r="X111" i="10"/>
  <c r="O55" i="10"/>
  <c r="O169" i="10"/>
  <c r="O159" i="10"/>
  <c r="F106" i="10"/>
  <c r="X136" i="10"/>
  <c r="F97" i="10"/>
  <c r="X321" i="10"/>
  <c r="X163" i="10"/>
  <c r="X102" i="10"/>
  <c r="O64" i="10"/>
  <c r="F280" i="10"/>
  <c r="G133" i="10"/>
  <c r="G100" i="10"/>
  <c r="Y50" i="10"/>
  <c r="G116" i="10"/>
  <c r="P162" i="10"/>
  <c r="Y339" i="10"/>
  <c r="G308" i="10"/>
  <c r="P12" i="10"/>
  <c r="G238" i="10"/>
  <c r="P56" i="10"/>
  <c r="G28" i="10"/>
  <c r="Y164" i="10"/>
  <c r="G29" i="10"/>
  <c r="P102" i="10"/>
  <c r="Y174" i="10"/>
  <c r="Y94" i="10"/>
  <c r="Y329" i="10"/>
  <c r="Y375" i="10"/>
  <c r="Y270" i="10"/>
  <c r="Y244" i="10"/>
  <c r="P118" i="10"/>
  <c r="X69" i="10"/>
  <c r="X51" i="10"/>
  <c r="O21" i="10"/>
  <c r="O101" i="10"/>
  <c r="X234" i="10"/>
  <c r="O223" i="10"/>
  <c r="X165" i="10"/>
  <c r="O267" i="10"/>
  <c r="O373" i="10"/>
  <c r="X349" i="10"/>
  <c r="X340" i="10"/>
  <c r="O32" i="10"/>
  <c r="F54" i="10"/>
  <c r="F256" i="10"/>
  <c r="F124" i="10"/>
  <c r="F55" i="10"/>
  <c r="X314" i="10"/>
  <c r="F220" i="10"/>
  <c r="X155" i="10"/>
  <c r="F274" i="10"/>
  <c r="X49" i="10"/>
  <c r="O66" i="10"/>
  <c r="X174" i="10"/>
  <c r="X190" i="10"/>
  <c r="X173" i="10"/>
  <c r="O277" i="10"/>
  <c r="X295" i="10"/>
  <c r="X365" i="10"/>
  <c r="X348" i="10"/>
  <c r="F309" i="10"/>
  <c r="F160" i="10"/>
  <c r="F28" i="10"/>
  <c r="X94" i="10"/>
  <c r="X33" i="10"/>
  <c r="X103" i="10"/>
  <c r="O128" i="10"/>
  <c r="O233" i="10"/>
  <c r="X189" i="10"/>
  <c r="O302" i="10"/>
  <c r="O222" i="10"/>
  <c r="X375" i="10"/>
  <c r="X364" i="10"/>
  <c r="F229" i="10"/>
  <c r="F80" i="10"/>
  <c r="X200" i="10"/>
  <c r="X25" i="10"/>
  <c r="X104" i="10"/>
  <c r="O91" i="10"/>
  <c r="O161" i="10"/>
  <c r="O257" i="10"/>
  <c r="X191" i="10"/>
  <c r="O292" i="10"/>
  <c r="O232" i="10"/>
  <c r="O312" i="10"/>
  <c r="X366" i="10"/>
  <c r="F345" i="10"/>
  <c r="F133" i="10"/>
  <c r="F335" i="10"/>
  <c r="X24" i="10"/>
  <c r="X59" i="10"/>
  <c r="X330" i="10"/>
  <c r="X15" i="10"/>
  <c r="X68" i="10"/>
  <c r="X119" i="10"/>
  <c r="O197" i="10"/>
  <c r="O198" i="10"/>
  <c r="O337" i="10"/>
  <c r="O242" i="10"/>
  <c r="O328" i="10"/>
  <c r="X374" i="10"/>
  <c r="F170" i="10"/>
  <c r="F308" i="10"/>
  <c r="F159" i="10"/>
  <c r="X261" i="10"/>
  <c r="X339" i="10"/>
  <c r="O58" i="10"/>
  <c r="O47" i="10"/>
  <c r="O117" i="10"/>
  <c r="X121" i="10"/>
  <c r="O187" i="10"/>
  <c r="X224" i="10"/>
  <c r="O303" i="10"/>
  <c r="O258" i="10"/>
  <c r="O336" i="10"/>
  <c r="X86" i="10"/>
  <c r="F89" i="10"/>
  <c r="F116" i="10"/>
  <c r="F334" i="10"/>
  <c r="X270" i="10"/>
  <c r="X16" i="10"/>
  <c r="F230" i="10"/>
  <c r="O31" i="10"/>
  <c r="F11" i="10"/>
  <c r="X154" i="10"/>
  <c r="O241" i="10"/>
  <c r="O152" i="10"/>
  <c r="O371" i="10"/>
  <c r="O266" i="10"/>
  <c r="O338" i="10"/>
  <c r="F169" i="10"/>
  <c r="F100" i="10"/>
  <c r="F238" i="10"/>
  <c r="F370" i="10"/>
  <c r="X164" i="10"/>
  <c r="O67" i="10"/>
  <c r="X269" i="10"/>
  <c r="F204" i="10"/>
  <c r="X85" i="10"/>
  <c r="O23" i="10"/>
  <c r="X120" i="10"/>
  <c r="X130" i="10"/>
  <c r="X260" i="10"/>
  <c r="O162" i="10"/>
  <c r="O311" i="10"/>
  <c r="O268" i="10"/>
  <c r="O346" i="10"/>
  <c r="O12" i="10"/>
  <c r="F186" i="10"/>
  <c r="F291" i="10"/>
  <c r="F46" i="10"/>
  <c r="X138" i="10"/>
  <c r="O93" i="10"/>
  <c r="O13" i="10"/>
  <c r="O127" i="10"/>
  <c r="O137" i="10"/>
  <c r="X226" i="10"/>
  <c r="O172" i="10"/>
  <c r="X199" i="10"/>
  <c r="O347" i="10"/>
  <c r="O362" i="10"/>
  <c r="F361" i="10"/>
  <c r="F275" i="10"/>
  <c r="F30" i="10"/>
  <c r="F300" i="10"/>
  <c r="X331" i="10"/>
  <c r="F326" i="10"/>
  <c r="O327" i="10"/>
  <c r="X60" i="10"/>
  <c r="O57" i="10"/>
  <c r="O163" i="10"/>
  <c r="O82" i="10"/>
  <c r="O231" i="10"/>
  <c r="X209" i="10"/>
  <c r="O293" i="10"/>
  <c r="O372" i="10"/>
  <c r="O22" i="10"/>
  <c r="F90" i="10"/>
  <c r="F195" i="10"/>
  <c r="F221" i="10"/>
  <c r="X14" i="10"/>
  <c r="O92" i="10"/>
  <c r="O196" i="10"/>
  <c r="O276" i="10"/>
  <c r="X95" i="10"/>
  <c r="F299" i="10"/>
  <c r="F115" i="10"/>
  <c r="F205" i="10"/>
  <c r="X139" i="10"/>
  <c r="F290" i="10"/>
  <c r="X279" i="10"/>
  <c r="O83" i="10"/>
  <c r="O171" i="10"/>
  <c r="O206" i="10"/>
  <c r="X225" i="10"/>
  <c r="X278" i="10"/>
  <c r="O56" i="10"/>
  <c r="X84" i="10"/>
  <c r="O136" i="10"/>
  <c r="O102" i="10"/>
  <c r="X208" i="10"/>
  <c r="E404" i="10"/>
  <c r="X235" i="10"/>
  <c r="X305" i="10"/>
  <c r="X294" i="10"/>
  <c r="O48" i="10"/>
  <c r="F265" i="10"/>
  <c r="F99" i="10"/>
  <c r="F45" i="10"/>
  <c r="V375" i="10"/>
  <c r="D308" i="10"/>
  <c r="M223" i="10"/>
  <c r="D89" i="10"/>
  <c r="V270" i="10"/>
  <c r="V85" i="10"/>
  <c r="V33" i="10"/>
  <c r="J347" i="10"/>
  <c r="J171" i="10"/>
  <c r="J312" i="10"/>
  <c r="J251" i="10"/>
  <c r="AB300" i="10"/>
  <c r="AB265" i="10"/>
  <c r="S183" i="10"/>
  <c r="AB177" i="10"/>
  <c r="S78" i="10"/>
  <c r="AB71" i="10"/>
  <c r="S68" i="10"/>
  <c r="AB370" i="10"/>
  <c r="AB246" i="10"/>
  <c r="J31" i="10"/>
  <c r="AB281" i="10"/>
  <c r="S44" i="10"/>
  <c r="AB106" i="10"/>
  <c r="J111" i="10"/>
  <c r="J16" i="10"/>
  <c r="AB256" i="10"/>
  <c r="J154" i="10"/>
  <c r="J191" i="10"/>
  <c r="AB221" i="10"/>
  <c r="AB125" i="10"/>
  <c r="J419" i="10"/>
  <c r="J99" i="10"/>
  <c r="J207" i="10"/>
  <c r="AB361" i="10"/>
  <c r="AB35" i="10"/>
  <c r="J224" i="10"/>
  <c r="AB360" i="10"/>
  <c r="S278" i="10"/>
  <c r="AB230" i="10"/>
  <c r="S174" i="10"/>
  <c r="J145" i="10"/>
  <c r="S298" i="10"/>
  <c r="AB211" i="10"/>
  <c r="AB142" i="10"/>
  <c r="AB105" i="10"/>
  <c r="J329" i="10"/>
  <c r="J137" i="10"/>
  <c r="J225" i="10"/>
  <c r="S324" i="10"/>
  <c r="AB20" i="10"/>
  <c r="J241" i="10"/>
  <c r="J250" i="10"/>
  <c r="J261" i="10"/>
  <c r="S103" i="10"/>
  <c r="J86" i="10"/>
  <c r="J216" i="10"/>
  <c r="J330" i="10"/>
  <c r="J277" i="10"/>
  <c r="S184" i="10"/>
  <c r="S123" i="10"/>
  <c r="AB81" i="10"/>
  <c r="J155" i="10"/>
  <c r="J40" i="10"/>
  <c r="AB282" i="10"/>
  <c r="AB90" i="10"/>
  <c r="AB55" i="10"/>
  <c r="J181" i="10"/>
  <c r="K76" i="10"/>
  <c r="AC265" i="10"/>
  <c r="T183" i="10"/>
  <c r="AC177" i="10"/>
  <c r="T78" i="10"/>
  <c r="AC71" i="10"/>
  <c r="T18" i="10"/>
  <c r="K41" i="10"/>
  <c r="T218" i="10"/>
  <c r="T113" i="10"/>
  <c r="K16" i="10"/>
  <c r="AC195" i="10"/>
  <c r="T278" i="10"/>
  <c r="K32" i="10"/>
  <c r="AC360" i="10"/>
  <c r="K224" i="10"/>
  <c r="AC221" i="10"/>
  <c r="AC116" i="10"/>
  <c r="K320" i="10"/>
  <c r="AC361" i="10"/>
  <c r="AC70" i="10"/>
  <c r="T208" i="10"/>
  <c r="K49" i="10"/>
  <c r="AC106" i="10"/>
  <c r="K50" i="10"/>
  <c r="AC317" i="10"/>
  <c r="AC105" i="10"/>
  <c r="AC246" i="10"/>
  <c r="T87" i="10"/>
  <c r="K86" i="10"/>
  <c r="T263" i="10"/>
  <c r="K250" i="10"/>
  <c r="AC370" i="10"/>
  <c r="K119" i="10"/>
  <c r="K102" i="10"/>
  <c r="T349" i="10"/>
  <c r="T357" i="10"/>
  <c r="T53" i="10"/>
  <c r="K295" i="10"/>
  <c r="T253" i="10"/>
  <c r="T184" i="10"/>
  <c r="T123" i="10"/>
  <c r="AC282" i="10"/>
  <c r="AC90" i="10"/>
  <c r="K216" i="10"/>
  <c r="AC81" i="10"/>
  <c r="K296" i="10"/>
  <c r="T289" i="10"/>
  <c r="T228" i="10"/>
  <c r="AC230" i="10"/>
  <c r="AA57" i="10"/>
  <c r="AA115" i="10"/>
  <c r="R193" i="10"/>
  <c r="R228" i="10"/>
  <c r="AA290" i="10"/>
  <c r="AA325" i="10"/>
  <c r="I84" i="10"/>
  <c r="I347" i="10"/>
  <c r="I294" i="10"/>
  <c r="I172" i="10"/>
  <c r="I119" i="10"/>
  <c r="AA45" i="10"/>
  <c r="R69" i="10"/>
  <c r="R87" i="10"/>
  <c r="AA141" i="10"/>
  <c r="R148" i="10"/>
  <c r="R183" i="10"/>
  <c r="AA194" i="10"/>
  <c r="AA211" i="10"/>
  <c r="R243" i="10"/>
  <c r="R297" i="10"/>
  <c r="R349" i="10"/>
  <c r="I320" i="10"/>
  <c r="I355" i="10"/>
  <c r="I225" i="10"/>
  <c r="I251" i="10"/>
  <c r="I261" i="10"/>
  <c r="AA20" i="10"/>
  <c r="AA46" i="10"/>
  <c r="R55" i="10"/>
  <c r="AA125" i="10"/>
  <c r="AA142" i="10"/>
  <c r="R157" i="10"/>
  <c r="R244" i="10"/>
  <c r="AA264" i="10"/>
  <c r="R279" i="10"/>
  <c r="R332" i="10"/>
  <c r="R358" i="10"/>
  <c r="I356" i="10"/>
  <c r="I346" i="10"/>
  <c r="I145" i="10"/>
  <c r="I171" i="10"/>
  <c r="I181" i="10"/>
  <c r="R52" i="10"/>
  <c r="R78" i="10"/>
  <c r="R122" i="10"/>
  <c r="AA150" i="10"/>
  <c r="R158" i="10"/>
  <c r="AA195" i="10"/>
  <c r="AA220" i="10"/>
  <c r="AA281" i="10"/>
  <c r="R313" i="10"/>
  <c r="I146" i="10"/>
  <c r="I259" i="10"/>
  <c r="I111" i="10"/>
  <c r="I137" i="10"/>
  <c r="AA35" i="10"/>
  <c r="R42" i="10"/>
  <c r="R53" i="10"/>
  <c r="AA106" i="10"/>
  <c r="R112" i="10"/>
  <c r="R123" i="10"/>
  <c r="AA221" i="10"/>
  <c r="AA230" i="10"/>
  <c r="R254" i="10"/>
  <c r="R314" i="10"/>
  <c r="AA334" i="10"/>
  <c r="AA361" i="10"/>
  <c r="I66" i="10"/>
  <c r="I191" i="10"/>
  <c r="I31" i="10"/>
  <c r="I121" i="10"/>
  <c r="I154" i="10"/>
  <c r="R17" i="10"/>
  <c r="R173" i="10"/>
  <c r="AA185" i="10"/>
  <c r="AA247" i="10"/>
  <c r="AA255" i="10"/>
  <c r="I365" i="10"/>
  <c r="I312" i="10"/>
  <c r="I15" i="10"/>
  <c r="I41" i="10"/>
  <c r="R18" i="10"/>
  <c r="AA37" i="10"/>
  <c r="R79" i="10"/>
  <c r="AA107" i="10"/>
  <c r="R113" i="10"/>
  <c r="R288" i="10"/>
  <c r="AA299" i="10"/>
  <c r="AA316" i="10"/>
  <c r="R322" i="10"/>
  <c r="I242" i="10"/>
  <c r="I180" i="10"/>
  <c r="I190" i="10"/>
  <c r="I136" i="10"/>
  <c r="R43" i="10"/>
  <c r="AA80" i="10"/>
  <c r="R90" i="10"/>
  <c r="R138" i="10"/>
  <c r="R262" i="10"/>
  <c r="R289" i="10"/>
  <c r="AA317" i="10"/>
  <c r="R323" i="10"/>
  <c r="AA335" i="10"/>
  <c r="R367" i="10"/>
  <c r="I207" i="10"/>
  <c r="I311" i="10"/>
  <c r="I110" i="10"/>
  <c r="I120" i="10"/>
  <c r="AA81" i="10"/>
  <c r="R124" i="10"/>
  <c r="AA159" i="10"/>
  <c r="AA175" i="10"/>
  <c r="R227" i="10"/>
  <c r="R324" i="10"/>
  <c r="R368" i="10"/>
  <c r="I276" i="10"/>
  <c r="I364" i="10"/>
  <c r="I295" i="10"/>
  <c r="I14" i="10"/>
  <c r="I40" i="10"/>
  <c r="R114" i="10"/>
  <c r="R139" i="10"/>
  <c r="R192" i="10"/>
  <c r="R208" i="10"/>
  <c r="R263" i="10"/>
  <c r="AA300" i="10"/>
  <c r="I226" i="10"/>
  <c r="I51" i="10"/>
  <c r="I224" i="10"/>
  <c r="I189" i="10"/>
  <c r="I215" i="10"/>
  <c r="H215" i="10"/>
  <c r="Z20" i="10"/>
  <c r="Q104" i="10"/>
  <c r="Z177" i="10"/>
  <c r="Q243" i="10"/>
  <c r="Q314" i="10"/>
  <c r="H155" i="10"/>
  <c r="H51" i="10"/>
  <c r="Q33" i="10"/>
  <c r="Z105" i="10"/>
  <c r="Q158" i="10"/>
  <c r="Z221" i="10"/>
  <c r="Z229" i="10"/>
  <c r="Q289" i="10"/>
  <c r="H346" i="10"/>
  <c r="H146" i="10"/>
  <c r="H250" i="10"/>
  <c r="H50" i="10"/>
  <c r="Q17" i="10"/>
  <c r="Q139" i="10"/>
  <c r="Z151" i="10"/>
  <c r="Q208" i="10"/>
  <c r="Z245" i="10"/>
  <c r="H31" i="10"/>
  <c r="H154" i="10"/>
  <c r="Q68" i="10"/>
  <c r="Z80" i="10"/>
  <c r="Z89" i="10"/>
  <c r="Q173" i="10"/>
  <c r="Q252" i="10"/>
  <c r="Z316" i="10"/>
  <c r="Z351" i="10"/>
  <c r="Q359" i="10"/>
  <c r="H111" i="10"/>
  <c r="H137" i="10"/>
  <c r="Z116" i="10"/>
  <c r="Q192" i="10"/>
  <c r="Z106" i="10"/>
  <c r="Z264" i="10"/>
  <c r="Z290" i="10"/>
  <c r="G403" i="10"/>
  <c r="H16" i="10"/>
  <c r="H41" i="10"/>
  <c r="Q193" i="10"/>
  <c r="Q18" i="10"/>
  <c r="Z81" i="10"/>
  <c r="Z125" i="10"/>
  <c r="Q174" i="10"/>
  <c r="Z194" i="10"/>
  <c r="Z317" i="10"/>
  <c r="Q322" i="10"/>
  <c r="H15" i="10"/>
  <c r="H312" i="10"/>
  <c r="Q79" i="10"/>
  <c r="Q42" i="10"/>
  <c r="Q52" i="10"/>
  <c r="Q69" i="10"/>
  <c r="Q184" i="10"/>
  <c r="Z210" i="10"/>
  <c r="Q227" i="10"/>
  <c r="Q279" i="10"/>
  <c r="H321" i="10"/>
  <c r="H296" i="10"/>
  <c r="Q138" i="10"/>
  <c r="Q349" i="10"/>
  <c r="H75" i="10"/>
  <c r="Q183" i="10"/>
  <c r="Z36" i="10"/>
  <c r="Q122" i="10"/>
  <c r="Z141" i="10"/>
  <c r="Q254" i="10"/>
  <c r="H145" i="10"/>
  <c r="H216" i="10"/>
  <c r="Z54" i="10"/>
  <c r="Q53" i="10"/>
  <c r="Z55" i="10"/>
  <c r="Z70" i="10"/>
  <c r="Z107" i="10"/>
  <c r="Z211" i="10"/>
  <c r="Q217" i="10"/>
  <c r="Z265" i="10"/>
  <c r="Q324" i="10"/>
  <c r="Z335" i="10"/>
  <c r="H32" i="10"/>
  <c r="H311" i="10"/>
  <c r="Q182" i="10"/>
  <c r="H242" i="10"/>
  <c r="Z315" i="10"/>
  <c r="Z11" i="10"/>
  <c r="Q113" i="10"/>
  <c r="Q123" i="10"/>
  <c r="Z142" i="10"/>
  <c r="Q148" i="10"/>
  <c r="Z175" i="10"/>
  <c r="Q228" i="10"/>
  <c r="Z255" i="10"/>
  <c r="H225" i="10"/>
  <c r="H295" i="10"/>
  <c r="G224" i="10"/>
  <c r="G121" i="10"/>
  <c r="Y299" i="10"/>
  <c r="P174" i="10"/>
  <c r="P103" i="10"/>
  <c r="Y211" i="10"/>
  <c r="Y230" i="10"/>
  <c r="P53" i="10"/>
  <c r="G346" i="10"/>
  <c r="Y325" i="10"/>
  <c r="Y264" i="10"/>
  <c r="P139" i="10"/>
  <c r="P69" i="10"/>
  <c r="G75" i="10"/>
  <c r="P253" i="10"/>
  <c r="P218" i="10"/>
  <c r="Y19" i="10"/>
  <c r="P244" i="10"/>
  <c r="G155" i="10"/>
  <c r="Y335" i="10"/>
  <c r="P44" i="10"/>
  <c r="G365" i="10"/>
  <c r="P182" i="10"/>
  <c r="Y186" i="10"/>
  <c r="Y210" i="10"/>
  <c r="G191" i="10"/>
  <c r="G110" i="10"/>
  <c r="P359" i="10"/>
  <c r="P324" i="10"/>
  <c r="P252" i="10"/>
  <c r="Y246" i="10"/>
  <c r="Y151" i="10"/>
  <c r="G207" i="10"/>
  <c r="G366" i="10"/>
  <c r="Y351" i="10"/>
  <c r="P287" i="10"/>
  <c r="P227" i="10"/>
  <c r="G66" i="10"/>
  <c r="Y80" i="10"/>
  <c r="Y37" i="10"/>
  <c r="G355" i="10"/>
  <c r="P349" i="10"/>
  <c r="P209" i="10"/>
  <c r="P104" i="10"/>
  <c r="Y11" i="10"/>
  <c r="G84" i="10"/>
  <c r="Y316" i="10"/>
  <c r="Y300" i="10"/>
  <c r="Y194" i="10"/>
  <c r="G294" i="10"/>
  <c r="Y255" i="10"/>
  <c r="Y72" i="10"/>
  <c r="G119" i="10"/>
  <c r="P18" i="10"/>
  <c r="Y55" i="10"/>
  <c r="G295" i="10"/>
  <c r="Y290" i="10"/>
  <c r="Y159" i="10"/>
  <c r="Y177" i="10"/>
  <c r="G32" i="10"/>
  <c r="P322" i="10"/>
  <c r="G259" i="10"/>
  <c r="P297" i="10"/>
  <c r="F366" i="10"/>
  <c r="F172" i="10"/>
  <c r="F66" i="10"/>
  <c r="F120" i="10"/>
  <c r="X36" i="10"/>
  <c r="O79" i="10"/>
  <c r="X316" i="10"/>
  <c r="X335" i="10"/>
  <c r="O228" i="10"/>
  <c r="O287" i="10"/>
  <c r="O263" i="10"/>
  <c r="X176" i="10"/>
  <c r="O149" i="10"/>
  <c r="X300" i="10"/>
  <c r="O192" i="10"/>
  <c r="F189" i="10"/>
  <c r="F146" i="10"/>
  <c r="F136" i="10"/>
  <c r="F285" i="10"/>
  <c r="F226" i="10"/>
  <c r="F216" i="10"/>
  <c r="X265" i="10"/>
  <c r="X105" i="10"/>
  <c r="X255" i="10"/>
  <c r="F110" i="10"/>
  <c r="F51" i="10"/>
  <c r="F312" i="10"/>
  <c r="X280" i="10"/>
  <c r="O359" i="10"/>
  <c r="X247" i="10"/>
  <c r="O174" i="10"/>
  <c r="X256" i="10"/>
  <c r="X212" i="10"/>
  <c r="O139" i="10"/>
  <c r="X11" i="10"/>
  <c r="O368" i="10"/>
  <c r="O297" i="10"/>
  <c r="O227" i="10"/>
  <c r="X72" i="10"/>
  <c r="X221" i="10"/>
  <c r="X124" i="10"/>
  <c r="O367" i="10"/>
  <c r="F75" i="10"/>
  <c r="X350" i="10"/>
  <c r="X151" i="10"/>
  <c r="F14" i="10"/>
  <c r="O218" i="10"/>
  <c r="F190" i="10"/>
  <c r="F67" i="10"/>
  <c r="F121" i="10"/>
  <c r="O34" i="10"/>
  <c r="O53" i="10"/>
  <c r="E403" i="10"/>
  <c r="X299" i="10"/>
  <c r="X245" i="10"/>
  <c r="O158" i="10"/>
  <c r="O253" i="10"/>
  <c r="O122" i="10"/>
  <c r="O123" i="10"/>
  <c r="X229" i="10"/>
  <c r="O114" i="10"/>
  <c r="X19" i="10"/>
  <c r="O279" i="10"/>
  <c r="O112" i="10"/>
  <c r="X159" i="10"/>
  <c r="F241" i="10"/>
  <c r="X81" i="10"/>
  <c r="O333" i="10"/>
  <c r="F242" i="10"/>
  <c r="X282" i="10"/>
  <c r="O243" i="10"/>
  <c r="F206" i="10"/>
  <c r="F259" i="10"/>
  <c r="F41" i="10"/>
  <c r="O44" i="10"/>
  <c r="O148" i="10"/>
  <c r="O219" i="10"/>
  <c r="F181" i="10"/>
  <c r="O254" i="10"/>
  <c r="F296" i="10"/>
  <c r="F286" i="10"/>
  <c r="F84" i="10"/>
  <c r="F171" i="10"/>
  <c r="X80" i="10"/>
  <c r="O358" i="10"/>
  <c r="O193" i="10"/>
  <c r="O17" i="10"/>
  <c r="F224" i="10"/>
  <c r="F180" i="10"/>
  <c r="F347" i="10"/>
  <c r="O18" i="10"/>
  <c r="O69" i="10"/>
  <c r="O348" i="10"/>
  <c r="O357" i="10"/>
  <c r="X211" i="10"/>
  <c r="X195" i="10"/>
  <c r="O183" i="10"/>
  <c r="O104" i="10"/>
  <c r="O103" i="10"/>
  <c r="F101" i="10"/>
  <c r="X106" i="10"/>
  <c r="O314" i="10"/>
  <c r="X142" i="10"/>
  <c r="F320" i="10"/>
  <c r="F276" i="10"/>
  <c r="F346" i="10"/>
  <c r="O33" i="10"/>
  <c r="X70" i="10"/>
  <c r="O332" i="10"/>
  <c r="O349" i="10"/>
  <c r="O313" i="10"/>
  <c r="X185" i="10"/>
  <c r="X264" i="10"/>
  <c r="O88" i="10"/>
  <c r="X35" i="10"/>
  <c r="X352" i="10"/>
  <c r="X194" i="10"/>
  <c r="X125" i="10"/>
  <c r="F49" i="10"/>
  <c r="F356" i="10"/>
  <c r="F154" i="10"/>
  <c r="O52" i="10"/>
  <c r="O43" i="10"/>
  <c r="O87" i="10"/>
  <c r="X370" i="10"/>
  <c r="O324" i="10"/>
  <c r="O323" i="10"/>
  <c r="X291" i="10"/>
  <c r="X177" i="10"/>
  <c r="X210" i="10"/>
  <c r="O78" i="10"/>
  <c r="X37" i="10"/>
  <c r="F145" i="10"/>
  <c r="F85" i="10"/>
  <c r="F329" i="10"/>
  <c r="X89" i="10"/>
  <c r="X140" i="10"/>
  <c r="X360" i="10"/>
  <c r="O322" i="10"/>
  <c r="X281" i="10"/>
  <c r="O278" i="10"/>
  <c r="X175" i="10"/>
  <c r="O208" i="10"/>
  <c r="X160" i="10"/>
  <c r="X45" i="10"/>
  <c r="F225" i="10"/>
  <c r="F155" i="10"/>
  <c r="X20" i="10"/>
  <c r="X71" i="10"/>
  <c r="O262" i="10"/>
  <c r="X54" i="10"/>
  <c r="O68" i="10"/>
  <c r="X369" i="10"/>
  <c r="X246" i="10"/>
  <c r="X315" i="10"/>
  <c r="X150" i="10"/>
  <c r="F76" i="10"/>
  <c r="F321" i="10"/>
  <c r="F311" i="10"/>
  <c r="F250" i="10"/>
  <c r="X90" i="10"/>
  <c r="X334" i="10"/>
  <c r="X361" i="10"/>
  <c r="O252" i="10"/>
  <c r="O288" i="10"/>
  <c r="X141" i="10"/>
  <c r="O217" i="10"/>
  <c r="X115" i="10"/>
  <c r="X55" i="10"/>
  <c r="O42" i="10"/>
  <c r="X326" i="10"/>
  <c r="X351" i="10"/>
  <c r="O244" i="10"/>
  <c r="O298" i="10"/>
  <c r="O138" i="10"/>
  <c r="X107" i="10"/>
  <c r="O113" i="10"/>
  <c r="X325" i="10"/>
  <c r="O289" i="10"/>
  <c r="O209" i="10"/>
  <c r="O147" i="10"/>
  <c r="X186" i="10"/>
  <c r="O77" i="10"/>
  <c r="X116" i="10"/>
  <c r="X317" i="10"/>
  <c r="X220" i="10"/>
  <c r="O173" i="10"/>
  <c r="O182" i="10"/>
  <c r="F156" i="10"/>
  <c r="F50" i="10"/>
  <c r="F40" i="10"/>
  <c r="F251" i="10"/>
  <c r="X46" i="10"/>
  <c r="X230" i="10"/>
  <c r="X290" i="10"/>
  <c r="O184" i="10"/>
  <c r="O157" i="10"/>
  <c r="V361" i="10"/>
  <c r="V352" i="10"/>
  <c r="D320" i="10"/>
  <c r="D311" i="10"/>
  <c r="V290" i="10"/>
  <c r="V264" i="10"/>
  <c r="D224" i="10"/>
  <c r="D191" i="10"/>
  <c r="D172" i="10"/>
  <c r="V107" i="10"/>
  <c r="M69" i="10"/>
  <c r="D49" i="10"/>
  <c r="V35" i="10"/>
  <c r="V11" i="10"/>
  <c r="D312" i="10"/>
  <c r="M278" i="10"/>
  <c r="V210" i="10"/>
  <c r="D366" i="10"/>
  <c r="D347" i="10"/>
  <c r="M333" i="10"/>
  <c r="V281" i="10"/>
  <c r="D154" i="10"/>
  <c r="D145" i="10"/>
  <c r="M78" i="10"/>
  <c r="D40" i="10"/>
  <c r="V55" i="10"/>
  <c r="D365" i="10"/>
  <c r="M357" i="10"/>
  <c r="M324" i="10"/>
  <c r="V315" i="10"/>
  <c r="M298" i="10"/>
  <c r="D276" i="10"/>
  <c r="D251" i="10"/>
  <c r="V246" i="10"/>
  <c r="D241" i="10"/>
  <c r="V212" i="10"/>
  <c r="D190" i="10"/>
  <c r="M149" i="10"/>
  <c r="V116" i="10"/>
  <c r="M43" i="10"/>
  <c r="D31" i="10"/>
  <c r="M17" i="10"/>
  <c r="V54" i="10"/>
  <c r="D364" i="10"/>
  <c r="M332" i="10"/>
  <c r="D285" i="10"/>
  <c r="V255" i="10"/>
  <c r="M217" i="10"/>
  <c r="M208" i="10"/>
  <c r="D189" i="10"/>
  <c r="M183" i="10"/>
  <c r="V175" i="10"/>
  <c r="M123" i="10"/>
  <c r="D111" i="10"/>
  <c r="V81" i="10"/>
  <c r="M77" i="10"/>
  <c r="V72" i="10"/>
  <c r="V351" i="10"/>
  <c r="D346" i="10"/>
  <c r="D331" i="10"/>
  <c r="M323" i="10"/>
  <c r="V280" i="10"/>
  <c r="M139" i="10"/>
  <c r="V115" i="10"/>
  <c r="M103" i="10"/>
  <c r="M68" i="10"/>
  <c r="V46" i="10"/>
  <c r="M34" i="10"/>
  <c r="V19" i="10"/>
  <c r="D16" i="10"/>
  <c r="C403" i="10"/>
  <c r="D356" i="10"/>
  <c r="D330" i="10"/>
  <c r="V300" i="10"/>
  <c r="M289" i="10"/>
  <c r="V245" i="10"/>
  <c r="V194" i="10"/>
  <c r="D171" i="10"/>
  <c r="M158" i="10"/>
  <c r="M148" i="10"/>
  <c r="V125" i="10"/>
  <c r="V106" i="10"/>
  <c r="V317" i="10"/>
  <c r="D146" i="10"/>
  <c r="V56" i="10"/>
  <c r="V350" i="10"/>
  <c r="M314" i="10"/>
  <c r="M297" i="10"/>
  <c r="M263" i="10"/>
  <c r="M254" i="10"/>
  <c r="D250" i="10"/>
  <c r="V221" i="10"/>
  <c r="D207" i="10"/>
  <c r="V186" i="10"/>
  <c r="M122" i="10"/>
  <c r="D110" i="10"/>
  <c r="M88" i="10"/>
  <c r="V45" i="10"/>
  <c r="D41" i="10"/>
  <c r="V335" i="10"/>
  <c r="D296" i="10"/>
  <c r="M288" i="10"/>
  <c r="M228" i="10"/>
  <c r="D216" i="10"/>
  <c r="M182" i="10"/>
  <c r="M147" i="10"/>
  <c r="D121" i="10"/>
  <c r="M114" i="10"/>
  <c r="D76" i="10"/>
  <c r="D67" i="10"/>
  <c r="M53" i="10"/>
  <c r="D15" i="10"/>
  <c r="D206" i="10"/>
  <c r="D119" i="10"/>
  <c r="M227" i="10"/>
  <c r="D156" i="10"/>
  <c r="D51" i="10"/>
  <c r="D329" i="10"/>
  <c r="M322" i="10"/>
  <c r="M313" i="10"/>
  <c r="M279" i="10"/>
  <c r="V220" i="10"/>
  <c r="V211" i="10"/>
  <c r="V185" i="10"/>
  <c r="V160" i="10"/>
  <c r="M138" i="10"/>
  <c r="V80" i="10"/>
  <c r="V71" i="10"/>
  <c r="M42" i="10"/>
  <c r="D215" i="10"/>
  <c r="M52" i="10"/>
  <c r="M243" i="10"/>
  <c r="V70" i="10"/>
  <c r="V369" i="10"/>
  <c r="D355" i="10"/>
  <c r="D295" i="10"/>
  <c r="M262" i="10"/>
  <c r="M244" i="10"/>
  <c r="M174" i="10"/>
  <c r="V151" i="10"/>
  <c r="V142" i="10"/>
  <c r="D120" i="10"/>
  <c r="D102" i="10"/>
  <c r="V90" i="10"/>
  <c r="V37" i="10"/>
  <c r="M33" i="10"/>
  <c r="D14" i="10"/>
  <c r="M113" i="10"/>
  <c r="D259" i="10"/>
  <c r="V141" i="10"/>
  <c r="V360" i="10"/>
  <c r="V326" i="10"/>
  <c r="V299" i="10"/>
  <c r="D294" i="10"/>
  <c r="M287" i="10"/>
  <c r="V265" i="10"/>
  <c r="D261" i="10"/>
  <c r="M253" i="10"/>
  <c r="V230" i="10"/>
  <c r="M219" i="10"/>
  <c r="M193" i="10"/>
  <c r="M157" i="10"/>
  <c r="V124" i="10"/>
  <c r="V105" i="10"/>
  <c r="M87" i="10"/>
  <c r="D75" i="10"/>
  <c r="D260" i="10"/>
  <c r="D137" i="10"/>
  <c r="M79" i="10"/>
  <c r="V291" i="10"/>
  <c r="V177" i="10"/>
  <c r="M349" i="10"/>
  <c r="D181" i="10"/>
  <c r="D86" i="10"/>
  <c r="V334" i="10"/>
  <c r="M173" i="10"/>
  <c r="M348" i="10"/>
  <c r="V325" i="10"/>
  <c r="D321" i="10"/>
  <c r="V247" i="10"/>
  <c r="M192" i="10"/>
  <c r="M184" i="10"/>
  <c r="V159" i="10"/>
  <c r="V150" i="10"/>
  <c r="D101" i="10"/>
  <c r="D85" i="10"/>
  <c r="M44" i="10"/>
  <c r="V36" i="10"/>
  <c r="M18" i="10"/>
  <c r="V316" i="10"/>
  <c r="V256" i="10"/>
  <c r="V229" i="10"/>
  <c r="M218" i="10"/>
  <c r="V140" i="10"/>
  <c r="M112" i="10"/>
  <c r="V20" i="10"/>
  <c r="M368" i="10"/>
  <c r="M359" i="10"/>
  <c r="D286" i="10"/>
  <c r="V282" i="10"/>
  <c r="M252" i="10"/>
  <c r="D226" i="10"/>
  <c r="V195" i="10"/>
  <c r="D180" i="10"/>
  <c r="D155" i="10"/>
  <c r="M104" i="10"/>
  <c r="D84" i="10"/>
  <c r="D32" i="10"/>
  <c r="D277" i="10"/>
  <c r="D242" i="10"/>
  <c r="D225" i="10"/>
  <c r="M209" i="10"/>
  <c r="V176" i="10"/>
  <c r="D136" i="10"/>
  <c r="V89" i="10"/>
  <c r="D50" i="10"/>
  <c r="K73" i="10"/>
  <c r="K319" i="10"/>
  <c r="K354" i="10"/>
  <c r="K22" i="10"/>
  <c r="K91" i="10"/>
  <c r="AC252" i="10"/>
  <c r="AC228" i="10"/>
  <c r="T224" i="10"/>
  <c r="AC148" i="10"/>
  <c r="T145" i="10"/>
  <c r="T120" i="10"/>
  <c r="T111" i="10"/>
  <c r="AC79" i="10"/>
  <c r="T76" i="10"/>
  <c r="AC61" i="10"/>
  <c r="K302" i="10"/>
  <c r="AC112" i="10"/>
  <c r="T51" i="10"/>
  <c r="K249" i="10"/>
  <c r="K336" i="10"/>
  <c r="K83" i="10"/>
  <c r="K38" i="10"/>
  <c r="K363" i="10"/>
  <c r="AC368" i="10"/>
  <c r="T356" i="10"/>
  <c r="AC333" i="10"/>
  <c r="T189" i="10"/>
  <c r="T180" i="10"/>
  <c r="T60" i="10"/>
  <c r="T50" i="10"/>
  <c r="AC77" i="10"/>
  <c r="AC62" i="10"/>
  <c r="K13" i="10"/>
  <c r="K337" i="10"/>
  <c r="K163" i="10"/>
  <c r="K118" i="10"/>
  <c r="K187" i="10"/>
  <c r="AC263" i="10"/>
  <c r="AC193" i="10"/>
  <c r="T85" i="10"/>
  <c r="T59" i="10"/>
  <c r="AC53" i="10"/>
  <c r="T304" i="10"/>
  <c r="T234" i="10"/>
  <c r="K293" i="10"/>
  <c r="T294" i="10"/>
  <c r="T225" i="10"/>
  <c r="T190" i="10"/>
  <c r="T121" i="10"/>
  <c r="K284" i="10"/>
  <c r="K93" i="10"/>
  <c r="K179" i="10"/>
  <c r="K198" i="10"/>
  <c r="K267" i="10"/>
  <c r="AC217" i="10"/>
  <c r="AC123" i="10"/>
  <c r="AC113" i="10"/>
  <c r="T41" i="10"/>
  <c r="T16" i="10"/>
  <c r="K327" i="10"/>
  <c r="T251" i="10"/>
  <c r="T40" i="10"/>
  <c r="T320" i="10"/>
  <c r="T375" i="10"/>
  <c r="AC298" i="10"/>
  <c r="T199" i="10"/>
  <c r="K303" i="10"/>
  <c r="K109" i="10"/>
  <c r="K48" i="10"/>
  <c r="K371" i="10"/>
  <c r="K214" i="10"/>
  <c r="K283" i="10"/>
  <c r="AC367" i="10"/>
  <c r="AC359" i="10"/>
  <c r="AC237" i="10"/>
  <c r="AC166" i="10"/>
  <c r="T156" i="10"/>
  <c r="AC147" i="10"/>
  <c r="T119" i="10"/>
  <c r="T110" i="10"/>
  <c r="T84" i="10"/>
  <c r="AC78" i="10"/>
  <c r="T49" i="10"/>
  <c r="AC43" i="10"/>
  <c r="AC323" i="10"/>
  <c r="K301" i="10"/>
  <c r="K128" i="10"/>
  <c r="K196" i="10"/>
  <c r="K23" i="10"/>
  <c r="AC332" i="10"/>
  <c r="AC324" i="10"/>
  <c r="AC307" i="10"/>
  <c r="AC297" i="10"/>
  <c r="AC182" i="10"/>
  <c r="T75" i="10"/>
  <c r="AC27" i="10"/>
  <c r="AC18" i="10"/>
  <c r="AC26" i="10"/>
  <c r="T216" i="10"/>
  <c r="T154" i="10"/>
  <c r="K258" i="10"/>
  <c r="AC322" i="10"/>
  <c r="T259" i="10"/>
  <c r="K373" i="10"/>
  <c r="T339" i="10"/>
  <c r="AC287" i="10"/>
  <c r="AC157" i="10"/>
  <c r="K126" i="10"/>
  <c r="K292" i="10"/>
  <c r="K39" i="10"/>
  <c r="T366" i="10"/>
  <c r="T355" i="10"/>
  <c r="T321" i="10"/>
  <c r="AC306" i="10"/>
  <c r="AC289" i="10"/>
  <c r="T286" i="10"/>
  <c r="AC272" i="10"/>
  <c r="AC262" i="10"/>
  <c r="AC236" i="10"/>
  <c r="AC227" i="10"/>
  <c r="AC192" i="10"/>
  <c r="AC97" i="10"/>
  <c r="T15" i="10"/>
  <c r="K58" i="10"/>
  <c r="AC184" i="10"/>
  <c r="T269" i="10"/>
  <c r="T226" i="10"/>
  <c r="AC131" i="10"/>
  <c r="K223" i="10"/>
  <c r="K338" i="10"/>
  <c r="T374" i="10"/>
  <c r="K222" i="10"/>
  <c r="K233" i="10"/>
  <c r="K372" i="10"/>
  <c r="K231" i="10"/>
  <c r="J402" i="10"/>
  <c r="T305" i="10"/>
  <c r="AC271" i="10"/>
  <c r="AC254" i="10"/>
  <c r="T235" i="10"/>
  <c r="T165" i="10"/>
  <c r="T155" i="10"/>
  <c r="K161" i="10"/>
  <c r="T331" i="10"/>
  <c r="AC158" i="10"/>
  <c r="T95" i="10"/>
  <c r="T130" i="10"/>
  <c r="K57" i="10"/>
  <c r="T215" i="10"/>
  <c r="K318" i="10"/>
  <c r="K257" i="10"/>
  <c r="K362" i="10"/>
  <c r="K266" i="10"/>
  <c r="T365" i="10"/>
  <c r="AC358" i="10"/>
  <c r="AC342" i="10"/>
  <c r="T296" i="10"/>
  <c r="AC202" i="10"/>
  <c r="AC96" i="10"/>
  <c r="AC52" i="10"/>
  <c r="K47" i="10"/>
  <c r="AC357" i="10"/>
  <c r="AC341" i="10"/>
  <c r="T191" i="10"/>
  <c r="T146" i="10"/>
  <c r="K12" i="10"/>
  <c r="K353" i="10"/>
  <c r="K74" i="10"/>
  <c r="K21" i="10"/>
  <c r="K56" i="10"/>
  <c r="T330" i="10"/>
  <c r="T270" i="10"/>
  <c r="T261" i="10"/>
  <c r="AC219" i="10"/>
  <c r="AC201" i="10"/>
  <c r="T164" i="10"/>
  <c r="AC132" i="10"/>
  <c r="AC122" i="10"/>
  <c r="AC87" i="10"/>
  <c r="AC42" i="10"/>
  <c r="T25" i="10"/>
  <c r="T14" i="10"/>
  <c r="K92" i="10"/>
  <c r="K82" i="10"/>
  <c r="K117" i="10"/>
  <c r="T364" i="10"/>
  <c r="T295" i="10"/>
  <c r="AC253" i="10"/>
  <c r="K328" i="10"/>
  <c r="AC183" i="10"/>
  <c r="AC114" i="10"/>
  <c r="K108" i="10"/>
  <c r="K127" i="10"/>
  <c r="K162" i="10"/>
  <c r="K197" i="10"/>
  <c r="K232" i="10"/>
  <c r="AC288" i="10"/>
  <c r="T285" i="10"/>
  <c r="T260" i="10"/>
  <c r="T200" i="10"/>
  <c r="T181" i="10"/>
  <c r="AC149" i="10"/>
  <c r="AC44" i="10"/>
  <c r="T24" i="10"/>
  <c r="K188" i="10"/>
  <c r="K178" i="10"/>
  <c r="K213" i="10"/>
  <c r="T329" i="10"/>
  <c r="T250" i="10"/>
  <c r="AC218" i="10"/>
  <c r="AC17" i="10"/>
  <c r="K268" i="10"/>
  <c r="T129" i="10"/>
  <c r="T86" i="10"/>
  <c r="I418" i="10"/>
  <c r="K143" i="10"/>
  <c r="K248" i="10"/>
  <c r="T340" i="10"/>
  <c r="T94" i="10"/>
  <c r="G413" i="10"/>
  <c r="G163" i="10"/>
  <c r="G266" i="10"/>
  <c r="Y263" i="10"/>
  <c r="Y192" i="10"/>
  <c r="Y122" i="10"/>
  <c r="Y44" i="10"/>
  <c r="P15" i="10"/>
  <c r="P270" i="10"/>
  <c r="G284" i="10"/>
  <c r="Y323" i="10"/>
  <c r="G179" i="10"/>
  <c r="G91" i="10"/>
  <c r="P366" i="10"/>
  <c r="Y333" i="10"/>
  <c r="P296" i="10"/>
  <c r="P286" i="10"/>
  <c r="Y252" i="10"/>
  <c r="Y131" i="10"/>
  <c r="G196" i="10"/>
  <c r="Y272" i="10"/>
  <c r="P216" i="10"/>
  <c r="Y201" i="10"/>
  <c r="Y182" i="10"/>
  <c r="P60" i="10"/>
  <c r="G197" i="10"/>
  <c r="P364" i="10"/>
  <c r="P199" i="10"/>
  <c r="G292" i="10"/>
  <c r="G267" i="10"/>
  <c r="Y218" i="10"/>
  <c r="P129" i="10"/>
  <c r="G372" i="10"/>
  <c r="G283" i="10"/>
  <c r="P75" i="10"/>
  <c r="P24" i="10"/>
  <c r="G12" i="10"/>
  <c r="Y324" i="10"/>
  <c r="P189" i="10"/>
  <c r="G214" i="10"/>
  <c r="G21" i="10"/>
  <c r="G363" i="10"/>
  <c r="Y228" i="10"/>
  <c r="Y147" i="10"/>
  <c r="P121" i="10"/>
  <c r="P294" i="10"/>
  <c r="G117" i="10"/>
  <c r="G92" i="10"/>
  <c r="Y358" i="10"/>
  <c r="P165" i="10"/>
  <c r="P95" i="10"/>
  <c r="Y254" i="10"/>
  <c r="P191" i="10"/>
  <c r="G303" i="10"/>
  <c r="G213" i="10"/>
  <c r="G268" i="10"/>
  <c r="P374" i="10"/>
  <c r="Y123" i="10"/>
  <c r="Y77" i="10"/>
  <c r="Y52" i="10"/>
  <c r="G118" i="10"/>
  <c r="Y149" i="10"/>
  <c r="Y113" i="10"/>
  <c r="Y367" i="10"/>
  <c r="G373" i="10"/>
  <c r="G13" i="10"/>
  <c r="Y287" i="10"/>
  <c r="Y236" i="10"/>
  <c r="G143" i="10"/>
  <c r="Y297" i="10"/>
  <c r="Y132" i="10"/>
  <c r="G223" i="10"/>
  <c r="P40" i="10"/>
  <c r="G47" i="10"/>
  <c r="G22" i="10"/>
  <c r="G188" i="10"/>
  <c r="P181" i="10"/>
  <c r="P111" i="10"/>
  <c r="G109" i="10"/>
  <c r="G127" i="10"/>
  <c r="G38" i="10"/>
  <c r="G108" i="10"/>
  <c r="P330" i="10"/>
  <c r="Y306" i="10"/>
  <c r="P260" i="10"/>
  <c r="P340" i="10"/>
  <c r="P234" i="10"/>
  <c r="P119" i="10"/>
  <c r="Y79" i="10"/>
  <c r="G198" i="10"/>
  <c r="Y18" i="10"/>
  <c r="G319" i="10"/>
  <c r="G74" i="10"/>
  <c r="P356" i="10"/>
  <c r="P320" i="10"/>
  <c r="P250" i="10"/>
  <c r="Y62" i="10"/>
  <c r="Y42" i="10"/>
  <c r="Y26" i="10"/>
  <c r="P304" i="10"/>
  <c r="P76" i="10"/>
  <c r="F258" i="10"/>
  <c r="O374" i="10"/>
  <c r="X322" i="10"/>
  <c r="O364" i="10"/>
  <c r="X358" i="10"/>
  <c r="X332" i="10"/>
  <c r="X52" i="10"/>
  <c r="F327" i="10"/>
  <c r="O216" i="10"/>
  <c r="X192" i="10"/>
  <c r="O76" i="10"/>
  <c r="F336" i="10"/>
  <c r="F162" i="10"/>
  <c r="X367" i="10"/>
  <c r="F178" i="10"/>
  <c r="O340" i="10"/>
  <c r="X254" i="10"/>
  <c r="X237" i="10"/>
  <c r="O200" i="10"/>
  <c r="X112" i="10"/>
  <c r="F187" i="10"/>
  <c r="F362" i="10"/>
  <c r="O25" i="10"/>
  <c r="X289" i="10"/>
  <c r="O14" i="10"/>
  <c r="O330" i="10"/>
  <c r="O51" i="10"/>
  <c r="W253" i="10"/>
  <c r="E196" i="10"/>
  <c r="N251" i="10"/>
  <c r="N24" i="10"/>
  <c r="W53" i="10"/>
  <c r="E58" i="10"/>
  <c r="E73" i="10"/>
  <c r="E82" i="10"/>
  <c r="W87" i="10"/>
  <c r="N121" i="10"/>
  <c r="W148" i="10"/>
  <c r="E159" i="10"/>
  <c r="E169" i="10"/>
  <c r="W184" i="10"/>
  <c r="W193" i="10"/>
  <c r="E248" i="10"/>
  <c r="E258" i="10"/>
  <c r="N296" i="10"/>
  <c r="N355" i="10"/>
  <c r="W357" i="10"/>
  <c r="E32" i="10"/>
  <c r="N51" i="10"/>
  <c r="N110" i="10"/>
  <c r="W132" i="10"/>
  <c r="W155" i="10"/>
  <c r="W201" i="10"/>
  <c r="E257" i="10"/>
  <c r="N270" i="10"/>
  <c r="E338" i="10"/>
  <c r="E83" i="10"/>
  <c r="W182" i="10"/>
  <c r="N191" i="10"/>
  <c r="E233" i="10"/>
  <c r="E319" i="10"/>
  <c r="W324" i="10"/>
  <c r="W358" i="10"/>
  <c r="E127" i="10"/>
  <c r="E128" i="10"/>
  <c r="W164" i="10"/>
  <c r="W202" i="10"/>
  <c r="N339" i="10"/>
  <c r="E362" i="10"/>
  <c r="E12" i="10"/>
  <c r="N16" i="10"/>
  <c r="W18" i="10"/>
  <c r="E21" i="10"/>
  <c r="E38" i="10"/>
  <c r="W43" i="10"/>
  <c r="N59" i="10"/>
  <c r="W79" i="10"/>
  <c r="N84" i="10"/>
  <c r="W156" i="10"/>
  <c r="N162" i="10"/>
  <c r="W173" i="10"/>
  <c r="N216" i="10"/>
  <c r="E223" i="10"/>
  <c r="E266" i="10"/>
  <c r="D402" i="10"/>
  <c r="N25" i="10"/>
  <c r="E47" i="10"/>
  <c r="E74" i="10"/>
  <c r="W88" i="10"/>
  <c r="N111" i="10"/>
  <c r="W113" i="10"/>
  <c r="E118" i="10"/>
  <c r="E170" i="10"/>
  <c r="W218" i="10"/>
  <c r="E249" i="10"/>
  <c r="W254" i="10"/>
  <c r="W271" i="10"/>
  <c r="N304" i="10"/>
  <c r="W368" i="10"/>
  <c r="E117" i="10"/>
  <c r="E48" i="10"/>
  <c r="E56" i="10"/>
  <c r="N60" i="10"/>
  <c r="E108" i="10"/>
  <c r="E143" i="10"/>
  <c r="W149" i="10"/>
  <c r="E198" i="10"/>
  <c r="N234" i="10"/>
  <c r="N260" i="10"/>
  <c r="N340" i="10"/>
  <c r="N259" i="10"/>
  <c r="W52" i="10"/>
  <c r="W77" i="10"/>
  <c r="N85" i="10"/>
  <c r="W96" i="10"/>
  <c r="W122" i="10"/>
  <c r="N129" i="10"/>
  <c r="N152" i="10"/>
  <c r="E213" i="10"/>
  <c r="N224" i="10"/>
  <c r="E267" i="10"/>
  <c r="W272" i="10"/>
  <c r="E292" i="10"/>
  <c r="N320" i="10"/>
  <c r="N356" i="10"/>
  <c r="N146" i="10"/>
  <c r="N180" i="10"/>
  <c r="W227" i="10"/>
  <c r="W287" i="10"/>
  <c r="E372" i="10"/>
  <c r="E13" i="10"/>
  <c r="E39" i="10"/>
  <c r="E92" i="10"/>
  <c r="E160" i="10"/>
  <c r="W165" i="10"/>
  <c r="N181" i="10"/>
  <c r="E187" i="10"/>
  <c r="W288" i="10"/>
  <c r="E293" i="10"/>
  <c r="W332" i="10"/>
  <c r="N41" i="10"/>
  <c r="E222" i="10"/>
  <c r="N285" i="10"/>
  <c r="E22" i="10"/>
  <c r="W26" i="10"/>
  <c r="N49" i="10"/>
  <c r="W61" i="10"/>
  <c r="N75" i="10"/>
  <c r="E109" i="10"/>
  <c r="N119" i="10"/>
  <c r="E144" i="10"/>
  <c r="E150" i="10"/>
  <c r="E178" i="10"/>
  <c r="E188" i="10"/>
  <c r="N199" i="10"/>
  <c r="N235" i="10"/>
  <c r="N250" i="10"/>
  <c r="W252" i="10"/>
  <c r="N365" i="10"/>
  <c r="N374" i="10"/>
  <c r="E197" i="10"/>
  <c r="N14" i="10"/>
  <c r="W97" i="10"/>
  <c r="N130" i="10"/>
  <c r="N163" i="10"/>
  <c r="W174" i="10"/>
  <c r="W192" i="10"/>
  <c r="W219" i="10"/>
  <c r="N225" i="10"/>
  <c r="W228" i="10"/>
  <c r="N261" i="10"/>
  <c r="E268" i="10"/>
  <c r="N286" i="10"/>
  <c r="N294" i="10"/>
  <c r="W323" i="10"/>
  <c r="E327" i="10"/>
  <c r="W359" i="10"/>
  <c r="W263" i="10"/>
  <c r="W17" i="10"/>
  <c r="W62" i="10"/>
  <c r="N86" i="10"/>
  <c r="E93" i="10"/>
  <c r="W114" i="10"/>
  <c r="W147" i="10"/>
  <c r="N189" i="10"/>
  <c r="E214" i="10"/>
  <c r="E231" i="10"/>
  <c r="W236" i="10"/>
  <c r="W307" i="10"/>
  <c r="E328" i="10"/>
  <c r="E336" i="10"/>
  <c r="W341" i="10"/>
  <c r="K349" i="10"/>
  <c r="K358" i="10"/>
  <c r="T281" i="10"/>
  <c r="AC205" i="10"/>
  <c r="K130" i="10"/>
  <c r="T201" i="10"/>
  <c r="K199" i="10"/>
  <c r="K68" i="10"/>
  <c r="T290" i="10"/>
  <c r="AC83" i="10"/>
  <c r="K322" i="10"/>
  <c r="K200" i="10"/>
  <c r="T342" i="10"/>
  <c r="K243" i="10"/>
  <c r="K217" i="10"/>
  <c r="AC248" i="10"/>
  <c r="K313" i="10"/>
  <c r="AC283" i="10"/>
  <c r="T131" i="10"/>
  <c r="K114" i="10"/>
  <c r="K219" i="10"/>
  <c r="T307" i="10"/>
  <c r="AC257" i="10"/>
  <c r="K59" i="10"/>
  <c r="T212" i="10"/>
  <c r="T166" i="10"/>
  <c r="T220" i="10"/>
  <c r="I417" i="10"/>
  <c r="T35" i="10"/>
  <c r="T272" i="10"/>
  <c r="K44" i="10"/>
  <c r="K173" i="10"/>
  <c r="AC292" i="10"/>
  <c r="T186" i="10"/>
  <c r="AC47" i="10"/>
  <c r="K253" i="10"/>
  <c r="AC118" i="10"/>
  <c r="AC100" i="10"/>
  <c r="T246" i="10"/>
  <c r="K269" i="10"/>
  <c r="AC344" i="10"/>
  <c r="AC179" i="10"/>
  <c r="T255" i="10"/>
  <c r="H183" i="10"/>
  <c r="H103" i="10"/>
  <c r="Q202" i="10"/>
  <c r="H349" i="10"/>
  <c r="Z249" i="10"/>
  <c r="Q36" i="10"/>
  <c r="Z309" i="10"/>
  <c r="H78" i="10"/>
  <c r="Q245" i="10"/>
  <c r="Z47" i="10"/>
  <c r="Q272" i="10"/>
  <c r="Q140" i="10"/>
  <c r="Z98" i="10"/>
  <c r="Q72" i="10"/>
  <c r="H374" i="10"/>
  <c r="F114" i="10"/>
  <c r="F305" i="10"/>
  <c r="O202" i="10"/>
  <c r="O177" i="10"/>
  <c r="X65" i="10"/>
  <c r="F34" i="10"/>
  <c r="X222" i="10"/>
  <c r="O115" i="10"/>
  <c r="F357" i="10"/>
  <c r="X152" i="10"/>
  <c r="F183" i="10"/>
  <c r="F104" i="10"/>
  <c r="X274" i="10"/>
  <c r="O140" i="10"/>
  <c r="F25" i="10"/>
  <c r="X309" i="10"/>
  <c r="F184" i="10"/>
  <c r="O26" i="10"/>
  <c r="O326" i="10"/>
  <c r="O116" i="10"/>
  <c r="X319" i="10"/>
  <c r="O150" i="10"/>
  <c r="F200" i="10"/>
  <c r="X327" i="10"/>
  <c r="X144" i="10"/>
  <c r="O290" i="10"/>
  <c r="O61" i="10"/>
  <c r="O272" i="10"/>
  <c r="O271" i="10"/>
  <c r="F254" i="10"/>
  <c r="X28" i="10"/>
  <c r="O186" i="10"/>
  <c r="F208" i="10"/>
  <c r="O45" i="10"/>
  <c r="O176" i="10"/>
  <c r="F209" i="10"/>
  <c r="X100" i="10"/>
  <c r="O166" i="10"/>
  <c r="F289" i="10"/>
  <c r="W344" i="10"/>
  <c r="E44" i="10"/>
  <c r="N115" i="10"/>
  <c r="W353" i="10"/>
  <c r="W239" i="10"/>
  <c r="W187" i="10"/>
  <c r="N141" i="10"/>
  <c r="E147" i="10"/>
  <c r="W327" i="10"/>
  <c r="W223" i="10"/>
  <c r="W169" i="10"/>
  <c r="E165" i="10"/>
  <c r="W82" i="10"/>
  <c r="N140" i="10"/>
  <c r="W319" i="10"/>
  <c r="W133" i="10"/>
  <c r="W144" i="10"/>
  <c r="N71" i="10"/>
  <c r="W13" i="10"/>
  <c r="E374" i="10"/>
  <c r="E279" i="10"/>
  <c r="E164" i="10"/>
  <c r="E324" i="10"/>
  <c r="E270" i="10"/>
  <c r="N245" i="10"/>
  <c r="E113" i="10"/>
  <c r="W258" i="10"/>
  <c r="E287" i="10"/>
  <c r="E94" i="10"/>
  <c r="E269" i="10"/>
  <c r="E254" i="10"/>
  <c r="N221" i="10"/>
  <c r="E103" i="10"/>
  <c r="W98" i="10"/>
  <c r="N150" i="10"/>
  <c r="W38" i="10"/>
  <c r="E253" i="10"/>
  <c r="E314" i="10"/>
  <c r="W204" i="10"/>
  <c r="E79" i="10"/>
  <c r="E20" i="10"/>
  <c r="W48" i="10"/>
  <c r="E243" i="10"/>
  <c r="E304" i="10"/>
  <c r="N361" i="10"/>
  <c r="E77" i="10"/>
  <c r="E357" i="10"/>
  <c r="N131" i="10"/>
  <c r="W83" i="10"/>
  <c r="E166" i="10"/>
  <c r="W274" i="10"/>
  <c r="E219" i="10"/>
  <c r="E289" i="10"/>
  <c r="E209" i="10"/>
  <c r="N26" i="10"/>
  <c r="E43" i="10"/>
  <c r="D401" i="10"/>
  <c r="E217" i="10"/>
  <c r="W293" i="10"/>
  <c r="W108" i="10"/>
  <c r="N70" i="10"/>
  <c r="N36" i="10"/>
  <c r="E313" i="10"/>
  <c r="E68" i="10"/>
  <c r="E359" i="10"/>
  <c r="N246" i="10"/>
  <c r="N176" i="10"/>
  <c r="N62" i="10"/>
  <c r="N306" i="10"/>
  <c r="N316" i="10"/>
  <c r="N341" i="10"/>
  <c r="N142" i="10"/>
  <c r="W74" i="10"/>
  <c r="W117" i="10"/>
  <c r="E114" i="10"/>
  <c r="N315" i="10"/>
  <c r="E42" i="10"/>
  <c r="W363" i="10"/>
  <c r="N317" i="10"/>
  <c r="E199" i="10"/>
  <c r="W168" i="10"/>
  <c r="W178" i="10"/>
  <c r="N210" i="10"/>
  <c r="W134" i="10"/>
  <c r="V292" i="10"/>
  <c r="V222" i="10"/>
  <c r="D339" i="10"/>
  <c r="V283" i="10"/>
  <c r="D209" i="10"/>
  <c r="V179" i="10"/>
  <c r="M131" i="10"/>
  <c r="D113" i="10"/>
  <c r="D78" i="10"/>
  <c r="V203" i="10"/>
  <c r="D200" i="10"/>
  <c r="V99" i="10"/>
  <c r="M80" i="10"/>
  <c r="M37" i="10"/>
  <c r="V318" i="10"/>
  <c r="D289" i="10"/>
  <c r="M246" i="10"/>
  <c r="M176" i="10"/>
  <c r="V168" i="10"/>
  <c r="D139" i="10"/>
  <c r="V134" i="10"/>
  <c r="M115" i="10"/>
  <c r="V109" i="10"/>
  <c r="V74" i="10"/>
  <c r="V29" i="10"/>
  <c r="V118" i="10"/>
  <c r="M315" i="10"/>
  <c r="D103" i="10"/>
  <c r="D304" i="10"/>
  <c r="V257" i="10"/>
  <c r="V83" i="10"/>
  <c r="D33" i="10"/>
  <c r="C401" i="10"/>
  <c r="D254" i="10"/>
  <c r="V248" i="10"/>
  <c r="V240" i="10"/>
  <c r="M61" i="10"/>
  <c r="D324" i="10"/>
  <c r="V363" i="10"/>
  <c r="D235" i="10"/>
  <c r="M220" i="10"/>
  <c r="M141" i="10"/>
  <c r="V28" i="10"/>
  <c r="D217" i="10"/>
  <c r="D44" i="10"/>
  <c r="M317" i="10"/>
  <c r="D244" i="10"/>
  <c r="M166" i="10"/>
  <c r="M150" i="10"/>
  <c r="V64" i="10"/>
  <c r="M350" i="10"/>
  <c r="M272" i="10"/>
  <c r="V238" i="10"/>
  <c r="M201" i="10"/>
  <c r="M185" i="10"/>
  <c r="V275" i="10"/>
  <c r="M361" i="10"/>
  <c r="D358" i="10"/>
  <c r="C375" i="10"/>
  <c r="U319" i="10"/>
  <c r="U308" i="10"/>
  <c r="C235" i="10"/>
  <c r="U204" i="10"/>
  <c r="C183" i="10"/>
  <c r="C165" i="10"/>
  <c r="U143" i="10"/>
  <c r="U64" i="10"/>
  <c r="L11" i="10"/>
  <c r="U213" i="10"/>
  <c r="C305" i="10"/>
  <c r="C43" i="10"/>
  <c r="J412" i="10"/>
  <c r="C313" i="10"/>
  <c r="C218" i="10"/>
  <c r="L185" i="10"/>
  <c r="L175" i="10"/>
  <c r="U168" i="10"/>
  <c r="L132" i="10"/>
  <c r="U83" i="10"/>
  <c r="L80" i="10"/>
  <c r="C78" i="10"/>
  <c r="L72" i="10"/>
  <c r="C69" i="10"/>
  <c r="I412" i="10"/>
  <c r="U135" i="10"/>
  <c r="U39" i="10"/>
  <c r="U29" i="10"/>
  <c r="C322" i="10"/>
  <c r="L105" i="10"/>
  <c r="U82" i="10"/>
  <c r="L26" i="10"/>
  <c r="L341" i="10"/>
  <c r="L316" i="10"/>
  <c r="C234" i="10"/>
  <c r="C42" i="10"/>
  <c r="L36" i="10"/>
  <c r="L81" i="10"/>
  <c r="L361" i="10"/>
  <c r="U328" i="10"/>
  <c r="C278" i="10"/>
  <c r="U273" i="10"/>
  <c r="U223" i="10"/>
  <c r="C149" i="10"/>
  <c r="U63" i="10"/>
  <c r="C358" i="10"/>
  <c r="U345" i="10"/>
  <c r="U214" i="10"/>
  <c r="U38" i="10"/>
  <c r="L246" i="10"/>
  <c r="U188" i="10"/>
  <c r="U179" i="10"/>
  <c r="L177" i="10"/>
  <c r="L116" i="10"/>
  <c r="L107" i="10"/>
  <c r="U344" i="10"/>
  <c r="U310" i="10"/>
  <c r="C138" i="10"/>
  <c r="U133" i="10"/>
  <c r="L62" i="10"/>
  <c r="C374" i="10"/>
  <c r="C219" i="10"/>
  <c r="C217" i="10"/>
  <c r="C182" i="10"/>
  <c r="U170" i="10"/>
  <c r="C79" i="10"/>
  <c r="L71" i="10"/>
  <c r="U12" i="10"/>
  <c r="L256" i="10"/>
  <c r="U354" i="10"/>
  <c r="L315" i="10"/>
  <c r="C174" i="10"/>
  <c r="U28" i="10"/>
  <c r="C357" i="10"/>
  <c r="C323" i="10"/>
  <c r="L245" i="10"/>
  <c r="L176" i="10"/>
  <c r="U65" i="10"/>
  <c r="L325" i="10"/>
  <c r="U283" i="10"/>
  <c r="U275" i="10"/>
  <c r="U205" i="10"/>
  <c r="L106" i="10"/>
  <c r="U99" i="10"/>
  <c r="U30" i="10"/>
  <c r="C314" i="10"/>
  <c r="U292" i="10"/>
  <c r="L272" i="10"/>
  <c r="C173" i="10"/>
  <c r="U152" i="10"/>
  <c r="U363" i="10"/>
  <c r="L317" i="10"/>
  <c r="U239" i="10"/>
  <c r="L221" i="10"/>
  <c r="C289" i="10"/>
  <c r="L247" i="10"/>
  <c r="L201" i="10"/>
  <c r="K406" i="10"/>
  <c r="B411" i="10"/>
  <c r="C411" i="10"/>
  <c r="D411" i="10"/>
  <c r="E411" i="10"/>
  <c r="F411" i="10"/>
  <c r="G411" i="10"/>
  <c r="I410" i="10"/>
  <c r="K405" i="10"/>
  <c r="H410" i="10"/>
  <c r="J410" i="10"/>
  <c r="G410" i="10"/>
  <c r="F410" i="10"/>
  <c r="E410" i="10"/>
  <c r="D410" i="10"/>
  <c r="C410" i="10"/>
  <c r="B410" i="10"/>
  <c r="K404" i="10"/>
  <c r="E409" i="10"/>
  <c r="F409" i="10"/>
  <c r="G409" i="10"/>
  <c r="H409" i="10"/>
  <c r="I408" i="10"/>
  <c r="H408" i="10"/>
  <c r="G408" i="10"/>
  <c r="C408" i="10"/>
  <c r="F408" i="10"/>
  <c r="E408" i="10"/>
  <c r="D408" i="10"/>
  <c r="B408" i="10"/>
  <c r="K403" i="10"/>
  <c r="J408" i="10"/>
  <c r="I407" i="10"/>
  <c r="K402" i="10"/>
  <c r="D407" i="10"/>
  <c r="J407" i="10"/>
  <c r="H407" i="10"/>
  <c r="F407" i="10"/>
  <c r="E407" i="10"/>
  <c r="G407" i="10"/>
  <c r="C407" i="10"/>
  <c r="B407" i="10"/>
  <c r="K401" i="10"/>
  <c r="J406" i="10"/>
  <c r="I406" i="10"/>
  <c r="H406" i="10"/>
  <c r="G406" i="10"/>
  <c r="F406" i="10"/>
  <c r="E406" i="10"/>
  <c r="D406" i="10"/>
  <c r="C406" i="10"/>
  <c r="B406" i="10"/>
  <c r="J140" i="10"/>
  <c r="J210" i="10"/>
  <c r="AB347" i="10"/>
  <c r="AB206" i="10"/>
  <c r="AB102" i="10"/>
  <c r="S168" i="10"/>
  <c r="S335" i="10"/>
  <c r="AB286" i="10"/>
  <c r="AB241" i="10"/>
  <c r="S300" i="10"/>
  <c r="AB146" i="10"/>
  <c r="J236" i="10"/>
  <c r="J306" i="10"/>
  <c r="AB355" i="10"/>
  <c r="AB312" i="10"/>
  <c r="S170" i="10"/>
  <c r="S108" i="10"/>
  <c r="S89" i="10"/>
  <c r="AB111" i="10"/>
  <c r="AB91" i="10"/>
  <c r="J247" i="10"/>
  <c r="S308" i="10"/>
  <c r="J316" i="10"/>
  <c r="J131" i="10"/>
  <c r="S264" i="10"/>
  <c r="S238" i="10"/>
  <c r="S213" i="10"/>
  <c r="AB76" i="10"/>
  <c r="AB56" i="10"/>
  <c r="J332" i="10"/>
  <c r="J211" i="10"/>
  <c r="S284" i="10"/>
  <c r="AB277" i="10"/>
  <c r="AB250" i="10"/>
  <c r="AB180" i="10"/>
  <c r="S133" i="10"/>
  <c r="S64" i="10"/>
  <c r="S124" i="10"/>
  <c r="AB136" i="10"/>
  <c r="J246" i="10"/>
  <c r="J61" i="10"/>
  <c r="J227" i="10"/>
  <c r="S369" i="10"/>
  <c r="AB338" i="10"/>
  <c r="S318" i="10"/>
  <c r="AB303" i="10"/>
  <c r="S100" i="10"/>
  <c r="S248" i="10"/>
  <c r="S74" i="10"/>
  <c r="J141" i="10"/>
  <c r="J307" i="10"/>
  <c r="AB346" i="10"/>
  <c r="AB198" i="10"/>
  <c r="S169" i="10"/>
  <c r="S125" i="10"/>
  <c r="AB110" i="10"/>
  <c r="AB233" i="10"/>
  <c r="J122" i="10"/>
  <c r="S273" i="10"/>
  <c r="J177" i="10"/>
  <c r="S159" i="10"/>
  <c r="J157" i="10"/>
  <c r="J342" i="10"/>
  <c r="AB311" i="10"/>
  <c r="AB101" i="10"/>
  <c r="S99" i="10"/>
  <c r="J193" i="10"/>
  <c r="J421" i="10"/>
  <c r="J237" i="10"/>
  <c r="J52" i="10"/>
  <c r="AB302" i="10"/>
  <c r="AB276" i="10"/>
  <c r="S230" i="10"/>
  <c r="AB162" i="10"/>
  <c r="AB145" i="10"/>
  <c r="S274" i="10"/>
  <c r="J281" i="10"/>
  <c r="J317" i="10"/>
  <c r="J132" i="10"/>
  <c r="I405" i="10"/>
  <c r="AB337" i="10"/>
  <c r="S205" i="10"/>
  <c r="J192" i="10"/>
  <c r="J333" i="10"/>
  <c r="J212" i="10"/>
  <c r="S354" i="10"/>
  <c r="AB197" i="10"/>
  <c r="AB93" i="10"/>
  <c r="S63" i="10"/>
  <c r="S160" i="10"/>
  <c r="S214" i="10"/>
  <c r="J262" i="10"/>
  <c r="J228" i="10"/>
  <c r="S345" i="10"/>
  <c r="S283" i="10"/>
  <c r="AB268" i="10"/>
  <c r="AB75" i="10"/>
  <c r="S65" i="10"/>
  <c r="J71" i="10"/>
  <c r="J70" i="10"/>
  <c r="AB336" i="10"/>
  <c r="J315" i="10"/>
  <c r="J62" i="10"/>
  <c r="J53" i="10"/>
  <c r="S310" i="10"/>
  <c r="AB301" i="10"/>
  <c r="S249" i="10"/>
  <c r="S204" i="10"/>
  <c r="S179" i="10"/>
  <c r="S239" i="10"/>
  <c r="J142" i="10"/>
  <c r="J245" i="10"/>
  <c r="S353" i="10"/>
  <c r="S275" i="10"/>
  <c r="S229" i="10"/>
  <c r="AB216" i="10"/>
  <c r="AB196" i="10"/>
  <c r="J158" i="10"/>
  <c r="J341" i="10"/>
  <c r="S144" i="10"/>
  <c r="AB137" i="10"/>
  <c r="AB92" i="10"/>
  <c r="J350" i="10"/>
  <c r="J263" i="10"/>
  <c r="S344" i="10"/>
  <c r="AB321" i="10"/>
  <c r="AB267" i="10"/>
  <c r="AB242" i="10"/>
  <c r="AB161" i="10"/>
  <c r="S55" i="10"/>
  <c r="S343" i="10"/>
  <c r="J367" i="10"/>
  <c r="J175" i="10"/>
  <c r="J88" i="10"/>
  <c r="S309" i="10"/>
  <c r="S203" i="10"/>
  <c r="J201" i="10"/>
  <c r="J271" i="10"/>
  <c r="J72" i="10"/>
  <c r="AB373" i="10"/>
  <c r="S178" i="10"/>
  <c r="AB126" i="10"/>
  <c r="J105" i="10"/>
  <c r="J351" i="10"/>
  <c r="J280" i="10"/>
  <c r="S143" i="10"/>
  <c r="J297" i="10"/>
  <c r="J96" i="10"/>
  <c r="AB372" i="10"/>
  <c r="S195" i="10"/>
  <c r="AB172" i="10"/>
  <c r="AB128" i="10"/>
  <c r="AB67" i="10"/>
  <c r="J106" i="10"/>
  <c r="J176" i="10"/>
  <c r="AB320" i="10"/>
  <c r="AB215" i="10"/>
  <c r="S73" i="10"/>
  <c r="J97" i="10"/>
  <c r="S319" i="10"/>
  <c r="S134" i="10"/>
  <c r="AB231" i="10"/>
  <c r="J202" i="10"/>
  <c r="J272" i="10"/>
  <c r="S240" i="10"/>
  <c r="S135" i="10"/>
  <c r="S98" i="10"/>
  <c r="AB58" i="10"/>
  <c r="S54" i="10"/>
  <c r="AB57" i="10"/>
  <c r="J167" i="10"/>
  <c r="J282" i="10"/>
  <c r="J352" i="10"/>
  <c r="AB371" i="10"/>
  <c r="S334" i="10"/>
  <c r="AB232" i="10"/>
  <c r="AB66" i="10"/>
  <c r="J166" i="10"/>
  <c r="AB285" i="10"/>
  <c r="J123" i="10"/>
  <c r="AB207" i="10"/>
  <c r="S194" i="10"/>
  <c r="J298" i="10"/>
  <c r="J368" i="10"/>
  <c r="AB356" i="10"/>
  <c r="S299" i="10"/>
  <c r="AB171" i="10"/>
  <c r="AB127" i="10"/>
  <c r="S109" i="10"/>
  <c r="S90" i="10"/>
  <c r="J107" i="10"/>
  <c r="S265" i="10"/>
  <c r="AB181" i="10"/>
  <c r="J87" i="10"/>
  <c r="AB251" i="10"/>
  <c r="S370" i="10"/>
  <c r="K166" i="10"/>
  <c r="K96" i="10"/>
  <c r="K106" i="10"/>
  <c r="K351" i="10"/>
  <c r="K245" i="10"/>
  <c r="K367" i="10"/>
  <c r="K131" i="10"/>
  <c r="K157" i="10"/>
  <c r="K315" i="10"/>
  <c r="K141" i="10"/>
  <c r="K105" i="10"/>
  <c r="K61" i="10"/>
  <c r="J405" i="10"/>
  <c r="K123" i="10"/>
  <c r="K306" i="10"/>
  <c r="K122" i="10"/>
  <c r="K107" i="10"/>
  <c r="K210" i="10"/>
  <c r="K352" i="10"/>
  <c r="K280" i="10"/>
  <c r="K332" i="10"/>
  <c r="K88" i="10"/>
  <c r="K282" i="10"/>
  <c r="K316" i="10"/>
  <c r="I421" i="10"/>
  <c r="K201" i="10"/>
  <c r="K193" i="10"/>
  <c r="K140" i="10"/>
  <c r="K263" i="10"/>
  <c r="K177" i="10"/>
  <c r="K247" i="10"/>
  <c r="I211" i="10"/>
  <c r="I62" i="10"/>
  <c r="I350" i="10"/>
  <c r="I157" i="10"/>
  <c r="I210" i="10"/>
  <c r="I141" i="10"/>
  <c r="I317" i="10"/>
  <c r="I236" i="10"/>
  <c r="I332" i="10"/>
  <c r="I123" i="10"/>
  <c r="I316" i="10"/>
  <c r="I107" i="10"/>
  <c r="I132" i="10"/>
  <c r="I27" i="10"/>
  <c r="I282" i="10"/>
  <c r="I122" i="10"/>
  <c r="I298" i="10"/>
  <c r="I201" i="10"/>
  <c r="I281" i="10"/>
  <c r="I105" i="10"/>
  <c r="I36" i="10"/>
  <c r="I88" i="10"/>
  <c r="I297" i="10"/>
  <c r="I72" i="10"/>
  <c r="I280" i="10"/>
  <c r="I263" i="10"/>
  <c r="I35" i="10"/>
  <c r="I247" i="10"/>
  <c r="I18" i="10"/>
  <c r="I342" i="10"/>
  <c r="I87" i="10"/>
  <c r="I306" i="10"/>
  <c r="I193" i="10"/>
  <c r="I166" i="10"/>
  <c r="I272" i="10"/>
  <c r="I177" i="10"/>
  <c r="I245" i="10"/>
  <c r="I368" i="10"/>
  <c r="I97" i="10"/>
  <c r="Z91" i="10"/>
  <c r="Z126" i="10"/>
  <c r="Q168" i="10"/>
  <c r="Q195" i="10"/>
  <c r="Z266" i="10"/>
  <c r="Z336" i="10"/>
  <c r="Q344" i="10"/>
  <c r="Z371" i="10"/>
  <c r="H271" i="10"/>
  <c r="H201" i="10"/>
  <c r="Z207" i="10"/>
  <c r="Q249" i="10"/>
  <c r="Q318" i="10"/>
  <c r="H177" i="10"/>
  <c r="H105" i="10"/>
  <c r="Z56" i="10"/>
  <c r="Q214" i="10"/>
  <c r="Q299" i="10"/>
  <c r="H96" i="10"/>
  <c r="H280" i="10"/>
  <c r="H72" i="10"/>
  <c r="Q30" i="10"/>
  <c r="Q64" i="10"/>
  <c r="Z92" i="10"/>
  <c r="Z127" i="10"/>
  <c r="Q179" i="10"/>
  <c r="Q238" i="10"/>
  <c r="Z372" i="10"/>
  <c r="H175" i="10"/>
  <c r="H263" i="10"/>
  <c r="Z23" i="10"/>
  <c r="Z75" i="10"/>
  <c r="Z267" i="10"/>
  <c r="Z337" i="10"/>
  <c r="H176" i="10"/>
  <c r="Z231" i="10"/>
  <c r="Q345" i="10"/>
  <c r="Q353" i="10"/>
  <c r="H350" i="10"/>
  <c r="H247" i="10"/>
  <c r="Z110" i="10"/>
  <c r="H158" i="10"/>
  <c r="H167" i="10"/>
  <c r="H88" i="10"/>
  <c r="Z163" i="10"/>
  <c r="Q300" i="10"/>
  <c r="Z338" i="10"/>
  <c r="H62" i="10"/>
  <c r="H71" i="10"/>
  <c r="Q100" i="10"/>
  <c r="Q135" i="10"/>
  <c r="Z215" i="10"/>
  <c r="Z268" i="10"/>
  <c r="Z373" i="10"/>
  <c r="H333" i="10"/>
  <c r="H342" i="10"/>
  <c r="Q159" i="10"/>
  <c r="Z128" i="10"/>
  <c r="Q354" i="10"/>
  <c r="H317" i="10"/>
  <c r="H262" i="10"/>
  <c r="E416" i="10"/>
  <c r="Z31" i="10"/>
  <c r="Z232" i="10"/>
  <c r="Z346" i="10"/>
  <c r="H237" i="10"/>
  <c r="H246" i="10"/>
  <c r="F416" i="10"/>
  <c r="Z57" i="10"/>
  <c r="Q239" i="10"/>
  <c r="Z76" i="10"/>
  <c r="Q170" i="10"/>
  <c r="Q308" i="10"/>
  <c r="H157" i="10"/>
  <c r="H166" i="10"/>
  <c r="Z250" i="10"/>
  <c r="Z58" i="10"/>
  <c r="Z197" i="10"/>
  <c r="Q204" i="10"/>
  <c r="Q264" i="10"/>
  <c r="H141" i="10"/>
  <c r="H70" i="10"/>
  <c r="Q20" i="10"/>
  <c r="Z111" i="10"/>
  <c r="Z276" i="10"/>
  <c r="Q334" i="10"/>
  <c r="H332" i="10"/>
  <c r="H245" i="10"/>
  <c r="Z146" i="10"/>
  <c r="Q38" i="10"/>
  <c r="Z66" i="10"/>
  <c r="Z101" i="10"/>
  <c r="Q124" i="10"/>
  <c r="Z136" i="10"/>
  <c r="Q240" i="10"/>
  <c r="Z320" i="10"/>
  <c r="H316" i="10"/>
  <c r="H53" i="10"/>
  <c r="Q19" i="10"/>
  <c r="Q160" i="10"/>
  <c r="Z233" i="10"/>
  <c r="Z301" i="10"/>
  <c r="Q309" i="10"/>
  <c r="Z347" i="10"/>
  <c r="H236" i="10"/>
  <c r="H37" i="10"/>
  <c r="Q143" i="10"/>
  <c r="Z198" i="10"/>
  <c r="Q205" i="10"/>
  <c r="Z251" i="10"/>
  <c r="Q369" i="10"/>
  <c r="H140" i="10"/>
  <c r="H228" i="10"/>
  <c r="H87" i="10"/>
  <c r="Z216" i="10"/>
  <c r="Z355" i="10"/>
  <c r="G405" i="10"/>
  <c r="H315" i="10"/>
  <c r="H212" i="10"/>
  <c r="Z171" i="10"/>
  <c r="Q229" i="10"/>
  <c r="Z277" i="10"/>
  <c r="H123" i="10"/>
  <c r="H132" i="10"/>
  <c r="Z93" i="10"/>
  <c r="Z32" i="10"/>
  <c r="Z67" i="10"/>
  <c r="Q73" i="10"/>
  <c r="Z137" i="10"/>
  <c r="Q265" i="10"/>
  <c r="H107" i="10"/>
  <c r="H52" i="10"/>
  <c r="Q90" i="10"/>
  <c r="Q194" i="10"/>
  <c r="Z241" i="10"/>
  <c r="Q284" i="10"/>
  <c r="Q310" i="10"/>
  <c r="Q335" i="10"/>
  <c r="H27" i="10"/>
  <c r="H36" i="10"/>
  <c r="H351" i="10"/>
  <c r="Q169" i="10"/>
  <c r="Q203" i="10"/>
  <c r="Q39" i="10"/>
  <c r="Z102" i="10"/>
  <c r="Q108" i="10"/>
  <c r="Q125" i="10"/>
  <c r="Q144" i="10"/>
  <c r="Z181" i="10"/>
  <c r="Z302" i="10"/>
  <c r="H368" i="10"/>
  <c r="H298" i="10"/>
  <c r="H307" i="10"/>
  <c r="Q319" i="10"/>
  <c r="H142" i="10"/>
  <c r="Q275" i="10"/>
  <c r="H61" i="10"/>
  <c r="Q28" i="10"/>
  <c r="Z321" i="10"/>
  <c r="Q370" i="10"/>
  <c r="H193" i="10"/>
  <c r="H282" i="10"/>
  <c r="H227" i="10"/>
  <c r="Z196" i="10"/>
  <c r="Z180" i="10"/>
  <c r="Q248" i="10"/>
  <c r="H367" i="10"/>
  <c r="H202" i="10"/>
  <c r="H211" i="10"/>
  <c r="Q89" i="10"/>
  <c r="Z21" i="10"/>
  <c r="Q74" i="10"/>
  <c r="Z161" i="10"/>
  <c r="Z172" i="10"/>
  <c r="H192" i="10"/>
  <c r="H122" i="10"/>
  <c r="H131" i="10"/>
  <c r="Q55" i="10"/>
  <c r="Z206" i="10"/>
  <c r="Q213" i="10"/>
  <c r="Q230" i="10"/>
  <c r="Z242" i="10"/>
  <c r="Z303" i="10"/>
  <c r="Q343" i="10"/>
  <c r="Z356" i="10"/>
  <c r="H17" i="10"/>
  <c r="H106" i="10"/>
  <c r="H35" i="10"/>
  <c r="Z286" i="10"/>
  <c r="Q54" i="10"/>
  <c r="Q65" i="10"/>
  <c r="Q98" i="10"/>
  <c r="H272" i="10"/>
  <c r="H26" i="10"/>
  <c r="H306" i="10"/>
  <c r="Z41" i="10"/>
  <c r="Q283" i="10"/>
  <c r="H341" i="10"/>
  <c r="Z40" i="10"/>
  <c r="Q63" i="10"/>
  <c r="Q133" i="10"/>
  <c r="Q273" i="10"/>
  <c r="Z311" i="10"/>
  <c r="H97" i="10"/>
  <c r="H297" i="10"/>
  <c r="G97" i="10"/>
  <c r="G280" i="10"/>
  <c r="Y22" i="10"/>
  <c r="P369" i="10"/>
  <c r="P283" i="10"/>
  <c r="P204" i="10"/>
  <c r="G177" i="10"/>
  <c r="G105" i="10"/>
  <c r="P353" i="10"/>
  <c r="P194" i="10"/>
  <c r="Y180" i="10"/>
  <c r="P73" i="10"/>
  <c r="G247" i="10"/>
  <c r="Y40" i="10"/>
  <c r="P284" i="10"/>
  <c r="Y268" i="10"/>
  <c r="G72" i="10"/>
  <c r="P239" i="10"/>
  <c r="P370" i="10"/>
  <c r="G352" i="10"/>
  <c r="Y337" i="10"/>
  <c r="G17" i="10"/>
  <c r="G193" i="10"/>
  <c r="G201" i="10"/>
  <c r="P345" i="10"/>
  <c r="P178" i="10"/>
  <c r="Y172" i="10"/>
  <c r="Y101" i="10"/>
  <c r="P144" i="10"/>
  <c r="G18" i="10"/>
  <c r="G281" i="10"/>
  <c r="P343" i="10"/>
  <c r="P170" i="10"/>
  <c r="P159" i="10"/>
  <c r="Y128" i="10"/>
  <c r="G333" i="10"/>
  <c r="Y251" i="10"/>
  <c r="G272" i="10"/>
  <c r="G210" i="10"/>
  <c r="G297" i="10"/>
  <c r="P335" i="10"/>
  <c r="P168" i="10"/>
  <c r="P135" i="10"/>
  <c r="Y21" i="10"/>
  <c r="Y266" i="10"/>
  <c r="G306" i="10"/>
  <c r="G26" i="10"/>
  <c r="P264" i="10"/>
  <c r="P160" i="10"/>
  <c r="Y146" i="10"/>
  <c r="P248" i="10"/>
  <c r="P108" i="10"/>
  <c r="G263" i="10"/>
  <c r="G368" i="10"/>
  <c r="G35" i="10"/>
  <c r="G106" i="10"/>
  <c r="P39" i="10"/>
  <c r="P28" i="10"/>
  <c r="G37" i="10"/>
  <c r="G131" i="10"/>
  <c r="G122" i="10"/>
  <c r="P240" i="10"/>
  <c r="P134" i="10"/>
  <c r="P169" i="10"/>
  <c r="Y372" i="10"/>
  <c r="P124" i="10"/>
  <c r="P213" i="10"/>
  <c r="G88" i="10"/>
  <c r="G211" i="10"/>
  <c r="G202" i="10"/>
  <c r="Y58" i="10"/>
  <c r="P238" i="10"/>
  <c r="Y181" i="10"/>
  <c r="Y136" i="10"/>
  <c r="P230" i="10"/>
  <c r="P99" i="10"/>
  <c r="Y23" i="10"/>
  <c r="Y302" i="10"/>
  <c r="P179" i="10"/>
  <c r="P229" i="10"/>
  <c r="Y91" i="10"/>
  <c r="G227" i="10"/>
  <c r="G282" i="10"/>
  <c r="Y171" i="10"/>
  <c r="Y93" i="10"/>
  <c r="G307" i="10"/>
  <c r="G298" i="10"/>
  <c r="P65" i="10"/>
  <c r="Y32" i="10"/>
  <c r="Y356" i="10"/>
  <c r="P214" i="10"/>
  <c r="Y163" i="10"/>
  <c r="H416" i="10"/>
  <c r="G36" i="10"/>
  <c r="G27" i="10"/>
  <c r="Y346" i="10"/>
  <c r="P319" i="10"/>
  <c r="Y161" i="10"/>
  <c r="P100" i="10"/>
  <c r="Y31" i="10"/>
  <c r="P300" i="10"/>
  <c r="Y145" i="10"/>
  <c r="Y41" i="10"/>
  <c r="P203" i="10"/>
  <c r="Y198" i="10"/>
  <c r="Y67" i="10"/>
  <c r="G52" i="10"/>
  <c r="G107" i="10"/>
  <c r="P38" i="10"/>
  <c r="Y338" i="10"/>
  <c r="P98" i="10"/>
  <c r="G132" i="10"/>
  <c r="G123" i="10"/>
  <c r="Y336" i="10"/>
  <c r="P275" i="10"/>
  <c r="Y137" i="10"/>
  <c r="P90" i="10"/>
  <c r="P109" i="10"/>
  <c r="G212" i="10"/>
  <c r="G315" i="10"/>
  <c r="Y320" i="10"/>
  <c r="Y277" i="10"/>
  <c r="Y111" i="10"/>
  <c r="P64" i="10"/>
  <c r="Y76" i="10"/>
  <c r="P274" i="10"/>
  <c r="G228" i="10"/>
  <c r="G158" i="10"/>
  <c r="P54" i="10"/>
  <c r="Y312" i="10"/>
  <c r="Y267" i="10"/>
  <c r="Y197" i="10"/>
  <c r="P143" i="10"/>
  <c r="Y66" i="10"/>
  <c r="P265" i="10"/>
  <c r="Y311" i="10"/>
  <c r="G53" i="10"/>
  <c r="G317" i="10"/>
  <c r="P20" i="10"/>
  <c r="Y286" i="10"/>
  <c r="Y241" i="10"/>
  <c r="P249" i="10"/>
  <c r="P133" i="10"/>
  <c r="Y92" i="10"/>
  <c r="G61" i="10"/>
  <c r="Y303" i="10"/>
  <c r="G245" i="10"/>
  <c r="G350" i="10"/>
  <c r="Y276" i="10"/>
  <c r="Y233" i="10"/>
  <c r="Y285" i="10"/>
  <c r="Y162" i="10"/>
  <c r="G341" i="10"/>
  <c r="Y231" i="10"/>
  <c r="Y347" i="10"/>
  <c r="Y206" i="10"/>
  <c r="G70" i="10"/>
  <c r="G62" i="10"/>
  <c r="P354" i="10"/>
  <c r="Y215" i="10"/>
  <c r="P195" i="10"/>
  <c r="P125" i="10"/>
  <c r="Y207" i="10"/>
  <c r="Y250" i="10"/>
  <c r="G342" i="10"/>
  <c r="G167" i="10"/>
  <c r="G332" i="10"/>
  <c r="Y321" i="10"/>
  <c r="G175" i="10"/>
  <c r="G166" i="10"/>
  <c r="G236" i="10"/>
  <c r="Y56" i="10"/>
  <c r="P344" i="10"/>
  <c r="Y126" i="10"/>
  <c r="G142" i="10"/>
  <c r="F405" i="10"/>
  <c r="Y216" i="10"/>
  <c r="G316" i="10"/>
  <c r="G271" i="10"/>
  <c r="G246" i="10"/>
  <c r="G157" i="10"/>
  <c r="P334" i="10"/>
  <c r="P310" i="10"/>
  <c r="Y232" i="10"/>
  <c r="P63" i="10"/>
  <c r="G351" i="10"/>
  <c r="G262" i="10"/>
  <c r="G140" i="10"/>
  <c r="P318" i="10"/>
  <c r="P309" i="10"/>
  <c r="P205" i="10"/>
  <c r="Y75" i="10"/>
  <c r="P74" i="10"/>
  <c r="G367" i="10"/>
  <c r="P30" i="10"/>
  <c r="P299" i="10"/>
  <c r="P29" i="10"/>
  <c r="G96" i="10"/>
  <c r="G71" i="10"/>
  <c r="G237" i="10"/>
  <c r="P19" i="10"/>
  <c r="Y373" i="10"/>
  <c r="Y301" i="10"/>
  <c r="Y196" i="10"/>
  <c r="Y102" i="10"/>
  <c r="G416" i="10"/>
  <c r="G176" i="10"/>
  <c r="G87" i="10"/>
  <c r="G141" i="10"/>
  <c r="Y371" i="10"/>
  <c r="P308" i="10"/>
  <c r="Y242" i="10"/>
  <c r="Y110" i="10"/>
  <c r="G192" i="10"/>
  <c r="Y355" i="10"/>
  <c r="P273" i="10"/>
  <c r="O28" i="10"/>
  <c r="O108" i="10"/>
  <c r="O230" i="10"/>
  <c r="X241" i="10"/>
  <c r="O300" i="10"/>
  <c r="X312" i="10"/>
  <c r="O343" i="10"/>
  <c r="F71" i="10"/>
  <c r="F96" i="10"/>
  <c r="X336" i="10"/>
  <c r="F342" i="10"/>
  <c r="F367" i="10"/>
  <c r="X91" i="10"/>
  <c r="O143" i="10"/>
  <c r="F351" i="10"/>
  <c r="X75" i="10"/>
  <c r="O170" i="10"/>
  <c r="O265" i="10"/>
  <c r="O283" i="10"/>
  <c r="F246" i="10"/>
  <c r="F271" i="10"/>
  <c r="X207" i="10"/>
  <c r="X276" i="10"/>
  <c r="X22" i="10"/>
  <c r="X58" i="10"/>
  <c r="O65" i="10"/>
  <c r="O214" i="10"/>
  <c r="O370" i="10"/>
  <c r="F166" i="10"/>
  <c r="F175" i="10"/>
  <c r="O39" i="10"/>
  <c r="O125" i="10"/>
  <c r="F262" i="10"/>
  <c r="X137" i="10"/>
  <c r="O160" i="10"/>
  <c r="X196" i="10"/>
  <c r="O248" i="10"/>
  <c r="O344" i="10"/>
  <c r="F70" i="10"/>
  <c r="F350" i="10"/>
  <c r="O98" i="10"/>
  <c r="E405" i="10"/>
  <c r="X242" i="10"/>
  <c r="O319" i="10"/>
  <c r="X337" i="10"/>
  <c r="X356" i="10"/>
  <c r="F341" i="10"/>
  <c r="F142" i="10"/>
  <c r="X180" i="10"/>
  <c r="X277" i="10"/>
  <c r="F53" i="10"/>
  <c r="F333" i="10"/>
  <c r="O19" i="10"/>
  <c r="O99" i="10"/>
  <c r="O144" i="10"/>
  <c r="F37" i="10"/>
  <c r="F317" i="10"/>
  <c r="X23" i="10"/>
  <c r="X301" i="10"/>
  <c r="F228" i="10"/>
  <c r="F237" i="10"/>
  <c r="X126" i="10"/>
  <c r="O133" i="10"/>
  <c r="X197" i="10"/>
  <c r="X231" i="10"/>
  <c r="F105" i="10"/>
  <c r="F212" i="10"/>
  <c r="F141" i="10"/>
  <c r="X66" i="10"/>
  <c r="X171" i="10"/>
  <c r="O238" i="10"/>
  <c r="O284" i="10"/>
  <c r="X338" i="10"/>
  <c r="O345" i="10"/>
  <c r="X371" i="10"/>
  <c r="F315" i="10"/>
  <c r="F132" i="10"/>
  <c r="F61" i="10"/>
  <c r="O309" i="10"/>
  <c r="F298" i="10"/>
  <c r="F52" i="10"/>
  <c r="F332" i="10"/>
  <c r="O249" i="10"/>
  <c r="X266" i="10"/>
  <c r="O273" i="10"/>
  <c r="O353" i="10"/>
  <c r="F123" i="10"/>
  <c r="F36" i="10"/>
  <c r="F316" i="10"/>
  <c r="O30" i="10"/>
  <c r="X93" i="10"/>
  <c r="X161" i="10"/>
  <c r="F297" i="10"/>
  <c r="F307" i="10"/>
  <c r="F236" i="10"/>
  <c r="O204" i="10"/>
  <c r="O89" i="10"/>
  <c r="X110" i="10"/>
  <c r="X320" i="10"/>
  <c r="O334" i="10"/>
  <c r="F122" i="10"/>
  <c r="F227" i="10"/>
  <c r="F140" i="10"/>
  <c r="X92" i="10"/>
  <c r="X76" i="10"/>
  <c r="X215" i="10"/>
  <c r="O100" i="10"/>
  <c r="X127" i="10"/>
  <c r="O134" i="10"/>
  <c r="X145" i="10"/>
  <c r="X198" i="10"/>
  <c r="X302" i="10"/>
  <c r="F202" i="10"/>
  <c r="F211" i="10"/>
  <c r="X67" i="10"/>
  <c r="X181" i="10"/>
  <c r="O194" i="10"/>
  <c r="X232" i="10"/>
  <c r="X372" i="10"/>
  <c r="F27" i="10"/>
  <c r="F131" i="10"/>
  <c r="X40" i="10"/>
  <c r="X172" i="10"/>
  <c r="O205" i="10"/>
  <c r="O239" i="10"/>
  <c r="X267" i="10"/>
  <c r="O310" i="10"/>
  <c r="X346" i="10"/>
  <c r="F282" i="10"/>
  <c r="F35" i="10"/>
  <c r="O73" i="10"/>
  <c r="O274" i="10"/>
  <c r="O354" i="10"/>
  <c r="F201" i="10"/>
  <c r="F306" i="10"/>
  <c r="O20" i="10"/>
  <c r="O168" i="10"/>
  <c r="X285" i="10"/>
  <c r="F107" i="10"/>
  <c r="F210" i="10"/>
  <c r="X41" i="10"/>
  <c r="X56" i="10"/>
  <c r="O63" i="10"/>
  <c r="X303" i="10"/>
  <c r="F26" i="10"/>
  <c r="E333" i="10"/>
  <c r="N274" i="10"/>
  <c r="E192" i="10"/>
  <c r="E107" i="10"/>
  <c r="E132" i="10"/>
  <c r="N178" i="10"/>
  <c r="E53" i="10"/>
  <c r="N73" i="10"/>
  <c r="E317" i="10"/>
  <c r="N343" i="10"/>
  <c r="N265" i="10"/>
  <c r="N195" i="10"/>
  <c r="N20" i="10"/>
  <c r="W242" i="10"/>
  <c r="W22" i="10"/>
  <c r="N89" i="10"/>
  <c r="N345" i="10"/>
  <c r="E282" i="10"/>
  <c r="E97" i="10"/>
  <c r="W102" i="10"/>
  <c r="E342" i="10"/>
  <c r="E307" i="10"/>
  <c r="N264" i="10"/>
  <c r="E272" i="10"/>
  <c r="W250" i="10"/>
  <c r="N28" i="10"/>
  <c r="N283" i="10"/>
  <c r="N98" i="10"/>
  <c r="W180" i="10"/>
  <c r="N39" i="10"/>
  <c r="E297" i="10"/>
  <c r="N248" i="10"/>
  <c r="N284" i="10"/>
  <c r="E71" i="10"/>
  <c r="N30" i="10"/>
  <c r="E211" i="10"/>
  <c r="N55" i="10"/>
  <c r="N370" i="10"/>
  <c r="N240" i="10"/>
  <c r="W268" i="10"/>
  <c r="E212" i="10"/>
  <c r="N169" i="10"/>
  <c r="N353" i="10"/>
  <c r="N354" i="10"/>
  <c r="N238" i="10"/>
  <c r="E281" i="10"/>
  <c r="N205" i="10"/>
  <c r="N99" i="10"/>
  <c r="N319" i="10"/>
  <c r="W32" i="10"/>
  <c r="N65" i="10"/>
  <c r="N344" i="10"/>
  <c r="N230" i="10"/>
  <c r="N213" i="10"/>
  <c r="W216" i="10"/>
  <c r="E27" i="10"/>
  <c r="W67" i="10"/>
  <c r="N334" i="10"/>
  <c r="N214" i="10"/>
  <c r="W196" i="10"/>
  <c r="N318" i="10"/>
  <c r="N310" i="10"/>
  <c r="N108" i="10"/>
  <c r="N300" i="10"/>
  <c r="W198" i="10"/>
  <c r="W336" i="10"/>
  <c r="E37" i="10"/>
  <c r="D405" i="10"/>
  <c r="N170" i="10"/>
  <c r="W110" i="10"/>
  <c r="W373" i="10"/>
  <c r="W371" i="10"/>
  <c r="E298" i="10"/>
  <c r="N160" i="10"/>
  <c r="N90" i="10"/>
  <c r="W23" i="10"/>
  <c r="W58" i="10"/>
  <c r="W41" i="10"/>
  <c r="W356" i="10"/>
  <c r="W93" i="10"/>
  <c r="E96" i="10"/>
  <c r="W355" i="10"/>
  <c r="N275" i="10"/>
  <c r="N144" i="10"/>
  <c r="W66" i="10"/>
  <c r="N74" i="10"/>
  <c r="W347" i="10"/>
  <c r="N134" i="10"/>
  <c r="N64" i="10"/>
  <c r="W277" i="10"/>
  <c r="W181" i="10"/>
  <c r="E62" i="10"/>
  <c r="W372" i="10"/>
  <c r="W163" i="10"/>
  <c r="W111" i="10"/>
  <c r="N143" i="10"/>
  <c r="E18" i="10"/>
  <c r="W321" i="10"/>
  <c r="E202" i="10"/>
  <c r="E141" i="10"/>
  <c r="E193" i="10"/>
  <c r="W161" i="10"/>
  <c r="W251" i="10"/>
  <c r="W40" i="10"/>
  <c r="E368" i="10"/>
  <c r="N126" i="10"/>
  <c r="W346" i="10"/>
  <c r="E352" i="10"/>
  <c r="W233" i="10"/>
  <c r="W145" i="10"/>
  <c r="E142" i="10"/>
  <c r="E158" i="10"/>
  <c r="N109" i="10"/>
  <c r="W338" i="10"/>
  <c r="E350" i="10"/>
  <c r="W137" i="10"/>
  <c r="W172" i="10"/>
  <c r="E177" i="10"/>
  <c r="E35" i="10"/>
  <c r="W320" i="10"/>
  <c r="W207" i="10"/>
  <c r="N135" i="10"/>
  <c r="E176" i="10"/>
  <c r="W146" i="10"/>
  <c r="E72" i="10"/>
  <c r="E247" i="10"/>
  <c r="W215" i="10"/>
  <c r="E61" i="10"/>
  <c r="W312" i="10"/>
  <c r="W303" i="10"/>
  <c r="W266" i="10"/>
  <c r="W285" i="10"/>
  <c r="E122" i="10"/>
  <c r="W286" i="10"/>
  <c r="W302" i="10"/>
  <c r="W162" i="10"/>
  <c r="E70" i="10"/>
  <c r="E316" i="10"/>
  <c r="W75" i="10"/>
  <c r="W276" i="10"/>
  <c r="E263" i="10"/>
  <c r="N249" i="10"/>
  <c r="W128" i="10"/>
  <c r="N179" i="10"/>
  <c r="E167" i="10"/>
  <c r="E88" i="10"/>
  <c r="E106" i="10"/>
  <c r="E351" i="10"/>
  <c r="E246" i="10"/>
  <c r="E237" i="10"/>
  <c r="N335" i="10"/>
  <c r="E228" i="10"/>
  <c r="E123" i="10"/>
  <c r="D26" i="10"/>
  <c r="V180" i="10"/>
  <c r="M265" i="10"/>
  <c r="M309" i="10"/>
  <c r="D342" i="10"/>
  <c r="V371" i="10"/>
  <c r="D18" i="10"/>
  <c r="D167" i="10"/>
  <c r="V216" i="10"/>
  <c r="V336" i="10"/>
  <c r="V347" i="10"/>
  <c r="M354" i="10"/>
  <c r="D36" i="10"/>
  <c r="V58" i="10"/>
  <c r="M74" i="10"/>
  <c r="V196" i="10"/>
  <c r="D332" i="10"/>
  <c r="M55" i="10"/>
  <c r="D142" i="10"/>
  <c r="V162" i="10"/>
  <c r="D177" i="10"/>
  <c r="M299" i="10"/>
  <c r="M343" i="10"/>
  <c r="V31" i="10"/>
  <c r="M90" i="10"/>
  <c r="M168" i="10"/>
  <c r="V303" i="10"/>
  <c r="D367" i="10"/>
  <c r="M65" i="10"/>
  <c r="D70" i="10"/>
  <c r="M159" i="10"/>
  <c r="V172" i="10"/>
  <c r="V207" i="10"/>
  <c r="V233" i="10"/>
  <c r="D271" i="10"/>
  <c r="V286" i="10"/>
  <c r="D333" i="10"/>
  <c r="D37" i="10"/>
  <c r="V110" i="10"/>
  <c r="D132" i="10"/>
  <c r="V197" i="10"/>
  <c r="D272" i="10"/>
  <c r="D316" i="10"/>
  <c r="V372" i="10"/>
  <c r="M203" i="10"/>
  <c r="M240" i="10"/>
  <c r="D368" i="10"/>
  <c r="V32" i="10"/>
  <c r="V75" i="10"/>
  <c r="D96" i="10"/>
  <c r="M214" i="10"/>
  <c r="M230" i="10"/>
  <c r="V266" i="10"/>
  <c r="M178" i="10"/>
  <c r="M194" i="10"/>
  <c r="D246" i="10"/>
  <c r="M300" i="10"/>
  <c r="V373" i="10"/>
  <c r="D122" i="10"/>
  <c r="V320" i="10"/>
  <c r="V101" i="10"/>
  <c r="V181" i="10"/>
  <c r="D53" i="10"/>
  <c r="D61" i="10"/>
  <c r="D123" i="10"/>
  <c r="M133" i="10"/>
  <c r="M169" i="10"/>
  <c r="V277" i="10"/>
  <c r="M334" i="10"/>
  <c r="V338" i="10"/>
  <c r="D350" i="10"/>
  <c r="M249" i="10"/>
  <c r="D193" i="10"/>
  <c r="M344" i="10"/>
  <c r="D87" i="10"/>
  <c r="M204" i="10"/>
  <c r="V250" i="10"/>
  <c r="D263" i="10"/>
  <c r="V311" i="10"/>
  <c r="D317" i="10"/>
  <c r="M369" i="10"/>
  <c r="M19" i="10"/>
  <c r="M38" i="10"/>
  <c r="V91" i="10"/>
  <c r="D97" i="10"/>
  <c r="V198" i="10"/>
  <c r="D202" i="10"/>
  <c r="M310" i="10"/>
  <c r="V126" i="10"/>
  <c r="V41" i="10"/>
  <c r="V127" i="10"/>
  <c r="M160" i="10"/>
  <c r="M273" i="10"/>
  <c r="D306" i="10"/>
  <c r="V40" i="10"/>
  <c r="D282" i="10"/>
  <c r="V276" i="10"/>
  <c r="V23" i="10"/>
  <c r="D62" i="10"/>
  <c r="D107" i="10"/>
  <c r="V241" i="10"/>
  <c r="V267" i="10"/>
  <c r="M345" i="10"/>
  <c r="D351" i="10"/>
  <c r="V22" i="10"/>
  <c r="D71" i="10"/>
  <c r="V163" i="10"/>
  <c r="V66" i="10"/>
  <c r="V102" i="10"/>
  <c r="V111" i="10"/>
  <c r="V321" i="10"/>
  <c r="M29" i="10"/>
  <c r="M98" i="10"/>
  <c r="M179" i="10"/>
  <c r="D210" i="10"/>
  <c r="D227" i="10"/>
  <c r="D236" i="10"/>
  <c r="D307" i="10"/>
  <c r="D52" i="10"/>
  <c r="V137" i="10"/>
  <c r="M134" i="10"/>
  <c r="M170" i="10"/>
  <c r="M284" i="10"/>
  <c r="V356" i="10"/>
  <c r="D27" i="10"/>
  <c r="V67" i="10"/>
  <c r="D88" i="10"/>
  <c r="M205" i="10"/>
  <c r="V215" i="10"/>
  <c r="D247" i="10"/>
  <c r="M264" i="10"/>
  <c r="V312" i="10"/>
  <c r="M335" i="10"/>
  <c r="M213" i="10"/>
  <c r="V355" i="10"/>
  <c r="M28" i="10"/>
  <c r="M72" i="10"/>
  <c r="M20" i="10"/>
  <c r="M54" i="10"/>
  <c r="M63" i="10"/>
  <c r="V76" i="10"/>
  <c r="V92" i="10"/>
  <c r="M124" i="10"/>
  <c r="M195" i="10"/>
  <c r="D297" i="10"/>
  <c r="M318" i="10"/>
  <c r="D352" i="10"/>
  <c r="M370" i="10"/>
  <c r="D105" i="10"/>
  <c r="D245" i="10"/>
  <c r="D262" i="10"/>
  <c r="D17" i="10"/>
  <c r="M39" i="10"/>
  <c r="M108" i="10"/>
  <c r="V128" i="10"/>
  <c r="D157" i="10"/>
  <c r="V231" i="10"/>
  <c r="D237" i="10"/>
  <c r="V251" i="10"/>
  <c r="M274" i="10"/>
  <c r="V301" i="10"/>
  <c r="D106" i="10"/>
  <c r="D175" i="10"/>
  <c r="D211" i="10"/>
  <c r="V242" i="10"/>
  <c r="V268" i="10"/>
  <c r="M308" i="10"/>
  <c r="C405" i="10"/>
  <c r="V136" i="10"/>
  <c r="V337" i="10"/>
  <c r="M143" i="10"/>
  <c r="M283" i="10"/>
  <c r="V145" i="10"/>
  <c r="V346" i="10"/>
  <c r="C281" i="10"/>
  <c r="U91" i="10"/>
  <c r="L29" i="10"/>
  <c r="C35" i="10"/>
  <c r="C263" i="10"/>
  <c r="C341" i="10"/>
  <c r="C316" i="10"/>
  <c r="C306" i="10"/>
  <c r="C271" i="10"/>
  <c r="U250" i="10"/>
  <c r="U198" i="10"/>
  <c r="L134" i="10"/>
  <c r="C96" i="10"/>
  <c r="L64" i="10"/>
  <c r="U58" i="10"/>
  <c r="U136" i="10"/>
  <c r="U102" i="10"/>
  <c r="L204" i="10"/>
  <c r="C176" i="10"/>
  <c r="C332" i="10"/>
  <c r="C297" i="10"/>
  <c r="C237" i="10"/>
  <c r="U216" i="10"/>
  <c r="L213" i="10"/>
  <c r="U171" i="10"/>
  <c r="U128" i="10"/>
  <c r="L55" i="10"/>
  <c r="U372" i="10"/>
  <c r="C351" i="10"/>
  <c r="C167" i="10"/>
  <c r="U162" i="10"/>
  <c r="L159" i="10"/>
  <c r="C105" i="10"/>
  <c r="C368" i="10"/>
  <c r="C280" i="10"/>
  <c r="C262" i="10"/>
  <c r="U207" i="10"/>
  <c r="L109" i="10"/>
  <c r="L20" i="10"/>
  <c r="L229" i="10"/>
  <c r="U311" i="10"/>
  <c r="L275" i="10"/>
  <c r="U241" i="10"/>
  <c r="C175" i="10"/>
  <c r="L143" i="10"/>
  <c r="C87" i="10"/>
  <c r="C52" i="10"/>
  <c r="C37" i="10"/>
  <c r="U32" i="10"/>
  <c r="L19" i="10"/>
  <c r="L169" i="10"/>
  <c r="U355" i="10"/>
  <c r="U231" i="10"/>
  <c r="C228" i="10"/>
  <c r="L203" i="10"/>
  <c r="L179" i="10"/>
  <c r="C72" i="10"/>
  <c r="U67" i="10"/>
  <c r="U23" i="10"/>
  <c r="C17" i="10"/>
  <c r="L370" i="10"/>
  <c r="L125" i="10"/>
  <c r="L345" i="10"/>
  <c r="L310" i="10"/>
  <c r="L284" i="10"/>
  <c r="C246" i="10"/>
  <c r="C236" i="10"/>
  <c r="L124" i="10"/>
  <c r="L100" i="10"/>
  <c r="U40" i="10"/>
  <c r="U93" i="10"/>
  <c r="L334" i="10"/>
  <c r="U302" i="10"/>
  <c r="L74" i="10"/>
  <c r="L73" i="10"/>
  <c r="L168" i="10"/>
  <c r="C350" i="10"/>
  <c r="L319" i="10"/>
  <c r="C315" i="10"/>
  <c r="C212" i="10"/>
  <c r="L194" i="10"/>
  <c r="U137" i="10"/>
  <c r="L344" i="10"/>
  <c r="L273" i="10"/>
  <c r="L195" i="10"/>
  <c r="L369" i="10"/>
  <c r="L300" i="10"/>
  <c r="U197" i="10"/>
  <c r="C166" i="10"/>
  <c r="U146" i="10"/>
  <c r="L133" i="10"/>
  <c r="L63" i="10"/>
  <c r="U57" i="10"/>
  <c r="L28" i="10"/>
  <c r="U338" i="10"/>
  <c r="L54" i="10"/>
  <c r="U145" i="10"/>
  <c r="C70" i="10"/>
  <c r="U242" i="10"/>
  <c r="U232" i="10"/>
  <c r="C367" i="10"/>
  <c r="U127" i="10"/>
  <c r="U75" i="10"/>
  <c r="U266" i="10"/>
  <c r="U76" i="10"/>
  <c r="U371" i="10"/>
  <c r="L335" i="10"/>
  <c r="L265" i="10"/>
  <c r="C202" i="10"/>
  <c r="C416" i="10"/>
  <c r="L274" i="10"/>
  <c r="U206" i="10"/>
  <c r="L170" i="10"/>
  <c r="C158" i="10"/>
  <c r="C142" i="10"/>
  <c r="L108" i="10"/>
  <c r="L90" i="10"/>
  <c r="J416" i="10"/>
  <c r="L249" i="10"/>
  <c r="U181" i="10"/>
  <c r="U161" i="10"/>
  <c r="C36" i="10"/>
  <c r="U31" i="10"/>
  <c r="L99" i="10"/>
  <c r="C61" i="10"/>
  <c r="L38" i="10"/>
  <c r="U101" i="10"/>
  <c r="D416" i="10"/>
  <c r="U303" i="10"/>
  <c r="C245" i="10"/>
  <c r="L240" i="10"/>
  <c r="C227" i="10"/>
  <c r="U215" i="10"/>
  <c r="L178" i="10"/>
  <c r="U111" i="10"/>
  <c r="U66" i="10"/>
  <c r="C210" i="10"/>
  <c r="U336" i="10"/>
  <c r="I416" i="10"/>
  <c r="B405" i="10"/>
  <c r="L309" i="10"/>
  <c r="U268" i="10"/>
  <c r="C211" i="10"/>
  <c r="C193" i="10"/>
  <c r="C132" i="10"/>
  <c r="C71" i="10"/>
  <c r="C62" i="10"/>
  <c r="C27" i="10"/>
  <c r="U22" i="10"/>
  <c r="L39" i="10"/>
  <c r="L354" i="10"/>
  <c r="L318" i="10"/>
  <c r="U196" i="10"/>
  <c r="C123" i="10"/>
  <c r="U346" i="10"/>
  <c r="U321" i="10"/>
  <c r="U286" i="10"/>
  <c r="L283" i="10"/>
  <c r="C141" i="10"/>
  <c r="U126" i="10"/>
  <c r="U56" i="10"/>
  <c r="L299" i="10"/>
  <c r="U277" i="10"/>
  <c r="L230" i="10"/>
  <c r="C201" i="10"/>
  <c r="C157" i="10"/>
  <c r="C107" i="10"/>
  <c r="U347" i="10"/>
  <c r="U312" i="10"/>
  <c r="L264" i="10"/>
  <c r="L239" i="10"/>
  <c r="U233" i="10"/>
  <c r="L205" i="10"/>
  <c r="C131" i="10"/>
  <c r="L89" i="10"/>
  <c r="L343" i="10"/>
  <c r="L308" i="10"/>
  <c r="U267" i="10"/>
  <c r="U251" i="10"/>
  <c r="L248" i="10"/>
  <c r="C140" i="10"/>
  <c r="L30" i="10"/>
  <c r="C26" i="10"/>
  <c r="U21" i="10"/>
  <c r="C352" i="10"/>
  <c r="U301" i="10"/>
  <c r="U285" i="10"/>
  <c r="C272" i="10"/>
  <c r="C247" i="10"/>
  <c r="U337" i="10"/>
  <c r="C192" i="10"/>
  <c r="C177" i="10"/>
  <c r="L98" i="10"/>
  <c r="U92" i="10"/>
  <c r="L65" i="10"/>
  <c r="L353" i="10"/>
  <c r="L214" i="10"/>
  <c r="U180" i="10"/>
  <c r="U172" i="10"/>
  <c r="L135" i="10"/>
  <c r="C122" i="10"/>
  <c r="U110" i="10"/>
  <c r="C106" i="10"/>
  <c r="C53" i="10"/>
  <c r="C342" i="10"/>
  <c r="C18" i="10"/>
  <c r="C88" i="10"/>
  <c r="C317" i="10"/>
  <c r="C282" i="10"/>
  <c r="U356" i="10"/>
  <c r="C333" i="10"/>
  <c r="C298" i="10"/>
  <c r="U276" i="10"/>
  <c r="U163" i="10"/>
  <c r="U41" i="10"/>
  <c r="U373" i="10"/>
  <c r="U320" i="10"/>
  <c r="L144" i="10"/>
  <c r="C307" i="10"/>
  <c r="J159" i="10"/>
  <c r="J308" i="10"/>
  <c r="S267" i="10"/>
  <c r="S198" i="10"/>
  <c r="AB165" i="10"/>
  <c r="S162" i="10"/>
  <c r="S371" i="10"/>
  <c r="AB119" i="10"/>
  <c r="AB85" i="10"/>
  <c r="J29" i="10"/>
  <c r="J326" i="10"/>
  <c r="AB374" i="10"/>
  <c r="AB329" i="10"/>
  <c r="S258" i="10"/>
  <c r="AB224" i="10"/>
  <c r="AB154" i="10"/>
  <c r="J55" i="10"/>
  <c r="J100" i="10"/>
  <c r="J89" i="10"/>
  <c r="J255" i="10"/>
  <c r="J133" i="10"/>
  <c r="AB366" i="10"/>
  <c r="S311" i="10"/>
  <c r="S232" i="10"/>
  <c r="AB139" i="10"/>
  <c r="AB59" i="10"/>
  <c r="AB14" i="10"/>
  <c r="J19" i="10"/>
  <c r="J169" i="10"/>
  <c r="J335" i="10"/>
  <c r="J229" i="10"/>
  <c r="S293" i="10"/>
  <c r="AB278" i="10"/>
  <c r="AB270" i="10"/>
  <c r="AB190" i="10"/>
  <c r="S127" i="10"/>
  <c r="S56" i="10"/>
  <c r="AB24" i="10"/>
  <c r="S12" i="10"/>
  <c r="AB69" i="10"/>
  <c r="AB294" i="10"/>
  <c r="J185" i="10"/>
  <c r="J64" i="10"/>
  <c r="J309" i="10"/>
  <c r="AB244" i="10"/>
  <c r="S206" i="10"/>
  <c r="AB49" i="10"/>
  <c r="S21" i="10"/>
  <c r="S152" i="10"/>
  <c r="AB174" i="10"/>
  <c r="AB156" i="10"/>
  <c r="J134" i="10"/>
  <c r="J265" i="10"/>
  <c r="J80" i="10"/>
  <c r="J325" i="10"/>
  <c r="S257" i="10"/>
  <c r="AB235" i="10"/>
  <c r="J345" i="10"/>
  <c r="J160" i="10"/>
  <c r="J150" i="10"/>
  <c r="S346" i="10"/>
  <c r="AB314" i="10"/>
  <c r="S223" i="10"/>
  <c r="AB164" i="10"/>
  <c r="S153" i="10"/>
  <c r="S32" i="10"/>
  <c r="S58" i="10"/>
  <c r="J361" i="10"/>
  <c r="J240" i="10"/>
  <c r="J168" i="10"/>
  <c r="S328" i="10"/>
  <c r="AB305" i="10"/>
  <c r="AB209" i="10"/>
  <c r="AB84" i="10"/>
  <c r="AB60" i="10"/>
  <c r="J135" i="10"/>
  <c r="J256" i="10"/>
  <c r="J264" i="10"/>
  <c r="AB365" i="10"/>
  <c r="S337" i="10"/>
  <c r="S292" i="10"/>
  <c r="S266" i="10"/>
  <c r="AB189" i="10"/>
  <c r="J90" i="10"/>
  <c r="J65" i="10"/>
  <c r="J360" i="10"/>
  <c r="S197" i="10"/>
  <c r="AB138" i="10"/>
  <c r="AB130" i="10"/>
  <c r="AB104" i="10"/>
  <c r="S101" i="10"/>
  <c r="S48" i="10"/>
  <c r="S13" i="10"/>
  <c r="J170" i="10"/>
  <c r="J81" i="10"/>
  <c r="J344" i="10"/>
  <c r="AB349" i="10"/>
  <c r="S327" i="10"/>
  <c r="AB269" i="10"/>
  <c r="S118" i="10"/>
  <c r="J186" i="10"/>
  <c r="J273" i="10"/>
  <c r="AB340" i="10"/>
  <c r="AB304" i="10"/>
  <c r="S301" i="10"/>
  <c r="AB243" i="10"/>
  <c r="AB234" i="10"/>
  <c r="S222" i="10"/>
  <c r="S172" i="10"/>
  <c r="S161" i="10"/>
  <c r="S92" i="10"/>
  <c r="S67" i="10"/>
  <c r="J203" i="10"/>
  <c r="J369" i="10"/>
  <c r="AB313" i="10"/>
  <c r="S231" i="10"/>
  <c r="S31" i="10"/>
  <c r="J310" i="10"/>
  <c r="AB33" i="10"/>
  <c r="J299" i="10"/>
  <c r="J230" i="10"/>
  <c r="AB364" i="10"/>
  <c r="AB208" i="10"/>
  <c r="AB200" i="10"/>
  <c r="AB129" i="10"/>
  <c r="S126" i="10"/>
  <c r="J54" i="10"/>
  <c r="J98" i="10"/>
  <c r="S373" i="10"/>
  <c r="AB95" i="10"/>
  <c r="J28" i="10"/>
  <c r="J194" i="10"/>
  <c r="S188" i="10"/>
  <c r="S117" i="10"/>
  <c r="AB103" i="10"/>
  <c r="S83" i="10"/>
  <c r="S47" i="10"/>
  <c r="S23" i="10"/>
  <c r="AB199" i="10"/>
  <c r="J124" i="10"/>
  <c r="J274" i="10"/>
  <c r="AB261" i="10"/>
  <c r="J204" i="10"/>
  <c r="J290" i="10"/>
  <c r="AB348" i="10"/>
  <c r="AB339" i="10"/>
  <c r="S336" i="10"/>
  <c r="S277" i="10"/>
  <c r="AB34" i="10"/>
  <c r="S196" i="10"/>
  <c r="J220" i="10"/>
  <c r="J370" i="10"/>
  <c r="AB296" i="10"/>
  <c r="S187" i="10"/>
  <c r="J300" i="10"/>
  <c r="S82" i="10"/>
  <c r="J45" i="10"/>
  <c r="S363" i="10"/>
  <c r="S268" i="10"/>
  <c r="AB260" i="10"/>
  <c r="S163" i="10"/>
  <c r="AB94" i="10"/>
  <c r="S91" i="10"/>
  <c r="S66" i="10"/>
  <c r="AB16" i="10"/>
  <c r="J420" i="10"/>
  <c r="J125" i="10"/>
  <c r="J115" i="10"/>
  <c r="AB331" i="10"/>
  <c r="AB226" i="10"/>
  <c r="S171" i="10"/>
  <c r="AB121" i="10"/>
  <c r="AB173" i="10"/>
  <c r="J205" i="10"/>
  <c r="J195" i="10"/>
  <c r="S372" i="10"/>
  <c r="S362" i="10"/>
  <c r="S242" i="10"/>
  <c r="S137" i="10"/>
  <c r="J11" i="10"/>
  <c r="J238" i="10"/>
  <c r="AB225" i="10"/>
  <c r="AB15" i="10"/>
  <c r="I404" i="10"/>
  <c r="J221" i="10"/>
  <c r="J275" i="10"/>
  <c r="S312" i="10"/>
  <c r="S303" i="10"/>
  <c r="AB295" i="10"/>
  <c r="S233" i="10"/>
  <c r="S57" i="10"/>
  <c r="AB51" i="10"/>
  <c r="S276" i="10"/>
  <c r="S347" i="10"/>
  <c r="AB25" i="10"/>
  <c r="AB68" i="10"/>
  <c r="J30" i="10"/>
  <c r="J291" i="10"/>
  <c r="S128" i="10"/>
  <c r="J343" i="10"/>
  <c r="J20" i="10"/>
  <c r="AB191" i="10"/>
  <c r="AB86" i="10"/>
  <c r="J46" i="10"/>
  <c r="J151" i="10"/>
  <c r="AB330" i="10"/>
  <c r="S207" i="10"/>
  <c r="AB155" i="10"/>
  <c r="S22" i="10"/>
  <c r="AB259" i="10"/>
  <c r="J334" i="10"/>
  <c r="AB375" i="10"/>
  <c r="AB120" i="10"/>
  <c r="J63" i="10"/>
  <c r="J116" i="10"/>
  <c r="S338" i="10"/>
  <c r="AB279" i="10"/>
  <c r="S102" i="10"/>
  <c r="AB50" i="10"/>
  <c r="J239" i="10"/>
  <c r="S302" i="10"/>
  <c r="S241" i="10"/>
  <c r="S136" i="10"/>
  <c r="S93" i="10"/>
  <c r="K90" i="10"/>
  <c r="K229" i="10"/>
  <c r="AC374" i="10"/>
  <c r="AC329" i="10"/>
  <c r="T258" i="10"/>
  <c r="AC224" i="10"/>
  <c r="AC154" i="10"/>
  <c r="K239" i="10"/>
  <c r="T311" i="10"/>
  <c r="AC139" i="10"/>
  <c r="K159" i="10"/>
  <c r="K63" i="10"/>
  <c r="K309" i="10"/>
  <c r="T371" i="10"/>
  <c r="T302" i="10"/>
  <c r="T241" i="10"/>
  <c r="T136" i="10"/>
  <c r="T93" i="10"/>
  <c r="AC85" i="10"/>
  <c r="T232" i="10"/>
  <c r="AC14" i="10"/>
  <c r="T242" i="10"/>
  <c r="K255" i="10"/>
  <c r="K185" i="10"/>
  <c r="T293" i="10"/>
  <c r="AC278" i="10"/>
  <c r="AC270" i="10"/>
  <c r="AC190" i="10"/>
  <c r="T127" i="10"/>
  <c r="T56" i="10"/>
  <c r="AC24" i="10"/>
  <c r="T47" i="10"/>
  <c r="K11" i="10"/>
  <c r="K64" i="10"/>
  <c r="AC244" i="10"/>
  <c r="T206" i="10"/>
  <c r="AC49" i="10"/>
  <c r="T21" i="10"/>
  <c r="K310" i="10"/>
  <c r="T102" i="10"/>
  <c r="K80" i="10"/>
  <c r="K134" i="10"/>
  <c r="T257" i="10"/>
  <c r="AC235" i="10"/>
  <c r="T83" i="10"/>
  <c r="T346" i="10"/>
  <c r="AC314" i="10"/>
  <c r="T223" i="10"/>
  <c r="AC164" i="10"/>
  <c r="T153" i="10"/>
  <c r="T32" i="10"/>
  <c r="T58" i="10"/>
  <c r="T268" i="10"/>
  <c r="AC50" i="10"/>
  <c r="K240" i="10"/>
  <c r="K230" i="10"/>
  <c r="T328" i="10"/>
  <c r="AC305" i="10"/>
  <c r="AC209" i="10"/>
  <c r="AC84" i="10"/>
  <c r="T161" i="10"/>
  <c r="T67" i="10"/>
  <c r="AC156" i="10"/>
  <c r="K256" i="10"/>
  <c r="K265" i="10"/>
  <c r="AC365" i="10"/>
  <c r="T337" i="10"/>
  <c r="T292" i="10"/>
  <c r="T266" i="10"/>
  <c r="AC189" i="10"/>
  <c r="T92" i="10"/>
  <c r="T338" i="10"/>
  <c r="K65" i="10"/>
  <c r="K55" i="10"/>
  <c r="T197" i="10"/>
  <c r="AC138" i="10"/>
  <c r="AC130" i="10"/>
  <c r="AC104" i="10"/>
  <c r="T101" i="10"/>
  <c r="T48" i="10"/>
  <c r="T13" i="10"/>
  <c r="K81" i="10"/>
  <c r="K135" i="10"/>
  <c r="AC349" i="10"/>
  <c r="T327" i="10"/>
  <c r="AC269" i="10"/>
  <c r="T152" i="10"/>
  <c r="T118" i="10"/>
  <c r="AC94" i="10"/>
  <c r="K273" i="10"/>
  <c r="AC340" i="10"/>
  <c r="AC304" i="10"/>
  <c r="T301" i="10"/>
  <c r="AC243" i="10"/>
  <c r="AC234" i="10"/>
  <c r="T222" i="10"/>
  <c r="T172" i="10"/>
  <c r="K45" i="10"/>
  <c r="T66" i="10"/>
  <c r="K98" i="10"/>
  <c r="K343" i="10"/>
  <c r="AC313" i="10"/>
  <c r="T231" i="10"/>
  <c r="AC16" i="10"/>
  <c r="K28" i="10"/>
  <c r="K194" i="10"/>
  <c r="K168" i="10"/>
  <c r="AC364" i="10"/>
  <c r="AC208" i="10"/>
  <c r="AC200" i="10"/>
  <c r="AC129" i="10"/>
  <c r="T126" i="10"/>
  <c r="AC279" i="10"/>
  <c r="K124" i="10"/>
  <c r="K274" i="10"/>
  <c r="K264" i="10"/>
  <c r="T373" i="10"/>
  <c r="AC95" i="10"/>
  <c r="K204" i="10"/>
  <c r="K290" i="10"/>
  <c r="K344" i="10"/>
  <c r="T188" i="10"/>
  <c r="T117" i="10"/>
  <c r="T23" i="10"/>
  <c r="K220" i="10"/>
  <c r="K370" i="10"/>
  <c r="K360" i="10"/>
  <c r="AC261" i="10"/>
  <c r="T31" i="10"/>
  <c r="T163" i="10"/>
  <c r="K300" i="10"/>
  <c r="K186" i="10"/>
  <c r="K203" i="10"/>
  <c r="AC348" i="10"/>
  <c r="AC339" i="10"/>
  <c r="T336" i="10"/>
  <c r="T277" i="10"/>
  <c r="AC34" i="10"/>
  <c r="K369" i="10"/>
  <c r="K19" i="10"/>
  <c r="K299" i="10"/>
  <c r="AC296" i="10"/>
  <c r="T187" i="10"/>
  <c r="T160" i="10"/>
  <c r="K115" i="10"/>
  <c r="K195" i="10"/>
  <c r="T363" i="10"/>
  <c r="T137" i="10"/>
  <c r="K335" i="10"/>
  <c r="K29" i="10"/>
  <c r="K99" i="10"/>
  <c r="AC199" i="10"/>
  <c r="T196" i="10"/>
  <c r="AC174" i="10"/>
  <c r="T82" i="10"/>
  <c r="I420" i="10"/>
  <c r="K125" i="10"/>
  <c r="AC260" i="10"/>
  <c r="T91" i="10"/>
  <c r="K205" i="10"/>
  <c r="K275" i="10"/>
  <c r="AC331" i="10"/>
  <c r="AC226" i="10"/>
  <c r="T171" i="10"/>
  <c r="AC121" i="10"/>
  <c r="AC69" i="10"/>
  <c r="AC33" i="10"/>
  <c r="K221" i="10"/>
  <c r="K291" i="10"/>
  <c r="T372" i="10"/>
  <c r="T362" i="10"/>
  <c r="K326" i="10"/>
  <c r="K361" i="10"/>
  <c r="T312" i="10"/>
  <c r="T303" i="10"/>
  <c r="AC295" i="10"/>
  <c r="T233" i="10"/>
  <c r="T57" i="10"/>
  <c r="AC51" i="10"/>
  <c r="AC155" i="10"/>
  <c r="K116" i="10"/>
  <c r="AC375" i="10"/>
  <c r="AC86" i="10"/>
  <c r="K334" i="10"/>
  <c r="AC173" i="10"/>
  <c r="AC60" i="10"/>
  <c r="K345" i="10"/>
  <c r="K170" i="10"/>
  <c r="T128" i="10"/>
  <c r="T22" i="10"/>
  <c r="T347" i="10"/>
  <c r="K308" i="10"/>
  <c r="K30" i="10"/>
  <c r="K20" i="10"/>
  <c r="AC330" i="10"/>
  <c r="T207" i="10"/>
  <c r="AC191" i="10"/>
  <c r="AC25" i="10"/>
  <c r="K46" i="10"/>
  <c r="K100" i="10"/>
  <c r="T276" i="10"/>
  <c r="AC259" i="10"/>
  <c r="AC225" i="10"/>
  <c r="AC15" i="10"/>
  <c r="K238" i="10"/>
  <c r="J404" i="10"/>
  <c r="AC120" i="10"/>
  <c r="AC294" i="10"/>
  <c r="AC68" i="10"/>
  <c r="K169" i="10"/>
  <c r="T267" i="10"/>
  <c r="T198" i="10"/>
  <c r="AC165" i="10"/>
  <c r="T162" i="10"/>
  <c r="K325" i="10"/>
  <c r="AC366" i="10"/>
  <c r="AC59" i="10"/>
  <c r="I220" i="10"/>
  <c r="I195" i="10"/>
  <c r="R372" i="10"/>
  <c r="AA295" i="10"/>
  <c r="AA199" i="10"/>
  <c r="R117" i="10"/>
  <c r="R31" i="10"/>
  <c r="I168" i="10"/>
  <c r="R48" i="10"/>
  <c r="I89" i="10"/>
  <c r="I29" i="10"/>
  <c r="I239" i="10"/>
  <c r="H404" i="10"/>
  <c r="AA164" i="10"/>
  <c r="AA154" i="10"/>
  <c r="AA60" i="10"/>
  <c r="AA51" i="10"/>
  <c r="R102" i="10"/>
  <c r="I326" i="10"/>
  <c r="I11" i="10"/>
  <c r="I45" i="10"/>
  <c r="I299" i="10"/>
  <c r="AA375" i="10"/>
  <c r="AA348" i="10"/>
  <c r="AA103" i="10"/>
  <c r="R338" i="10"/>
  <c r="I230" i="10"/>
  <c r="I125" i="10"/>
  <c r="I308" i="10"/>
  <c r="R363" i="10"/>
  <c r="R328" i="10"/>
  <c r="R311" i="10"/>
  <c r="AA235" i="10"/>
  <c r="R232" i="10"/>
  <c r="R196" i="10"/>
  <c r="R188" i="10"/>
  <c r="R172" i="10"/>
  <c r="R128" i="10"/>
  <c r="AA121" i="10"/>
  <c r="R23" i="10"/>
  <c r="R13" i="10"/>
  <c r="R32" i="10"/>
  <c r="I205" i="10"/>
  <c r="I240" i="10"/>
  <c r="AA314" i="10"/>
  <c r="R207" i="10"/>
  <c r="AA95" i="10"/>
  <c r="R92" i="10"/>
  <c r="AA84" i="10"/>
  <c r="AA33" i="10"/>
  <c r="AA270" i="10"/>
  <c r="AA156" i="10"/>
  <c r="AA330" i="10"/>
  <c r="AA173" i="10"/>
  <c r="R58" i="10"/>
  <c r="I264" i="10"/>
  <c r="I115" i="10"/>
  <c r="I221" i="10"/>
  <c r="I265" i="10"/>
  <c r="AA261" i="10"/>
  <c r="AA224" i="10"/>
  <c r="I151" i="10"/>
  <c r="R292" i="10"/>
  <c r="I30" i="10"/>
  <c r="I300" i="10"/>
  <c r="R362" i="10"/>
  <c r="AA339" i="10"/>
  <c r="R302" i="10"/>
  <c r="AA294" i="10"/>
  <c r="AA243" i="10"/>
  <c r="AA139" i="10"/>
  <c r="AA259" i="10"/>
  <c r="AA208" i="10"/>
  <c r="I46" i="10"/>
  <c r="I274" i="10"/>
  <c r="AA374" i="10"/>
  <c r="R327" i="10"/>
  <c r="R268" i="10"/>
  <c r="R187" i="10"/>
  <c r="AA59" i="10"/>
  <c r="I255" i="10"/>
  <c r="R242" i="10"/>
  <c r="AA15" i="10"/>
  <c r="AA24" i="10"/>
  <c r="I238" i="10"/>
  <c r="I98" i="10"/>
  <c r="R153" i="10"/>
  <c r="R136" i="10"/>
  <c r="AA50" i="10"/>
  <c r="R12" i="10"/>
  <c r="R82" i="10"/>
  <c r="AA86" i="10"/>
  <c r="I63" i="10"/>
  <c r="I334" i="10"/>
  <c r="R336" i="10"/>
  <c r="AA305" i="10"/>
  <c r="AA174" i="10"/>
  <c r="R161" i="10"/>
  <c r="I64" i="10"/>
  <c r="I335" i="10"/>
  <c r="AA279" i="10"/>
  <c r="R276" i="10"/>
  <c r="AA234" i="10"/>
  <c r="AA120" i="10"/>
  <c r="AA365" i="10"/>
  <c r="I80" i="10"/>
  <c r="I159" i="10"/>
  <c r="R371" i="10"/>
  <c r="AA313" i="10"/>
  <c r="AA260" i="10"/>
  <c r="R56" i="10"/>
  <c r="I343" i="10"/>
  <c r="AA190" i="10"/>
  <c r="AA69" i="10"/>
  <c r="I133" i="10"/>
  <c r="I160" i="10"/>
  <c r="I369" i="10"/>
  <c r="R223" i="10"/>
  <c r="AA94" i="10"/>
  <c r="AA16" i="10"/>
  <c r="I229" i="10"/>
  <c r="I65" i="10"/>
  <c r="I273" i="10"/>
  <c r="AA366" i="10"/>
  <c r="R293" i="10"/>
  <c r="R198" i="10"/>
  <c r="AA191" i="10"/>
  <c r="R152" i="10"/>
  <c r="R83" i="10"/>
  <c r="R67" i="10"/>
  <c r="R222" i="10"/>
  <c r="F420" i="10"/>
  <c r="I54" i="10"/>
  <c r="I81" i="10"/>
  <c r="I290" i="10"/>
  <c r="R347" i="10"/>
  <c r="AA304" i="10"/>
  <c r="R231" i="10"/>
  <c r="AA138" i="10"/>
  <c r="R127" i="10"/>
  <c r="AA25" i="10"/>
  <c r="E420" i="10"/>
  <c r="I134" i="10"/>
  <c r="I19" i="10"/>
  <c r="I370" i="10"/>
  <c r="AA331" i="10"/>
  <c r="AA209" i="10"/>
  <c r="R206" i="10"/>
  <c r="R171" i="10"/>
  <c r="R91" i="10"/>
  <c r="AA49" i="10"/>
  <c r="R22" i="10"/>
  <c r="R373" i="10"/>
  <c r="I150" i="10"/>
  <c r="I100" i="10"/>
  <c r="I325" i="10"/>
  <c r="AA278" i="10"/>
  <c r="AA119" i="10"/>
  <c r="I55" i="10"/>
  <c r="I256" i="10"/>
  <c r="I309" i="10"/>
  <c r="R301" i="10"/>
  <c r="R163" i="10"/>
  <c r="AA130" i="10"/>
  <c r="I135" i="10"/>
  <c r="I310" i="10"/>
  <c r="I99" i="10"/>
  <c r="R267" i="10"/>
  <c r="I20" i="10"/>
  <c r="I169" i="10"/>
  <c r="I185" i="10"/>
  <c r="I344" i="10"/>
  <c r="R312" i="10"/>
  <c r="R258" i="10"/>
  <c r="R233" i="10"/>
  <c r="R197" i="10"/>
  <c r="R66" i="10"/>
  <c r="R28" i="10"/>
  <c r="AA329" i="10"/>
  <c r="AA269" i="10"/>
  <c r="AA104" i="10"/>
  <c r="I90" i="10"/>
  <c r="I360" i="10"/>
  <c r="R346" i="10"/>
  <c r="AA296" i="10"/>
  <c r="AA226" i="10"/>
  <c r="AA200" i="10"/>
  <c r="AA165" i="10"/>
  <c r="R126" i="10"/>
  <c r="R93" i="10"/>
  <c r="AA155" i="10"/>
  <c r="R118" i="10"/>
  <c r="I116" i="10"/>
  <c r="AA189" i="10"/>
  <c r="I170" i="10"/>
  <c r="I275" i="10"/>
  <c r="AA364" i="10"/>
  <c r="AA349" i="10"/>
  <c r="R21" i="10"/>
  <c r="I186" i="10"/>
  <c r="AA14" i="10"/>
  <c r="AA225" i="10"/>
  <c r="I203" i="10"/>
  <c r="I345" i="10"/>
  <c r="R303" i="10"/>
  <c r="R266" i="10"/>
  <c r="R162" i="10"/>
  <c r="R47" i="10"/>
  <c r="I124" i="10"/>
  <c r="R257" i="10"/>
  <c r="AA244" i="10"/>
  <c r="R101" i="10"/>
  <c r="I204" i="10"/>
  <c r="R337" i="10"/>
  <c r="R277" i="10"/>
  <c r="R57" i="10"/>
  <c r="I361" i="10"/>
  <c r="R137" i="10"/>
  <c r="AA85" i="10"/>
  <c r="I291" i="10"/>
  <c r="R241" i="10"/>
  <c r="AA68" i="10"/>
  <c r="I194" i="10"/>
  <c r="AA340" i="10"/>
  <c r="AA129" i="10"/>
  <c r="H308" i="10"/>
  <c r="H204" i="10"/>
  <c r="G404" i="10"/>
  <c r="Z190" i="10"/>
  <c r="Q161" i="10"/>
  <c r="Q187" i="10"/>
  <c r="H133" i="10"/>
  <c r="H220" i="10"/>
  <c r="Z364" i="10"/>
  <c r="Q197" i="10"/>
  <c r="Q171" i="10"/>
  <c r="Q188" i="10"/>
  <c r="F415" i="10"/>
  <c r="H229" i="10"/>
  <c r="H300" i="10"/>
  <c r="Z375" i="10"/>
  <c r="Z331" i="10"/>
  <c r="Z295" i="10"/>
  <c r="Q91" i="10"/>
  <c r="Q47" i="10"/>
  <c r="Z24" i="10"/>
  <c r="E415" i="10"/>
  <c r="H309" i="10"/>
  <c r="H29" i="10"/>
  <c r="Q372" i="10"/>
  <c r="Z259" i="10"/>
  <c r="Z234" i="10"/>
  <c r="Q153" i="10"/>
  <c r="Z139" i="10"/>
  <c r="Q118" i="10"/>
  <c r="Z51" i="10"/>
  <c r="Z164" i="10"/>
  <c r="H325" i="10"/>
  <c r="H45" i="10"/>
  <c r="Z349" i="10"/>
  <c r="Q338" i="10"/>
  <c r="Z313" i="10"/>
  <c r="Z224" i="10"/>
  <c r="Z173" i="10"/>
  <c r="Q83" i="10"/>
  <c r="Z15" i="10"/>
  <c r="H185" i="10"/>
  <c r="H28" i="10"/>
  <c r="H54" i="10"/>
  <c r="H125" i="10"/>
  <c r="Z305" i="10"/>
  <c r="Q302" i="10"/>
  <c r="Z59" i="10"/>
  <c r="Z34" i="10"/>
  <c r="Q196" i="10"/>
  <c r="H299" i="10"/>
  <c r="H100" i="10"/>
  <c r="H134" i="10"/>
  <c r="H205" i="10"/>
  <c r="Q346" i="10"/>
  <c r="Z269" i="10"/>
  <c r="Q163" i="10"/>
  <c r="Q128" i="10"/>
  <c r="Z104" i="10"/>
  <c r="Z14" i="10"/>
  <c r="H150" i="10"/>
  <c r="H221" i="10"/>
  <c r="Q277" i="10"/>
  <c r="Z199" i="10"/>
  <c r="Z189" i="10"/>
  <c r="H230" i="10"/>
  <c r="H30" i="10"/>
  <c r="Z374" i="10"/>
  <c r="Z330" i="10"/>
  <c r="Q207" i="10"/>
  <c r="Q136" i="10"/>
  <c r="Q67" i="10"/>
  <c r="H11" i="10"/>
  <c r="H310" i="10"/>
  <c r="H46" i="10"/>
  <c r="Z294" i="10"/>
  <c r="Q242" i="10"/>
  <c r="Q152" i="10"/>
  <c r="Z121" i="10"/>
  <c r="Q21" i="10"/>
  <c r="H326" i="10"/>
  <c r="H238" i="10"/>
  <c r="Q266" i="10"/>
  <c r="Q258" i="10"/>
  <c r="Q231" i="10"/>
  <c r="Q117" i="10"/>
  <c r="Q93" i="10"/>
  <c r="Q82" i="10"/>
  <c r="Q31" i="10"/>
  <c r="Z260" i="10"/>
  <c r="H55" i="10"/>
  <c r="H334" i="10"/>
  <c r="Q363" i="10"/>
  <c r="Z304" i="10"/>
  <c r="Z156" i="10"/>
  <c r="Z86" i="10"/>
  <c r="Z50" i="10"/>
  <c r="Z103" i="10"/>
  <c r="Q23" i="10"/>
  <c r="Q241" i="10"/>
  <c r="H135" i="10"/>
  <c r="H63" i="10"/>
  <c r="Q223" i="10"/>
  <c r="Z165" i="10"/>
  <c r="Z138" i="10"/>
  <c r="Q101" i="10"/>
  <c r="Q56" i="10"/>
  <c r="Z33" i="10"/>
  <c r="Q327" i="10"/>
  <c r="H151" i="10"/>
  <c r="H64" i="10"/>
  <c r="Z348" i="10"/>
  <c r="Z340" i="10"/>
  <c r="Z243" i="10"/>
  <c r="Q232" i="10"/>
  <c r="H343" i="10"/>
  <c r="H239" i="10"/>
  <c r="Z339" i="10"/>
  <c r="H168" i="10"/>
  <c r="H65" i="10"/>
  <c r="Q371" i="10"/>
  <c r="Q362" i="10"/>
  <c r="Z69" i="10"/>
  <c r="H290" i="10"/>
  <c r="Q311" i="10"/>
  <c r="Q126" i="10"/>
  <c r="H264" i="10"/>
  <c r="H159" i="10"/>
  <c r="Q337" i="10"/>
  <c r="Z329" i="10"/>
  <c r="Z279" i="10"/>
  <c r="H344" i="10"/>
  <c r="H240" i="10"/>
  <c r="Q301" i="10"/>
  <c r="Q293" i="10"/>
  <c r="Q257" i="10"/>
  <c r="Z209" i="10"/>
  <c r="Z120" i="10"/>
  <c r="Z225" i="10"/>
  <c r="H98" i="10"/>
  <c r="H360" i="10"/>
  <c r="H160" i="10"/>
  <c r="Z366" i="10"/>
  <c r="Q312" i="10"/>
  <c r="Z244" i="10"/>
  <c r="Q233" i="10"/>
  <c r="Q162" i="10"/>
  <c r="Z130" i="10"/>
  <c r="Q127" i="10"/>
  <c r="Z85" i="10"/>
  <c r="H194" i="10"/>
  <c r="H89" i="10"/>
  <c r="H335" i="10"/>
  <c r="Q276" i="10"/>
  <c r="Q268" i="10"/>
  <c r="Q222" i="10"/>
  <c r="Z155" i="10"/>
  <c r="Z95" i="10"/>
  <c r="Q58" i="10"/>
  <c r="Z49" i="10"/>
  <c r="H255" i="10"/>
  <c r="Q32" i="10"/>
  <c r="H274" i="10"/>
  <c r="H169" i="10"/>
  <c r="H80" i="10"/>
  <c r="Z261" i="10"/>
  <c r="Q206" i="10"/>
  <c r="Q172" i="10"/>
  <c r="Q66" i="10"/>
  <c r="Q198" i="10"/>
  <c r="H370" i="10"/>
  <c r="H265" i="10"/>
  <c r="H81" i="10"/>
  <c r="Z226" i="10"/>
  <c r="Q92" i="10"/>
  <c r="Q13" i="10"/>
  <c r="H19" i="10"/>
  <c r="H345" i="10"/>
  <c r="H256" i="10"/>
  <c r="Z278" i="10"/>
  <c r="H99" i="10"/>
  <c r="H361" i="10"/>
  <c r="H369" i="10"/>
  <c r="Q373" i="10"/>
  <c r="Q292" i="10"/>
  <c r="Z174" i="10"/>
  <c r="Z129" i="10"/>
  <c r="Z119" i="10"/>
  <c r="Z68" i="10"/>
  <c r="H273" i="10"/>
  <c r="Z208" i="10"/>
  <c r="Z25" i="10"/>
  <c r="H186" i="10"/>
  <c r="H115" i="10"/>
  <c r="H90" i="10"/>
  <c r="Q328" i="10"/>
  <c r="H275" i="10"/>
  <c r="Q336" i="10"/>
  <c r="Z235" i="10"/>
  <c r="Z60" i="10"/>
  <c r="H195" i="10"/>
  <c r="H170" i="10"/>
  <c r="Z365" i="10"/>
  <c r="Q347" i="10"/>
  <c r="Q303" i="10"/>
  <c r="Z296" i="10"/>
  <c r="Z84" i="10"/>
  <c r="Q48" i="10"/>
  <c r="Z154" i="10"/>
  <c r="H291" i="10"/>
  <c r="H203" i="10"/>
  <c r="Z314" i="10"/>
  <c r="Q137" i="10"/>
  <c r="Z94" i="10"/>
  <c r="Z16" i="10"/>
  <c r="Q12" i="10"/>
  <c r="H20" i="10"/>
  <c r="Z270" i="10"/>
  <c r="Q22" i="10"/>
  <c r="H116" i="10"/>
  <c r="H124" i="10"/>
  <c r="Q267" i="10"/>
  <c r="Z200" i="10"/>
  <c r="Q102" i="10"/>
  <c r="Q57" i="10"/>
  <c r="G299" i="10"/>
  <c r="Y16" i="10"/>
  <c r="P187" i="10"/>
  <c r="Y261" i="10"/>
  <c r="P337" i="10"/>
  <c r="Y365" i="10"/>
  <c r="F404" i="10"/>
  <c r="G203" i="10"/>
  <c r="G275" i="10"/>
  <c r="P22" i="10"/>
  <c r="P152" i="10"/>
  <c r="Y224" i="10"/>
  <c r="Y305" i="10"/>
  <c r="G186" i="10"/>
  <c r="G195" i="10"/>
  <c r="Y200" i="10"/>
  <c r="P257" i="10"/>
  <c r="G291" i="10"/>
  <c r="Y34" i="10"/>
  <c r="Y69" i="10"/>
  <c r="P92" i="10"/>
  <c r="Y191" i="10"/>
  <c r="G170" i="10"/>
  <c r="G115" i="10"/>
  <c r="G415" i="10"/>
  <c r="P13" i="10"/>
  <c r="Y85" i="10"/>
  <c r="Y156" i="10"/>
  <c r="G361" i="10"/>
  <c r="G99" i="10"/>
  <c r="H415" i="10"/>
  <c r="P242" i="10"/>
  <c r="Y313" i="10"/>
  <c r="Y340" i="10"/>
  <c r="G265" i="10"/>
  <c r="G370" i="10"/>
  <c r="Y51" i="10"/>
  <c r="Y139" i="10"/>
  <c r="P188" i="10"/>
  <c r="P276" i="10"/>
  <c r="P373" i="10"/>
  <c r="G185" i="10"/>
  <c r="G290" i="10"/>
  <c r="P258" i="10"/>
  <c r="G169" i="10"/>
  <c r="G274" i="10"/>
  <c r="Y25" i="10"/>
  <c r="P82" i="10"/>
  <c r="P153" i="10"/>
  <c r="Y208" i="10"/>
  <c r="Y234" i="10"/>
  <c r="Y348" i="10"/>
  <c r="P362" i="10"/>
  <c r="G89" i="10"/>
  <c r="G194" i="10"/>
  <c r="P128" i="10"/>
  <c r="Y278" i="10"/>
  <c r="P32" i="10"/>
  <c r="Y95" i="10"/>
  <c r="P198" i="10"/>
  <c r="Y296" i="10"/>
  <c r="Y225" i="10"/>
  <c r="P311" i="10"/>
  <c r="Y366" i="10"/>
  <c r="G360" i="10"/>
  <c r="G98" i="10"/>
  <c r="P302" i="10"/>
  <c r="G20" i="10"/>
  <c r="P57" i="10"/>
  <c r="Y86" i="10"/>
  <c r="P206" i="10"/>
  <c r="P232" i="10"/>
  <c r="P266" i="10"/>
  <c r="G264" i="10"/>
  <c r="G273" i="10"/>
  <c r="P137" i="10"/>
  <c r="Y279" i="10"/>
  <c r="Y331" i="10"/>
  <c r="G168" i="10"/>
  <c r="G81" i="10"/>
  <c r="Y295" i="10"/>
  <c r="G345" i="10"/>
  <c r="Y14" i="10"/>
  <c r="P48" i="10"/>
  <c r="Y129" i="10"/>
  <c r="P196" i="10"/>
  <c r="P293" i="10"/>
  <c r="P327" i="10"/>
  <c r="P338" i="10"/>
  <c r="P346" i="10"/>
  <c r="P363" i="10"/>
  <c r="P371" i="10"/>
  <c r="G343" i="10"/>
  <c r="G65" i="10"/>
  <c r="Y103" i="10"/>
  <c r="Y314" i="10"/>
  <c r="G151" i="10"/>
  <c r="G256" i="10"/>
  <c r="P292" i="10"/>
  <c r="P67" i="10"/>
  <c r="P23" i="10"/>
  <c r="Y60" i="10"/>
  <c r="P83" i="10"/>
  <c r="P93" i="10"/>
  <c r="P101" i="10"/>
  <c r="Y120" i="10"/>
  <c r="P161" i="10"/>
  <c r="Y259" i="10"/>
  <c r="G135" i="10"/>
  <c r="G240" i="10"/>
  <c r="P47" i="10"/>
  <c r="Y119" i="10"/>
  <c r="G11" i="10"/>
  <c r="Y173" i="10"/>
  <c r="Y189" i="10"/>
  <c r="P222" i="10"/>
  <c r="G55" i="10"/>
  <c r="G160" i="10"/>
  <c r="Y24" i="10"/>
  <c r="Y165" i="10"/>
  <c r="P127" i="10"/>
  <c r="Y154" i="10"/>
  <c r="P171" i="10"/>
  <c r="Y209" i="10"/>
  <c r="Y226" i="10"/>
  <c r="Y235" i="10"/>
  <c r="P301" i="10"/>
  <c r="G221" i="10"/>
  <c r="G326" i="10"/>
  <c r="G80" i="10"/>
  <c r="P231" i="10"/>
  <c r="P163" i="10"/>
  <c r="P303" i="10"/>
  <c r="G369" i="10"/>
  <c r="Y269" i="10"/>
  <c r="Y349" i="10"/>
  <c r="G46" i="10"/>
  <c r="G310" i="10"/>
  <c r="G64" i="10"/>
  <c r="Y59" i="10"/>
  <c r="G344" i="10"/>
  <c r="P277" i="10"/>
  <c r="P328" i="10"/>
  <c r="G220" i="10"/>
  <c r="G230" i="10"/>
  <c r="G335" i="10"/>
  <c r="P21" i="10"/>
  <c r="P117" i="10"/>
  <c r="Y130" i="10"/>
  <c r="Y243" i="10"/>
  <c r="P336" i="10"/>
  <c r="G45" i="10"/>
  <c r="G150" i="10"/>
  <c r="G255" i="10"/>
  <c r="Y199" i="10"/>
  <c r="Y294" i="10"/>
  <c r="P312" i="10"/>
  <c r="G125" i="10"/>
  <c r="G54" i="10"/>
  <c r="G159" i="10"/>
  <c r="P136" i="10"/>
  <c r="Y15" i="10"/>
  <c r="Y104" i="10"/>
  <c r="P267" i="10"/>
  <c r="Y374" i="10"/>
  <c r="G205" i="10"/>
  <c r="G325" i="10"/>
  <c r="G63" i="10"/>
  <c r="Y49" i="10"/>
  <c r="G134" i="10"/>
  <c r="P31" i="10"/>
  <c r="Y33" i="10"/>
  <c r="P58" i="10"/>
  <c r="Y68" i="10"/>
  <c r="Y121" i="10"/>
  <c r="Y190" i="10"/>
  <c r="P207" i="10"/>
  <c r="P223" i="10"/>
  <c r="P233" i="10"/>
  <c r="P241" i="10"/>
  <c r="Y260" i="10"/>
  <c r="Y364" i="10"/>
  <c r="G124" i="10"/>
  <c r="G309" i="10"/>
  <c r="G334" i="10"/>
  <c r="P126" i="10"/>
  <c r="P268" i="10"/>
  <c r="G19" i="10"/>
  <c r="Y330" i="10"/>
  <c r="P91" i="10"/>
  <c r="G239" i="10"/>
  <c r="G30" i="10"/>
  <c r="G229" i="10"/>
  <c r="P172" i="10"/>
  <c r="G300" i="10"/>
  <c r="P66" i="10"/>
  <c r="Y84" i="10"/>
  <c r="Y155" i="10"/>
  <c r="P197" i="10"/>
  <c r="Y304" i="10"/>
  <c r="P347" i="10"/>
  <c r="P372" i="10"/>
  <c r="G204" i="10"/>
  <c r="F185" i="10"/>
  <c r="F20" i="10"/>
  <c r="F125" i="10"/>
  <c r="F203" i="10"/>
  <c r="F194" i="10"/>
  <c r="F360" i="10"/>
  <c r="F98" i="10"/>
  <c r="F344" i="10"/>
  <c r="F369" i="10"/>
  <c r="F264" i="10"/>
  <c r="F273" i="10"/>
  <c r="F168" i="10"/>
  <c r="F81" i="10"/>
  <c r="F343" i="10"/>
  <c r="F65" i="10"/>
  <c r="F135" i="10"/>
  <c r="F240" i="10"/>
  <c r="F310" i="10"/>
  <c r="F64" i="10"/>
  <c r="F150" i="10"/>
  <c r="F255" i="10"/>
  <c r="F134" i="10"/>
  <c r="F239" i="10"/>
  <c r="F325" i="10"/>
  <c r="E265" i="10"/>
  <c r="W261" i="10"/>
  <c r="N223" i="10"/>
  <c r="E135" i="10"/>
  <c r="E98" i="10"/>
  <c r="W76" i="10"/>
  <c r="N363" i="10"/>
  <c r="N13" i="10"/>
  <c r="W348" i="10"/>
  <c r="E310" i="10"/>
  <c r="N293" i="10"/>
  <c r="N277" i="10"/>
  <c r="E100" i="10"/>
  <c r="E30" i="10"/>
  <c r="N12" i="10"/>
  <c r="W314" i="10"/>
  <c r="N136" i="10"/>
  <c r="W365" i="10"/>
  <c r="E274" i="10"/>
  <c r="E230" i="10"/>
  <c r="N21" i="10"/>
  <c r="W15" i="10"/>
  <c r="N276" i="10"/>
  <c r="W243" i="10"/>
  <c r="N372" i="10"/>
  <c r="W305" i="10"/>
  <c r="N83" i="10"/>
  <c r="E54" i="10"/>
  <c r="N47" i="10"/>
  <c r="E299" i="10"/>
  <c r="E186" i="10"/>
  <c r="E55" i="10"/>
  <c r="E325" i="10"/>
  <c r="N268" i="10"/>
  <c r="N233" i="10"/>
  <c r="W374" i="10"/>
  <c r="E361" i="10"/>
  <c r="N338" i="10"/>
  <c r="E300" i="10"/>
  <c r="W296" i="10"/>
  <c r="N242" i="10"/>
  <c r="W226" i="10"/>
  <c r="W200" i="10"/>
  <c r="N118" i="10"/>
  <c r="W95" i="10"/>
  <c r="N267" i="10"/>
  <c r="N257" i="10"/>
  <c r="E239" i="10"/>
  <c r="W130" i="10"/>
  <c r="W121" i="10"/>
  <c r="W86" i="10"/>
  <c r="N56" i="10"/>
  <c r="N23" i="10"/>
  <c r="E369" i="10"/>
  <c r="N328" i="10"/>
  <c r="W279" i="10"/>
  <c r="N232" i="10"/>
  <c r="N207" i="10"/>
  <c r="W278" i="10"/>
  <c r="W234" i="10"/>
  <c r="E195" i="10"/>
  <c r="N188" i="10"/>
  <c r="N58" i="10"/>
  <c r="N206" i="10"/>
  <c r="W69" i="10"/>
  <c r="N22" i="10"/>
  <c r="N301" i="10"/>
  <c r="N101" i="10"/>
  <c r="W366" i="10"/>
  <c r="E345" i="10"/>
  <c r="W269" i="10"/>
  <c r="E204" i="10"/>
  <c r="W191" i="10"/>
  <c r="N137" i="10"/>
  <c r="W50" i="10"/>
  <c r="W120" i="10"/>
  <c r="E64" i="10"/>
  <c r="E334" i="10"/>
  <c r="N31" i="10"/>
  <c r="E360" i="10"/>
  <c r="N312" i="10"/>
  <c r="N302" i="10"/>
  <c r="W260" i="10"/>
  <c r="N222" i="10"/>
  <c r="N153" i="10"/>
  <c r="E134" i="10"/>
  <c r="N102" i="10"/>
  <c r="E46" i="10"/>
  <c r="N32" i="10"/>
  <c r="W339" i="10"/>
  <c r="N231" i="10"/>
  <c r="W103" i="10"/>
  <c r="E28" i="10"/>
  <c r="W294" i="10"/>
  <c r="W138" i="10"/>
  <c r="W340" i="10"/>
  <c r="W331" i="10"/>
  <c r="E309" i="10"/>
  <c r="N292" i="10"/>
  <c r="W244" i="10"/>
  <c r="E65" i="10"/>
  <c r="W25" i="10"/>
  <c r="W364" i="10"/>
  <c r="W304" i="10"/>
  <c r="E273" i="10"/>
  <c r="E256" i="10"/>
  <c r="W209" i="10"/>
  <c r="N127" i="10"/>
  <c r="E99" i="10"/>
  <c r="N92" i="10"/>
  <c r="N82" i="10"/>
  <c r="W34" i="10"/>
  <c r="E29" i="10"/>
  <c r="E335" i="10"/>
  <c r="E264" i="10"/>
  <c r="N197" i="10"/>
  <c r="W139" i="10"/>
  <c r="N117" i="10"/>
  <c r="W104" i="10"/>
  <c r="E45" i="10"/>
  <c r="W33" i="10"/>
  <c r="E220" i="10"/>
  <c r="N327" i="10"/>
  <c r="E238" i="10"/>
  <c r="E229" i="10"/>
  <c r="W225" i="10"/>
  <c r="W129" i="10"/>
  <c r="W14" i="10"/>
  <c r="E11" i="10"/>
  <c r="E290" i="10"/>
  <c r="N57" i="10"/>
  <c r="W349" i="10"/>
  <c r="W224" i="10"/>
  <c r="W295" i="10"/>
  <c r="E291" i="10"/>
  <c r="W199" i="10"/>
  <c r="N187" i="10"/>
  <c r="W94" i="10"/>
  <c r="W85" i="10"/>
  <c r="W60" i="10"/>
  <c r="N373" i="10"/>
  <c r="N347" i="10"/>
  <c r="E89" i="10"/>
  <c r="W126" i="10"/>
  <c r="E194" i="10"/>
  <c r="N311" i="10"/>
  <c r="E115" i="10"/>
  <c r="W16" i="10"/>
  <c r="N371" i="10"/>
  <c r="E326" i="10"/>
  <c r="E255" i="10"/>
  <c r="E221" i="10"/>
  <c r="E203" i="10"/>
  <c r="N67" i="10"/>
  <c r="W49" i="10"/>
  <c r="W259" i="10"/>
  <c r="E81" i="10"/>
  <c r="E344" i="10"/>
  <c r="N337" i="10"/>
  <c r="W330" i="10"/>
  <c r="N266" i="10"/>
  <c r="N241" i="10"/>
  <c r="E133" i="10"/>
  <c r="E308" i="10"/>
  <c r="W190" i="10"/>
  <c r="E116" i="10"/>
  <c r="W59" i="10"/>
  <c r="W208" i="10"/>
  <c r="W24" i="10"/>
  <c r="D404" i="10"/>
  <c r="W313" i="10"/>
  <c r="E185" i="10"/>
  <c r="N91" i="10"/>
  <c r="E343" i="10"/>
  <c r="E275" i="10"/>
  <c r="N196" i="10"/>
  <c r="E80" i="10"/>
  <c r="N48" i="10"/>
  <c r="E370" i="10"/>
  <c r="W329" i="10"/>
  <c r="N303" i="10"/>
  <c r="N258" i="10"/>
  <c r="E240" i="10"/>
  <c r="W189" i="10"/>
  <c r="E19" i="10"/>
  <c r="W375" i="10"/>
  <c r="N362" i="10"/>
  <c r="W235" i="10"/>
  <c r="N128" i="10"/>
  <c r="N93" i="10"/>
  <c r="E63" i="10"/>
  <c r="N346" i="10"/>
  <c r="W270" i="10"/>
  <c r="N198" i="10"/>
  <c r="W51" i="10"/>
  <c r="N336" i="10"/>
  <c r="E205" i="10"/>
  <c r="W68" i="10"/>
  <c r="N66" i="10"/>
  <c r="M232" i="10"/>
  <c r="M12" i="10"/>
  <c r="M101" i="10"/>
  <c r="V259" i="10"/>
  <c r="D134" i="10"/>
  <c r="D325" i="10"/>
  <c r="M336" i="10"/>
  <c r="M373" i="10"/>
  <c r="C404" i="10"/>
  <c r="V15" i="10"/>
  <c r="V25" i="10"/>
  <c r="M152" i="10"/>
  <c r="M171" i="10"/>
  <c r="M188" i="10"/>
  <c r="D55" i="10"/>
  <c r="V164" i="10"/>
  <c r="D300" i="10"/>
  <c r="V314" i="10"/>
  <c r="D326" i="10"/>
  <c r="M32" i="10"/>
  <c r="M57" i="10"/>
  <c r="M83" i="10"/>
  <c r="V119" i="10"/>
  <c r="D334" i="10"/>
  <c r="D90" i="10"/>
  <c r="D116" i="10"/>
  <c r="M128" i="10"/>
  <c r="V156" i="10"/>
  <c r="V348" i="10"/>
  <c r="D361" i="10"/>
  <c r="D195" i="10"/>
  <c r="V59" i="10"/>
  <c r="V86" i="10"/>
  <c r="V224" i="10"/>
  <c r="M242" i="10"/>
  <c r="M13" i="10"/>
  <c r="D19" i="10"/>
  <c r="D99" i="10"/>
  <c r="V235" i="10"/>
  <c r="D264" i="10"/>
  <c r="V330" i="10"/>
  <c r="M346" i="10"/>
  <c r="M126" i="10"/>
  <c r="D160" i="10"/>
  <c r="M312" i="10"/>
  <c r="D343" i="10"/>
  <c r="M257" i="10"/>
  <c r="M327" i="10"/>
  <c r="V234" i="10"/>
  <c r="D30" i="10"/>
  <c r="D64" i="10"/>
  <c r="V104" i="10"/>
  <c r="D169" i="10"/>
  <c r="V189" i="10"/>
  <c r="D240" i="10"/>
  <c r="M153" i="10"/>
  <c r="V95" i="10"/>
  <c r="M102" i="10"/>
  <c r="V200" i="10"/>
  <c r="V209" i="10"/>
  <c r="M231" i="10"/>
  <c r="D290" i="10"/>
  <c r="M337" i="10"/>
  <c r="V339" i="10"/>
  <c r="V365" i="10"/>
  <c r="V155" i="10"/>
  <c r="M277" i="10"/>
  <c r="D275" i="10"/>
  <c r="D221" i="10"/>
  <c r="V16" i="10"/>
  <c r="V50" i="10"/>
  <c r="V174" i="10"/>
  <c r="M276" i="10"/>
  <c r="V294" i="10"/>
  <c r="D29" i="10"/>
  <c r="V34" i="10"/>
  <c r="D135" i="10"/>
  <c r="V260" i="10"/>
  <c r="D204" i="10"/>
  <c r="M47" i="10"/>
  <c r="M117" i="10"/>
  <c r="V120" i="10"/>
  <c r="D150" i="10"/>
  <c r="M172" i="10"/>
  <c r="D273" i="10"/>
  <c r="D310" i="10"/>
  <c r="M362" i="10"/>
  <c r="V199" i="10"/>
  <c r="M23" i="10"/>
  <c r="V60" i="10"/>
  <c r="V165" i="10"/>
  <c r="M207" i="10"/>
  <c r="V225" i="10"/>
  <c r="V278" i="10"/>
  <c r="M303" i="10"/>
  <c r="V68" i="10"/>
  <c r="D46" i="10"/>
  <c r="V69" i="10"/>
  <c r="D186" i="10"/>
  <c r="M198" i="10"/>
  <c r="V269" i="10"/>
  <c r="V331" i="10"/>
  <c r="D335" i="10"/>
  <c r="M372" i="10"/>
  <c r="M338" i="10"/>
  <c r="D159" i="10"/>
  <c r="D345" i="10"/>
  <c r="V173" i="10"/>
  <c r="M206" i="10"/>
  <c r="D360" i="10"/>
  <c r="V208" i="10"/>
  <c r="V244" i="10"/>
  <c r="M22" i="10"/>
  <c r="M67" i="10"/>
  <c r="M93" i="10"/>
  <c r="M222" i="10"/>
  <c r="D229" i="10"/>
  <c r="M267" i="10"/>
  <c r="M328" i="10"/>
  <c r="D344" i="10"/>
  <c r="V374" i="10"/>
  <c r="V191" i="10"/>
  <c r="D239" i="10"/>
  <c r="V304" i="10"/>
  <c r="M66" i="10"/>
  <c r="M137" i="10"/>
  <c r="M293" i="10"/>
  <c r="D185" i="10"/>
  <c r="D11" i="10"/>
  <c r="V84" i="10"/>
  <c r="D100" i="10"/>
  <c r="D124" i="10"/>
  <c r="V154" i="10"/>
  <c r="M163" i="10"/>
  <c r="M196" i="10"/>
  <c r="V261" i="10"/>
  <c r="M301" i="10"/>
  <c r="V349" i="10"/>
  <c r="M302" i="10"/>
  <c r="M162" i="10"/>
  <c r="V305" i="10"/>
  <c r="V14" i="10"/>
  <c r="V24" i="10"/>
  <c r="D81" i="10"/>
  <c r="M91" i="10"/>
  <c r="M136" i="10"/>
  <c r="M258" i="10"/>
  <c r="D291" i="10"/>
  <c r="V130" i="10"/>
  <c r="D20" i="10"/>
  <c r="D28" i="10"/>
  <c r="D54" i="10"/>
  <c r="M56" i="10"/>
  <c r="M58" i="10"/>
  <c r="D133" i="10"/>
  <c r="V138" i="10"/>
  <c r="D170" i="10"/>
  <c r="D205" i="10"/>
  <c r="D265" i="10"/>
  <c r="D45" i="10"/>
  <c r="M161" i="10"/>
  <c r="V190" i="10"/>
  <c r="M363" i="10"/>
  <c r="D370" i="10"/>
  <c r="D125" i="10"/>
  <c r="D230" i="10"/>
  <c r="V103" i="10"/>
  <c r="D168" i="10"/>
  <c r="V94" i="10"/>
  <c r="M92" i="10"/>
  <c r="V296" i="10"/>
  <c r="M21" i="10"/>
  <c r="V49" i="10"/>
  <c r="M266" i="10"/>
  <c r="D80" i="10"/>
  <c r="M233" i="10"/>
  <c r="D369" i="10"/>
  <c r="D65" i="10"/>
  <c r="D151" i="10"/>
  <c r="M241" i="10"/>
  <c r="V243" i="10"/>
  <c r="M347" i="10"/>
  <c r="D309" i="10"/>
  <c r="M31" i="10"/>
  <c r="M118" i="10"/>
  <c r="M127" i="10"/>
  <c r="V129" i="10"/>
  <c r="M187" i="10"/>
  <c r="D194" i="10"/>
  <c r="V295" i="10"/>
  <c r="V340" i="10"/>
  <c r="V366" i="10"/>
  <c r="D255" i="10"/>
  <c r="M82" i="10"/>
  <c r="D98" i="10"/>
  <c r="D203" i="10"/>
  <c r="M268" i="10"/>
  <c r="M371" i="10"/>
  <c r="M144" i="10"/>
  <c r="M48" i="10"/>
  <c r="V51" i="10"/>
  <c r="D238" i="10"/>
  <c r="D274" i="10"/>
  <c r="M292" i="10"/>
  <c r="D299" i="10"/>
  <c r="V329" i="10"/>
  <c r="V139" i="10"/>
  <c r="D63" i="10"/>
  <c r="D115" i="10"/>
  <c r="M197" i="10"/>
  <c r="D220" i="10"/>
  <c r="D256" i="10"/>
  <c r="V364" i="10"/>
  <c r="V121" i="10"/>
  <c r="V226" i="10"/>
  <c r="V279" i="10"/>
  <c r="M311" i="10"/>
  <c r="V313" i="10"/>
  <c r="C344" i="10"/>
  <c r="U329" i="10"/>
  <c r="U226" i="10"/>
  <c r="U208" i="10"/>
  <c r="C65" i="10"/>
  <c r="C185" i="10"/>
  <c r="L48" i="10"/>
  <c r="L371" i="10"/>
  <c r="C291" i="10"/>
  <c r="C45" i="10"/>
  <c r="U94" i="10"/>
  <c r="L233" i="10"/>
  <c r="C205" i="10"/>
  <c r="U130" i="10"/>
  <c r="U243" i="10"/>
  <c r="U234" i="10"/>
  <c r="L373" i="10"/>
  <c r="C325" i="10"/>
  <c r="C309" i="10"/>
  <c r="L223" i="10"/>
  <c r="L118" i="10"/>
  <c r="U69" i="10"/>
  <c r="U34" i="10"/>
  <c r="C310" i="10"/>
  <c r="L241" i="10"/>
  <c r="C274" i="10"/>
  <c r="U270" i="10"/>
  <c r="L206" i="10"/>
  <c r="C186" i="10"/>
  <c r="C124" i="10"/>
  <c r="L101" i="10"/>
  <c r="C90" i="10"/>
  <c r="L67" i="10"/>
  <c r="L32" i="10"/>
  <c r="U14" i="10"/>
  <c r="C240" i="10"/>
  <c r="U16" i="10"/>
  <c r="C361" i="10"/>
  <c r="U294" i="10"/>
  <c r="U375" i="10"/>
  <c r="U364" i="10"/>
  <c r="U189" i="10"/>
  <c r="C170" i="10"/>
  <c r="C135" i="10"/>
  <c r="L92" i="10"/>
  <c r="C203" i="10"/>
  <c r="C159" i="10"/>
  <c r="C98" i="10"/>
  <c r="U86" i="10"/>
  <c r="C116" i="10"/>
  <c r="L47" i="10"/>
  <c r="U95" i="10"/>
  <c r="U348" i="10"/>
  <c r="C256" i="10"/>
  <c r="C229" i="10"/>
  <c r="U199" i="10"/>
  <c r="C80" i="10"/>
  <c r="L58" i="10"/>
  <c r="U51" i="10"/>
  <c r="L197" i="10"/>
  <c r="L172" i="10"/>
  <c r="L137" i="10"/>
  <c r="U120" i="10"/>
  <c r="C11" i="10"/>
  <c r="L293" i="10"/>
  <c r="L346" i="10"/>
  <c r="U339" i="10"/>
  <c r="C335" i="10"/>
  <c r="U304" i="10"/>
  <c r="U278" i="10"/>
  <c r="L242" i="10"/>
  <c r="C195" i="10"/>
  <c r="U174" i="10"/>
  <c r="U155" i="10"/>
  <c r="L152" i="10"/>
  <c r="U139" i="10"/>
  <c r="L83" i="10"/>
  <c r="L56" i="10"/>
  <c r="C134" i="10"/>
  <c r="L13" i="10"/>
  <c r="U59" i="10"/>
  <c r="C299" i="10"/>
  <c r="U313" i="10"/>
  <c r="C300" i="10"/>
  <c r="C290" i="10"/>
  <c r="U259" i="10"/>
  <c r="C63" i="10"/>
  <c r="C343" i="10"/>
  <c r="L337" i="10"/>
  <c r="U331" i="10"/>
  <c r="L302" i="10"/>
  <c r="U244" i="10"/>
  <c r="L231" i="10"/>
  <c r="U60" i="10"/>
  <c r="C221" i="10"/>
  <c r="U173" i="10"/>
  <c r="U15" i="10"/>
  <c r="C360" i="10"/>
  <c r="L311" i="10"/>
  <c r="U235" i="10"/>
  <c r="U225" i="10"/>
  <c r="L161" i="10"/>
  <c r="C29" i="10"/>
  <c r="L328" i="10"/>
  <c r="L276" i="10"/>
  <c r="L222" i="10"/>
  <c r="L163" i="10"/>
  <c r="L126" i="10"/>
  <c r="C239" i="10"/>
  <c r="C100" i="10"/>
  <c r="C89" i="10"/>
  <c r="L347" i="10"/>
  <c r="L128" i="10"/>
  <c r="L117" i="10"/>
  <c r="C64" i="10"/>
  <c r="C19" i="10"/>
  <c r="C415" i="10"/>
  <c r="C308" i="10"/>
  <c r="U296" i="10"/>
  <c r="U191" i="10"/>
  <c r="U165" i="10"/>
  <c r="U33" i="10"/>
  <c r="L23" i="10"/>
  <c r="J415" i="10"/>
  <c r="U374" i="10"/>
  <c r="C370" i="10"/>
  <c r="U366" i="10"/>
  <c r="C273" i="10"/>
  <c r="U269" i="10"/>
  <c r="C265" i="10"/>
  <c r="U25" i="10"/>
  <c r="L21" i="10"/>
  <c r="I415" i="10"/>
  <c r="L267" i="10"/>
  <c r="C255" i="10"/>
  <c r="C169" i="10"/>
  <c r="U68" i="10"/>
  <c r="D415" i="10"/>
  <c r="L93" i="10"/>
  <c r="U138" i="10"/>
  <c r="L372" i="10"/>
  <c r="U85" i="10"/>
  <c r="L207" i="10"/>
  <c r="U119" i="10"/>
  <c r="L102" i="10"/>
  <c r="L82" i="10"/>
  <c r="U261" i="10"/>
  <c r="L188" i="10"/>
  <c r="U104" i="10"/>
  <c r="L31" i="10"/>
  <c r="L363" i="10"/>
  <c r="U154" i="10"/>
  <c r="L66" i="10"/>
  <c r="U50" i="10"/>
  <c r="L327" i="10"/>
  <c r="L91" i="10"/>
  <c r="C345" i="10"/>
  <c r="C334" i="10"/>
  <c r="U330" i="10"/>
  <c r="L258" i="10"/>
  <c r="U209" i="10"/>
  <c r="L336" i="10"/>
  <c r="U295" i="10"/>
  <c r="C275" i="10"/>
  <c r="C238" i="10"/>
  <c r="L198" i="10"/>
  <c r="L196" i="10"/>
  <c r="L171" i="10"/>
  <c r="U164" i="10"/>
  <c r="C160" i="10"/>
  <c r="L136" i="10"/>
  <c r="L268" i="10"/>
  <c r="C369" i="10"/>
  <c r="U365" i="10"/>
  <c r="U349" i="10"/>
  <c r="L338" i="10"/>
  <c r="L301" i="10"/>
  <c r="L232" i="10"/>
  <c r="C230" i="10"/>
  <c r="U190" i="10"/>
  <c r="C150" i="10"/>
  <c r="U129" i="10"/>
  <c r="C55" i="10"/>
  <c r="U340" i="10"/>
  <c r="C264" i="10"/>
  <c r="L127" i="10"/>
  <c r="C20" i="10"/>
  <c r="U224" i="10"/>
  <c r="C194" i="10"/>
  <c r="L57" i="10"/>
  <c r="L362" i="10"/>
  <c r="C326" i="10"/>
  <c r="L312" i="10"/>
  <c r="L303" i="10"/>
  <c r="L292" i="10"/>
  <c r="C204" i="10"/>
  <c r="U200" i="10"/>
  <c r="L187" i="10"/>
  <c r="C168" i="10"/>
  <c r="L162" i="10"/>
  <c r="C133" i="10"/>
  <c r="C115" i="10"/>
  <c r="C99" i="10"/>
  <c r="U84" i="10"/>
  <c r="U24" i="10"/>
  <c r="L12" i="10"/>
  <c r="L277" i="10"/>
  <c r="C46" i="10"/>
  <c r="U49" i="10"/>
  <c r="L257" i="10"/>
  <c r="C30" i="10"/>
  <c r="U314" i="10"/>
  <c r="U279" i="10"/>
  <c r="U260" i="10"/>
  <c r="C220" i="10"/>
  <c r="U156" i="10"/>
  <c r="U121" i="10"/>
  <c r="C81" i="10"/>
  <c r="U305" i="10"/>
  <c r="L266" i="10"/>
  <c r="L153" i="10"/>
  <c r="U103" i="10"/>
  <c r="B404" i="10"/>
  <c r="L22" i="10"/>
  <c r="C28" i="10"/>
  <c r="AB70" i="10"/>
  <c r="AC80" i="10"/>
  <c r="AB116" i="10"/>
  <c r="T122" i="10"/>
  <c r="AC160" i="10"/>
  <c r="AC176" i="10"/>
  <c r="S208" i="10"/>
  <c r="T243" i="10"/>
  <c r="T262" i="10"/>
  <c r="S349" i="10"/>
  <c r="K312" i="10"/>
  <c r="K66" i="10"/>
  <c r="J321" i="10"/>
  <c r="J331" i="10"/>
  <c r="T68" i="10"/>
  <c r="T298" i="10"/>
  <c r="K136" i="10"/>
  <c r="T44" i="10"/>
  <c r="T103" i="10"/>
  <c r="AB141" i="10"/>
  <c r="S149" i="10"/>
  <c r="S193" i="10"/>
  <c r="AC256" i="10"/>
  <c r="AC281" i="10"/>
  <c r="S314" i="10"/>
  <c r="S367" i="10"/>
  <c r="K120" i="10"/>
  <c r="K225" i="10"/>
  <c r="J120" i="10"/>
  <c r="J49" i="10"/>
  <c r="J75" i="10"/>
  <c r="AC300" i="10"/>
  <c r="K241" i="10"/>
  <c r="S87" i="10"/>
  <c r="S113" i="10"/>
  <c r="AC141" i="10"/>
  <c r="T149" i="10"/>
  <c r="T193" i="10"/>
  <c r="AB195" i="10"/>
  <c r="S218" i="10"/>
  <c r="S253" i="10"/>
  <c r="T314" i="10"/>
  <c r="T367" i="10"/>
  <c r="K40" i="10"/>
  <c r="K145" i="10"/>
  <c r="J136" i="10"/>
  <c r="J320" i="10"/>
  <c r="J294" i="10"/>
  <c r="I419" i="10"/>
  <c r="S18" i="10"/>
  <c r="AC55" i="10"/>
  <c r="AC125" i="10"/>
  <c r="T174" i="10"/>
  <c r="AC211" i="10"/>
  <c r="S228" i="10"/>
  <c r="S263" i="10"/>
  <c r="S289" i="10"/>
  <c r="AB317" i="10"/>
  <c r="T324" i="10"/>
  <c r="S357" i="10"/>
  <c r="K215" i="10"/>
  <c r="K321" i="10"/>
  <c r="J296" i="10"/>
  <c r="J32" i="10"/>
  <c r="J346" i="10"/>
  <c r="S254" i="10"/>
  <c r="S368" i="10"/>
  <c r="I403" i="10"/>
  <c r="K261" i="10"/>
  <c r="K154" i="10"/>
  <c r="J101" i="10"/>
  <c r="J15" i="10"/>
  <c r="J121" i="10"/>
  <c r="T139" i="10"/>
  <c r="T219" i="10"/>
  <c r="AC334" i="10"/>
  <c r="J403" i="10"/>
  <c r="K181" i="10"/>
  <c r="K207" i="10"/>
  <c r="J85" i="10"/>
  <c r="J215" i="10"/>
  <c r="J41" i="10"/>
  <c r="S88" i="10"/>
  <c r="AB45" i="10"/>
  <c r="S33" i="10"/>
  <c r="T42" i="10"/>
  <c r="AC45" i="10"/>
  <c r="T209" i="10"/>
  <c r="AB247" i="10"/>
  <c r="T279" i="10"/>
  <c r="AB350" i="10"/>
  <c r="T358" i="10"/>
  <c r="K101" i="10"/>
  <c r="K191" i="10"/>
  <c r="J356" i="10"/>
  <c r="J366" i="10"/>
  <c r="AC20" i="10"/>
  <c r="T33" i="10"/>
  <c r="S79" i="10"/>
  <c r="AB159" i="10"/>
  <c r="AC247" i="10"/>
  <c r="AC350" i="10"/>
  <c r="K85" i="10"/>
  <c r="K111" i="10"/>
  <c r="J276" i="10"/>
  <c r="J286" i="10"/>
  <c r="S114" i="10"/>
  <c r="T114" i="10"/>
  <c r="AC212" i="10"/>
  <c r="S358" i="10"/>
  <c r="S69" i="10"/>
  <c r="T79" i="10"/>
  <c r="S104" i="10"/>
  <c r="AB107" i="10"/>
  <c r="AC159" i="10"/>
  <c r="K329" i="10"/>
  <c r="K31" i="10"/>
  <c r="J260" i="10"/>
  <c r="J206" i="10"/>
  <c r="T69" i="10"/>
  <c r="T104" i="10"/>
  <c r="AC107" i="10"/>
  <c r="AC150" i="10"/>
  <c r="AB325" i="10"/>
  <c r="S348" i="10"/>
  <c r="K356" i="10"/>
  <c r="K15" i="10"/>
  <c r="J180" i="10"/>
  <c r="J190" i="10"/>
  <c r="S219" i="10"/>
  <c r="S209" i="10"/>
  <c r="T254" i="10"/>
  <c r="AB72" i="10"/>
  <c r="AB185" i="10"/>
  <c r="AB299" i="10"/>
  <c r="AC325" i="10"/>
  <c r="S332" i="10"/>
  <c r="T348" i="10"/>
  <c r="K276" i="10"/>
  <c r="K366" i="10"/>
  <c r="J84" i="10"/>
  <c r="J110" i="10"/>
  <c r="T368" i="10"/>
  <c r="AC72" i="10"/>
  <c r="S147" i="10"/>
  <c r="S157" i="10"/>
  <c r="AC185" i="10"/>
  <c r="AB290" i="10"/>
  <c r="AC299" i="10"/>
  <c r="T332" i="10"/>
  <c r="K260" i="10"/>
  <c r="K286" i="10"/>
  <c r="J102" i="10"/>
  <c r="J14" i="10"/>
  <c r="T88" i="10"/>
  <c r="T157" i="10"/>
  <c r="AC290" i="10"/>
  <c r="AB315" i="10"/>
  <c r="S322" i="10"/>
  <c r="K180" i="10"/>
  <c r="K206" i="10"/>
  <c r="J355" i="10"/>
  <c r="J365" i="10"/>
  <c r="AC35" i="10"/>
  <c r="S42" i="10"/>
  <c r="T244" i="10"/>
  <c r="S279" i="10"/>
  <c r="AB36" i="10"/>
  <c r="S52" i="10"/>
  <c r="AB54" i="10"/>
  <c r="T147" i="10"/>
  <c r="AC36" i="10"/>
  <c r="AB46" i="10"/>
  <c r="T52" i="10"/>
  <c r="AB175" i="10"/>
  <c r="AB194" i="10"/>
  <c r="S313" i="10"/>
  <c r="AC315" i="10"/>
  <c r="T322" i="10"/>
  <c r="K84" i="10"/>
  <c r="K190" i="10"/>
  <c r="J259" i="10"/>
  <c r="J285" i="10"/>
  <c r="AB334" i="10"/>
  <c r="AC175" i="10"/>
  <c r="AC194" i="10"/>
  <c r="S287" i="10"/>
  <c r="T313" i="10"/>
  <c r="AB351" i="10"/>
  <c r="K137" i="10"/>
  <c r="J189" i="10"/>
  <c r="AB11" i="10"/>
  <c r="AC115" i="10"/>
  <c r="T173" i="10"/>
  <c r="S182" i="10"/>
  <c r="AB220" i="10"/>
  <c r="T287" i="10"/>
  <c r="AC351" i="10"/>
  <c r="S359" i="10"/>
  <c r="K259" i="10"/>
  <c r="K14" i="10"/>
  <c r="J51" i="10"/>
  <c r="K311" i="10"/>
  <c r="K277" i="10"/>
  <c r="AC46" i="10"/>
  <c r="S173" i="10"/>
  <c r="K110" i="10"/>
  <c r="J67" i="10"/>
  <c r="AC11" i="10"/>
  <c r="S43" i="10"/>
  <c r="AB124" i="10"/>
  <c r="T182" i="10"/>
  <c r="S192" i="10"/>
  <c r="AC220" i="10"/>
  <c r="AB229" i="10"/>
  <c r="AB266" i="10"/>
  <c r="S297" i="10"/>
  <c r="AB326" i="10"/>
  <c r="T359" i="10"/>
  <c r="K331" i="10"/>
  <c r="K67" i="10"/>
  <c r="K121" i="10"/>
  <c r="J295" i="10"/>
  <c r="J311" i="10"/>
  <c r="S244" i="10"/>
  <c r="AC151" i="10"/>
  <c r="T297" i="10"/>
  <c r="AC326" i="10"/>
  <c r="K364" i="10"/>
  <c r="S17" i="10"/>
  <c r="AB19" i="10"/>
  <c r="S112" i="10"/>
  <c r="AB255" i="10"/>
  <c r="AC264" i="10"/>
  <c r="AB291" i="10"/>
  <c r="K251" i="10"/>
  <c r="K294" i="10"/>
  <c r="K285" i="10"/>
  <c r="J226" i="10"/>
  <c r="J364" i="10"/>
  <c r="K75" i="10"/>
  <c r="T17" i="10"/>
  <c r="AC19" i="10"/>
  <c r="S34" i="10"/>
  <c r="T112" i="10"/>
  <c r="AB140" i="10"/>
  <c r="S148" i="10"/>
  <c r="AB186" i="10"/>
  <c r="S217" i="10"/>
  <c r="AC255" i="10"/>
  <c r="AB280" i="10"/>
  <c r="AC291" i="10"/>
  <c r="S323" i="10"/>
  <c r="S333" i="10"/>
  <c r="K155" i="10"/>
  <c r="K355" i="10"/>
  <c r="K189" i="10"/>
  <c r="J146" i="10"/>
  <c r="J172" i="10"/>
  <c r="T43" i="10"/>
  <c r="AC124" i="10"/>
  <c r="T192" i="10"/>
  <c r="AC229" i="10"/>
  <c r="AB264" i="10"/>
  <c r="K365" i="10"/>
  <c r="T34" i="10"/>
  <c r="AC140" i="10"/>
  <c r="T148" i="10"/>
  <c r="AC186" i="10"/>
  <c r="T217" i="10"/>
  <c r="S252" i="10"/>
  <c r="AC280" i="10"/>
  <c r="T323" i="10"/>
  <c r="T333" i="10"/>
  <c r="AB335" i="10"/>
  <c r="AB352" i="10"/>
  <c r="AB369" i="10"/>
  <c r="K171" i="10"/>
  <c r="K242" i="10"/>
  <c r="K172" i="10"/>
  <c r="J66" i="10"/>
  <c r="J156" i="10"/>
  <c r="K346" i="10"/>
  <c r="S139" i="10"/>
  <c r="AB212" i="10"/>
  <c r="J242" i="10"/>
  <c r="AB37" i="10"/>
  <c r="S77" i="10"/>
  <c r="AC89" i="10"/>
  <c r="S138" i="10"/>
  <c r="S158" i="10"/>
  <c r="AB210" i="10"/>
  <c r="S227" i="10"/>
  <c r="AB245" i="10"/>
  <c r="T252" i="10"/>
  <c r="S288" i="10"/>
  <c r="AB316" i="10"/>
  <c r="AC335" i="10"/>
  <c r="AC352" i="10"/>
  <c r="AC369" i="10"/>
  <c r="K347" i="10"/>
  <c r="K226" i="10"/>
  <c r="K156" i="10"/>
  <c r="J50" i="10"/>
  <c r="J76" i="10"/>
  <c r="AC142" i="10"/>
  <c r="AB115" i="10"/>
  <c r="K51" i="10"/>
  <c r="AC37" i="10"/>
  <c r="T77" i="10"/>
  <c r="AB80" i="10"/>
  <c r="S122" i="10"/>
  <c r="T138" i="10"/>
  <c r="T158" i="10"/>
  <c r="AB160" i="10"/>
  <c r="AB176" i="10"/>
  <c r="AC210" i="10"/>
  <c r="T227" i="10"/>
  <c r="S243" i="10"/>
  <c r="AC245" i="10"/>
  <c r="S262" i="10"/>
  <c r="T288" i="10"/>
  <c r="AC316" i="10"/>
  <c r="K330" i="10"/>
  <c r="K146" i="10"/>
  <c r="J119" i="10"/>
  <c r="I70" i="10"/>
  <c r="E419" i="10"/>
  <c r="Z140" i="10"/>
  <c r="Z247" i="10"/>
  <c r="Z300" i="10"/>
  <c r="Q333" i="10"/>
  <c r="H191" i="10"/>
  <c r="H330" i="10"/>
  <c r="H67" i="10"/>
  <c r="H241" i="10"/>
  <c r="H329" i="10"/>
  <c r="H226" i="10"/>
  <c r="Z35" i="10"/>
  <c r="Z186" i="10"/>
  <c r="Z220" i="10"/>
  <c r="Z352" i="10"/>
  <c r="H320" i="10"/>
  <c r="H121" i="10"/>
  <c r="H66" i="10"/>
  <c r="Z45" i="10"/>
  <c r="Z90" i="10"/>
  <c r="H224" i="10"/>
  <c r="H136" i="10"/>
  <c r="H49" i="10"/>
  <c r="H120" i="10"/>
  <c r="F414" i="10"/>
  <c r="Q88" i="10"/>
  <c r="Z360" i="10"/>
  <c r="Z369" i="10"/>
  <c r="H366" i="10"/>
  <c r="H40" i="10"/>
  <c r="E414" i="10"/>
  <c r="Q287" i="10"/>
  <c r="Z299" i="10"/>
  <c r="Q357" i="10"/>
  <c r="H110" i="10"/>
  <c r="H119" i="10"/>
  <c r="Q367" i="10"/>
  <c r="H14" i="10"/>
  <c r="H294" i="10"/>
  <c r="Z334" i="10"/>
  <c r="H365" i="10"/>
  <c r="H102" i="10"/>
  <c r="Z19" i="10"/>
  <c r="Z46" i="10"/>
  <c r="Q262" i="10"/>
  <c r="Z280" i="10"/>
  <c r="Z325" i="10"/>
  <c r="H285" i="10"/>
  <c r="H86" i="10"/>
  <c r="H189" i="10"/>
  <c r="H277" i="10"/>
  <c r="Q34" i="10"/>
  <c r="Q297" i="10"/>
  <c r="Q313" i="10"/>
  <c r="Z361" i="10"/>
  <c r="H364" i="10"/>
  <c r="H261" i="10"/>
  <c r="Z230" i="10"/>
  <c r="Z256" i="10"/>
  <c r="Z291" i="10"/>
  <c r="Q332" i="10"/>
  <c r="Z350" i="10"/>
  <c r="H172" i="10"/>
  <c r="H181" i="10"/>
  <c r="Z159" i="10"/>
  <c r="Q253" i="10"/>
  <c r="Q278" i="10"/>
  <c r="H156" i="10"/>
  <c r="H101" i="10"/>
  <c r="Q209" i="10"/>
  <c r="Z212" i="10"/>
  <c r="Z246" i="10"/>
  <c r="Q288" i="10"/>
  <c r="Q348" i="10"/>
  <c r="Q358" i="10"/>
  <c r="H76" i="10"/>
  <c r="H85" i="10"/>
  <c r="Z37" i="10"/>
  <c r="Z115" i="10"/>
  <c r="Q147" i="10"/>
  <c r="Q219" i="10"/>
  <c r="H347" i="10"/>
  <c r="H356" i="10"/>
  <c r="Q157" i="10"/>
  <c r="Z370" i="10"/>
  <c r="H331" i="10"/>
  <c r="H276" i="10"/>
  <c r="Z185" i="10"/>
  <c r="Z281" i="10"/>
  <c r="Z326" i="10"/>
  <c r="Q368" i="10"/>
  <c r="H251" i="10"/>
  <c r="H260" i="10"/>
  <c r="Q77" i="10"/>
  <c r="Q112" i="10"/>
  <c r="Z124" i="10"/>
  <c r="Q244" i="10"/>
  <c r="Q263" i="10"/>
  <c r="Q323" i="10"/>
  <c r="H171" i="10"/>
  <c r="P34" i="10"/>
  <c r="Y81" i="10"/>
  <c r="Y105" i="10"/>
  <c r="P183" i="10"/>
  <c r="Y256" i="10"/>
  <c r="Y317" i="10"/>
  <c r="G285" i="10"/>
  <c r="G215" i="10"/>
  <c r="G16" i="10"/>
  <c r="Y280" i="10"/>
  <c r="P368" i="10"/>
  <c r="G190" i="10"/>
  <c r="G102" i="10"/>
  <c r="G111" i="10"/>
  <c r="Y46" i="10"/>
  <c r="P52" i="10"/>
  <c r="Y370" i="10"/>
  <c r="G364" i="10"/>
  <c r="G86" i="10"/>
  <c r="G31" i="10"/>
  <c r="P43" i="10"/>
  <c r="Y54" i="10"/>
  <c r="Y124" i="10"/>
  <c r="P278" i="10"/>
  <c r="G189" i="10"/>
  <c r="G277" i="10"/>
  <c r="G15" i="10"/>
  <c r="G14" i="10"/>
  <c r="P79" i="10"/>
  <c r="P208" i="10"/>
  <c r="P217" i="10"/>
  <c r="Y220" i="10"/>
  <c r="Y352" i="10"/>
  <c r="G156" i="10"/>
  <c r="G181" i="10"/>
  <c r="P88" i="10"/>
  <c r="Y90" i="10"/>
  <c r="Y116" i="10"/>
  <c r="P122" i="10"/>
  <c r="P147" i="10"/>
  <c r="P184" i="10"/>
  <c r="Y247" i="10"/>
  <c r="P254" i="10"/>
  <c r="P263" i="10"/>
  <c r="F403" i="10"/>
  <c r="G172" i="10"/>
  <c r="G101" i="10"/>
  <c r="G261" i="10"/>
  <c r="Y106" i="10"/>
  <c r="P113" i="10"/>
  <c r="P193" i="10"/>
  <c r="G76" i="10"/>
  <c r="G85" i="10"/>
  <c r="G356" i="10"/>
  <c r="Y195" i="10"/>
  <c r="Y229" i="10"/>
  <c r="Y265" i="10"/>
  <c r="P288" i="10"/>
  <c r="Y291" i="10"/>
  <c r="G331" i="10"/>
  <c r="G276" i="10"/>
  <c r="G347" i="10"/>
  <c r="Y20" i="10"/>
  <c r="P138" i="10"/>
  <c r="Y140" i="10"/>
  <c r="P157" i="10"/>
  <c r="Y281" i="10"/>
  <c r="P313" i="10"/>
  <c r="G251" i="10"/>
  <c r="G260" i="10"/>
  <c r="Y315" i="10"/>
  <c r="G171" i="10"/>
  <c r="G180" i="10"/>
  <c r="P33" i="10"/>
  <c r="Y35" i="10"/>
  <c r="P148" i="10"/>
  <c r="Y221" i="10"/>
  <c r="Y334" i="10"/>
  <c r="Y360" i="10"/>
  <c r="G330" i="10"/>
  <c r="G67" i="10"/>
  <c r="H414" i="10"/>
  <c r="Y70" i="10"/>
  <c r="Y107" i="10"/>
  <c r="P114" i="10"/>
  <c r="G250" i="10"/>
  <c r="G51" i="10"/>
  <c r="G414" i="10"/>
  <c r="P123" i="10"/>
  <c r="Y125" i="10"/>
  <c r="P173" i="10"/>
  <c r="Y175" i="10"/>
  <c r="P243" i="10"/>
  <c r="P279" i="10"/>
  <c r="P332" i="10"/>
  <c r="P357" i="10"/>
  <c r="G154" i="10"/>
  <c r="G242" i="10"/>
  <c r="P68" i="10"/>
  <c r="Y245" i="10"/>
  <c r="Y282" i="10"/>
  <c r="P298" i="10"/>
  <c r="G329" i="10"/>
  <c r="G226" i="10"/>
  <c r="P77" i="10"/>
  <c r="Y141" i="10"/>
  <c r="Y185" i="10"/>
  <c r="P289" i="10"/>
  <c r="Y369" i="10"/>
  <c r="G137" i="10"/>
  <c r="P42" i="10"/>
  <c r="P158" i="10"/>
  <c r="Y212" i="10"/>
  <c r="P323" i="10"/>
  <c r="Y326" i="10"/>
  <c r="Y350" i="10"/>
  <c r="G41" i="10"/>
  <c r="G50" i="10"/>
  <c r="P228" i="10"/>
  <c r="P348" i="10"/>
  <c r="P367" i="10"/>
  <c r="G312" i="10"/>
  <c r="G321" i="10"/>
  <c r="G296" i="10"/>
  <c r="G241" i="10"/>
  <c r="P17" i="10"/>
  <c r="Y45" i="10"/>
  <c r="Y89" i="10"/>
  <c r="P149" i="10"/>
  <c r="Y160" i="10"/>
  <c r="P219" i="10"/>
  <c r="G216" i="10"/>
  <c r="G225" i="10"/>
  <c r="Y36" i="10"/>
  <c r="Y71" i="10"/>
  <c r="P358" i="10"/>
  <c r="G120" i="10"/>
  <c r="G49" i="10"/>
  <c r="Y361" i="10"/>
  <c r="G145" i="10"/>
  <c r="Y142" i="10"/>
  <c r="Y176" i="10"/>
  <c r="P192" i="10"/>
  <c r="G206" i="10"/>
  <c r="G40" i="10"/>
  <c r="G320" i="10"/>
  <c r="P314" i="10"/>
  <c r="G136" i="10"/>
  <c r="P78" i="10"/>
  <c r="P87" i="10"/>
  <c r="P112" i="10"/>
  <c r="Y115" i="10"/>
  <c r="P262" i="10"/>
  <c r="P333" i="10"/>
  <c r="G286" i="10"/>
  <c r="G311" i="10"/>
  <c r="F331" i="10"/>
  <c r="F260" i="10"/>
  <c r="F365" i="10"/>
  <c r="F330" i="10"/>
  <c r="F355" i="10"/>
  <c r="F364" i="10"/>
  <c r="F295" i="10"/>
  <c r="F32" i="10"/>
  <c r="F215" i="10"/>
  <c r="F16" i="10"/>
  <c r="F119" i="10"/>
  <c r="F207" i="10"/>
  <c r="F294" i="10"/>
  <c r="F191" i="10"/>
  <c r="F102" i="10"/>
  <c r="F111" i="10"/>
  <c r="F86" i="10"/>
  <c r="F31" i="10"/>
  <c r="F277" i="10"/>
  <c r="F15" i="10"/>
  <c r="F261" i="10"/>
  <c r="N324" i="10"/>
  <c r="N254" i="10"/>
  <c r="N174" i="10"/>
  <c r="E224" i="10"/>
  <c r="N68" i="10"/>
  <c r="W107" i="10"/>
  <c r="N332" i="10"/>
  <c r="N322" i="10"/>
  <c r="N252" i="10"/>
  <c r="W140" i="10"/>
  <c r="W142" i="10"/>
  <c r="E31" i="10"/>
  <c r="W195" i="10"/>
  <c r="W105" i="10"/>
  <c r="W72" i="10"/>
  <c r="N314" i="10"/>
  <c r="N244" i="10"/>
  <c r="N148" i="10"/>
  <c r="W124" i="10"/>
  <c r="W325" i="10"/>
  <c r="E41" i="10"/>
  <c r="W369" i="10"/>
  <c r="N138" i="10"/>
  <c r="W116" i="10"/>
  <c r="N77" i="10"/>
  <c r="E241" i="10"/>
  <c r="W361" i="10"/>
  <c r="N218" i="10"/>
  <c r="N219" i="10"/>
  <c r="W106" i="10"/>
  <c r="W125" i="10"/>
  <c r="W80" i="10"/>
  <c r="N149" i="10"/>
  <c r="E86" i="10"/>
  <c r="W19" i="10"/>
  <c r="E49" i="10"/>
  <c r="W351" i="10"/>
  <c r="N208" i="10"/>
  <c r="W115" i="10"/>
  <c r="N289" i="10"/>
  <c r="W265" i="10"/>
  <c r="W185" i="10"/>
  <c r="E242" i="10"/>
  <c r="E14" i="10"/>
  <c r="W370" i="10"/>
  <c r="W317" i="10"/>
  <c r="W255" i="10"/>
  <c r="W177" i="10"/>
  <c r="W70" i="10"/>
  <c r="E181" i="10"/>
  <c r="W141" i="10"/>
  <c r="W360" i="10"/>
  <c r="W315" i="10"/>
  <c r="W247" i="10"/>
  <c r="W175" i="10"/>
  <c r="E136" i="10"/>
  <c r="W186" i="10"/>
  <c r="E356" i="10"/>
  <c r="E154" i="10"/>
  <c r="E225" i="10"/>
  <c r="W71" i="10"/>
  <c r="W352" i="10"/>
  <c r="E366" i="10"/>
  <c r="W245" i="10"/>
  <c r="W159" i="10"/>
  <c r="W176" i="10"/>
  <c r="E120" i="10"/>
  <c r="N183" i="10"/>
  <c r="E66" i="10"/>
  <c r="W81" i="10"/>
  <c r="W350" i="10"/>
  <c r="E364" i="10"/>
  <c r="W229" i="10"/>
  <c r="W151" i="10"/>
  <c r="E171" i="10"/>
  <c r="E189" i="10"/>
  <c r="W334" i="10"/>
  <c r="W221" i="10"/>
  <c r="N253" i="10"/>
  <c r="N243" i="10"/>
  <c r="N43" i="10"/>
  <c r="W212" i="10"/>
  <c r="W46" i="10"/>
  <c r="E76" i="10"/>
  <c r="W326" i="10"/>
  <c r="E346" i="10"/>
  <c r="W211" i="10"/>
  <c r="W230" i="10"/>
  <c r="N147" i="10"/>
  <c r="E180" i="10"/>
  <c r="E277" i="10"/>
  <c r="E329" i="10"/>
  <c r="N288" i="10"/>
  <c r="E84" i="10"/>
  <c r="E40" i="10"/>
  <c r="W316" i="10"/>
  <c r="E330" i="10"/>
  <c r="N313" i="10"/>
  <c r="N263" i="10"/>
  <c r="E172" i="10"/>
  <c r="W291" i="10"/>
  <c r="W150" i="10"/>
  <c r="E331" i="10"/>
  <c r="E110" i="10"/>
  <c r="E320" i="10"/>
  <c r="E294" i="10"/>
  <c r="E207" i="10"/>
  <c r="E119" i="10"/>
  <c r="N157" i="10"/>
  <c r="E111" i="10"/>
  <c r="W45" i="10"/>
  <c r="N79" i="10"/>
  <c r="W290" i="10"/>
  <c r="E250" i="10"/>
  <c r="N87" i="10"/>
  <c r="N173" i="10"/>
  <c r="E251" i="10"/>
  <c r="E321" i="10"/>
  <c r="E50" i="10"/>
  <c r="W282" i="10"/>
  <c r="N359" i="10"/>
  <c r="E276" i="10"/>
  <c r="N209" i="10"/>
  <c r="E101" i="10"/>
  <c r="N139" i="10"/>
  <c r="E347" i="10"/>
  <c r="E190" i="10"/>
  <c r="N103" i="10"/>
  <c r="E145" i="10"/>
  <c r="W280" i="10"/>
  <c r="W299" i="10"/>
  <c r="N278" i="10"/>
  <c r="W220" i="10"/>
  <c r="E85" i="10"/>
  <c r="E137" i="10"/>
  <c r="E259" i="10"/>
  <c r="E146" i="10"/>
  <c r="N33" i="10"/>
  <c r="W11" i="10"/>
  <c r="N227" i="10"/>
  <c r="N182" i="10"/>
  <c r="E102" i="10"/>
  <c r="E365" i="10"/>
  <c r="N297" i="10"/>
  <c r="N367" i="10"/>
  <c r="W256" i="10"/>
  <c r="E75" i="10"/>
  <c r="N123" i="10"/>
  <c r="E286" i="10"/>
  <c r="W89" i="10"/>
  <c r="N113" i="10"/>
  <c r="N17" i="10"/>
  <c r="E355" i="10"/>
  <c r="E260" i="10"/>
  <c r="E216" i="10"/>
  <c r="E67" i="10"/>
  <c r="E155" i="10"/>
  <c r="E312" i="10"/>
  <c r="N217" i="10"/>
  <c r="E15" i="10"/>
  <c r="E311" i="10"/>
  <c r="E215" i="10"/>
  <c r="E285" i="10"/>
  <c r="E191" i="10"/>
  <c r="N34" i="10"/>
  <c r="E295" i="10"/>
  <c r="N279" i="10"/>
  <c r="E296" i="10"/>
  <c r="W264" i="10"/>
  <c r="N122" i="10"/>
  <c r="D403" i="10"/>
  <c r="N357" i="10"/>
  <c r="W210" i="10"/>
  <c r="N114" i="10"/>
  <c r="N78" i="10"/>
  <c r="N69" i="10"/>
  <c r="N349" i="10"/>
  <c r="N287" i="10"/>
  <c r="E206" i="10"/>
  <c r="N112" i="10"/>
  <c r="W35" i="10"/>
  <c r="N42" i="10"/>
  <c r="W36" i="10"/>
  <c r="N358" i="10"/>
  <c r="N323" i="10"/>
  <c r="N192" i="10"/>
  <c r="W194" i="10"/>
  <c r="N104" i="10"/>
  <c r="W37" i="10"/>
  <c r="N44" i="10"/>
  <c r="W281" i="10"/>
  <c r="W246" i="10"/>
  <c r="N52" i="10"/>
  <c r="N262" i="10"/>
  <c r="N348" i="10"/>
  <c r="N184" i="10"/>
  <c r="N88" i="10"/>
  <c r="V370" i="10"/>
  <c r="M367" i="10"/>
  <c r="M358" i="10"/>
  <c r="L367" i="10"/>
  <c r="L323" i="10"/>
  <c r="L279" i="10"/>
  <c r="C216" i="10"/>
  <c r="C136" i="10"/>
  <c r="C101" i="10"/>
  <c r="U115" i="10"/>
  <c r="L52" i="10"/>
  <c r="U140" i="10"/>
  <c r="U282" i="10"/>
  <c r="U299" i="10"/>
  <c r="U369" i="10"/>
  <c r="L288" i="10"/>
  <c r="C277" i="10"/>
  <c r="L173" i="10"/>
  <c r="U70" i="10"/>
  <c r="L243" i="10"/>
  <c r="L193" i="10"/>
  <c r="L332" i="10"/>
  <c r="L103" i="10"/>
  <c r="U361" i="10"/>
  <c r="C320" i="10"/>
  <c r="C285" i="10"/>
  <c r="L253" i="10"/>
  <c r="L227" i="10"/>
  <c r="L158" i="10"/>
  <c r="C120" i="10"/>
  <c r="C85" i="10"/>
  <c r="L68" i="10"/>
  <c r="U20" i="10"/>
  <c r="C321" i="10"/>
  <c r="L77" i="10"/>
  <c r="L349" i="10"/>
  <c r="C347" i="10"/>
  <c r="C329" i="10"/>
  <c r="L314" i="10"/>
  <c r="C294" i="10"/>
  <c r="C259" i="10"/>
  <c r="C250" i="10"/>
  <c r="U229" i="10"/>
  <c r="U221" i="10"/>
  <c r="C190" i="10"/>
  <c r="L184" i="10"/>
  <c r="L114" i="10"/>
  <c r="U150" i="10"/>
  <c r="U212" i="10"/>
  <c r="C171" i="10"/>
  <c r="U45" i="10"/>
  <c r="C14" i="10"/>
  <c r="U35" i="10"/>
  <c r="L289" i="10"/>
  <c r="L238" i="10"/>
  <c r="C86" i="10"/>
  <c r="U317" i="10"/>
  <c r="L123" i="10"/>
  <c r="U247" i="10"/>
  <c r="U256" i="10"/>
  <c r="U37" i="10"/>
  <c r="L358" i="10"/>
  <c r="C312" i="10"/>
  <c r="U281" i="10"/>
  <c r="C181" i="10"/>
  <c r="C146" i="10"/>
  <c r="C111" i="10"/>
  <c r="L79" i="10"/>
  <c r="C66" i="10"/>
  <c r="C51" i="10"/>
  <c r="C40" i="10"/>
  <c r="C121" i="10"/>
  <c r="L297" i="10"/>
  <c r="L262" i="10"/>
  <c r="L88" i="10"/>
  <c r="U316" i="10"/>
  <c r="L244" i="10"/>
  <c r="L149" i="10"/>
  <c r="C119" i="10"/>
  <c r="C295" i="10"/>
  <c r="U325" i="10"/>
  <c r="U246" i="10"/>
  <c r="C242" i="10"/>
  <c r="L218" i="10"/>
  <c r="L122" i="10"/>
  <c r="C16" i="10"/>
  <c r="U185" i="10"/>
  <c r="C225" i="10"/>
  <c r="C156" i="10"/>
  <c r="C356" i="10"/>
  <c r="U160" i="10"/>
  <c r="C364" i="10"/>
  <c r="C355" i="10"/>
  <c r="U351" i="10"/>
  <c r="U290" i="10"/>
  <c r="C224" i="10"/>
  <c r="L209" i="10"/>
  <c r="U194" i="10"/>
  <c r="L192" i="10"/>
  <c r="C155" i="10"/>
  <c r="U142" i="10"/>
  <c r="U124" i="10"/>
  <c r="U107" i="10"/>
  <c r="L87" i="10"/>
  <c r="C76" i="10"/>
  <c r="L53" i="10"/>
  <c r="L34" i="10"/>
  <c r="U71" i="10"/>
  <c r="U105" i="10"/>
  <c r="U326" i="10"/>
  <c r="U255" i="10"/>
  <c r="C207" i="10"/>
  <c r="U89" i="10"/>
  <c r="L104" i="10"/>
  <c r="U80" i="10"/>
  <c r="U264" i="10"/>
  <c r="C331" i="10"/>
  <c r="L322" i="10"/>
  <c r="C296" i="10"/>
  <c r="C261" i="10"/>
  <c r="U186" i="10"/>
  <c r="U177" i="10"/>
  <c r="U81" i="10"/>
  <c r="U36" i="10"/>
  <c r="L18" i="10"/>
  <c r="B403" i="10"/>
  <c r="L287" i="10"/>
  <c r="C215" i="10"/>
  <c r="U116" i="10"/>
  <c r="U72" i="10"/>
  <c r="L42" i="10"/>
  <c r="U335" i="10"/>
  <c r="U300" i="10"/>
  <c r="U265" i="10"/>
  <c r="L252" i="10"/>
  <c r="L183" i="10"/>
  <c r="C32" i="10"/>
  <c r="L219" i="10"/>
  <c r="L139" i="10"/>
  <c r="L113" i="10"/>
  <c r="C84" i="10"/>
  <c r="U360" i="10"/>
  <c r="U220" i="10"/>
  <c r="U211" i="10"/>
  <c r="U159" i="10"/>
  <c r="L157" i="10"/>
  <c r="L324" i="10"/>
  <c r="C15" i="10"/>
  <c r="L359" i="10"/>
  <c r="C49" i="10"/>
  <c r="L43" i="10"/>
  <c r="U352" i="10"/>
  <c r="C366" i="10"/>
  <c r="U280" i="10"/>
  <c r="L278" i="10"/>
  <c r="U151" i="10"/>
  <c r="C137" i="10"/>
  <c r="C102" i="10"/>
  <c r="L78" i="10"/>
  <c r="U370" i="10"/>
  <c r="L357" i="10"/>
  <c r="U315" i="10"/>
  <c r="L298" i="10"/>
  <c r="C226" i="10"/>
  <c r="C189" i="10"/>
  <c r="C180" i="10"/>
  <c r="L148" i="10"/>
  <c r="C145" i="10"/>
  <c r="C110" i="10"/>
  <c r="C311" i="10"/>
  <c r="U291" i="10"/>
  <c r="U11" i="10"/>
  <c r="U350" i="10"/>
  <c r="L333" i="10"/>
  <c r="L263" i="10"/>
  <c r="L217" i="10"/>
  <c r="L174" i="10"/>
  <c r="U141" i="10"/>
  <c r="C50" i="10"/>
  <c r="L348" i="10"/>
  <c r="C276" i="10"/>
  <c r="U230" i="10"/>
  <c r="U106" i="10"/>
  <c r="L69" i="10"/>
  <c r="L44" i="10"/>
  <c r="C414" i="10"/>
  <c r="L313" i="10"/>
  <c r="U245" i="10"/>
  <c r="C172" i="10"/>
  <c r="U19" i="10"/>
  <c r="L368" i="10"/>
  <c r="C346" i="10"/>
  <c r="U176" i="10"/>
  <c r="C154" i="10"/>
  <c r="C75" i="10"/>
  <c r="C67" i="10"/>
  <c r="C330" i="10"/>
  <c r="C286" i="10"/>
  <c r="C260" i="10"/>
  <c r="C251" i="10"/>
  <c r="L228" i="10"/>
  <c r="U210" i="10"/>
  <c r="U195" i="10"/>
  <c r="C191" i="10"/>
  <c r="L182" i="10"/>
  <c r="C41" i="10"/>
  <c r="L17" i="10"/>
  <c r="L112" i="10"/>
  <c r="U90" i="10"/>
  <c r="J414" i="10"/>
  <c r="L254" i="10"/>
  <c r="C241" i="10"/>
  <c r="L208" i="10"/>
  <c r="L33" i="10"/>
  <c r="D414" i="10"/>
  <c r="U125" i="10"/>
  <c r="I414" i="10"/>
  <c r="C206" i="10"/>
  <c r="L147" i="10"/>
  <c r="C365" i="10"/>
  <c r="U334" i="10"/>
  <c r="U46" i="10"/>
  <c r="L138" i="10"/>
  <c r="C31" i="10"/>
  <c r="U175" i="10"/>
  <c r="J73" i="10"/>
  <c r="J47" i="10"/>
  <c r="J117" i="10"/>
  <c r="S329" i="10"/>
  <c r="S295" i="10"/>
  <c r="AB263" i="10"/>
  <c r="S250" i="10"/>
  <c r="AB79" i="10"/>
  <c r="S130" i="10"/>
  <c r="S29" i="10"/>
  <c r="AB148" i="10"/>
  <c r="J222" i="10"/>
  <c r="AB297" i="10"/>
  <c r="S50" i="10"/>
  <c r="J153" i="10"/>
  <c r="J127" i="10"/>
  <c r="J197" i="10"/>
  <c r="S261" i="10"/>
  <c r="AB227" i="10"/>
  <c r="AB89" i="10"/>
  <c r="S85" i="10"/>
  <c r="S20" i="10"/>
  <c r="AB31" i="10"/>
  <c r="S38" i="10"/>
  <c r="S49" i="10"/>
  <c r="S260" i="10"/>
  <c r="AB122" i="10"/>
  <c r="S129" i="10"/>
  <c r="J302" i="10"/>
  <c r="J233" i="10"/>
  <c r="J143" i="10"/>
  <c r="J213" i="10"/>
  <c r="J35" i="10"/>
  <c r="S340" i="10"/>
  <c r="AB252" i="10"/>
  <c r="AB236" i="10"/>
  <c r="S225" i="10"/>
  <c r="AB123" i="10"/>
  <c r="AB23" i="10"/>
  <c r="AB254" i="10"/>
  <c r="AB40" i="10"/>
  <c r="S156" i="10"/>
  <c r="J249" i="10"/>
  <c r="J223" i="10"/>
  <c r="J293" i="10"/>
  <c r="S320" i="10"/>
  <c r="AB96" i="10"/>
  <c r="J353" i="10"/>
  <c r="S339" i="10"/>
  <c r="J82" i="10"/>
  <c r="J372" i="10"/>
  <c r="AB183" i="10"/>
  <c r="S119" i="10"/>
  <c r="J303" i="10"/>
  <c r="J373" i="10"/>
  <c r="S374" i="10"/>
  <c r="AB333" i="10"/>
  <c r="AB306" i="10"/>
  <c r="S200" i="10"/>
  <c r="S189" i="10"/>
  <c r="AB167" i="10"/>
  <c r="AB149" i="10"/>
  <c r="S121" i="10"/>
  <c r="J214" i="10"/>
  <c r="J319" i="10"/>
  <c r="J152" i="10"/>
  <c r="AB359" i="10"/>
  <c r="AB322" i="10"/>
  <c r="S286" i="10"/>
  <c r="S164" i="10"/>
  <c r="AB132" i="10"/>
  <c r="S356" i="10"/>
  <c r="J58" i="10"/>
  <c r="J118" i="10"/>
  <c r="J232" i="10"/>
  <c r="AB367" i="10"/>
  <c r="S331" i="10"/>
  <c r="AB112" i="10"/>
  <c r="S110" i="10"/>
  <c r="J337" i="10"/>
  <c r="AB357" i="10"/>
  <c r="AB97" i="10"/>
  <c r="J318" i="10"/>
  <c r="J74" i="10"/>
  <c r="J248" i="10"/>
  <c r="AB193" i="10"/>
  <c r="S60" i="10"/>
  <c r="J418" i="10"/>
  <c r="J266" i="10"/>
  <c r="J48" i="10"/>
  <c r="J56" i="10"/>
  <c r="J36" i="10"/>
  <c r="AB272" i="10"/>
  <c r="S191" i="10"/>
  <c r="AB157" i="10"/>
  <c r="AB21" i="10"/>
  <c r="AB32" i="10"/>
  <c r="J362" i="10"/>
  <c r="J128" i="10"/>
  <c r="J328" i="10"/>
  <c r="S365" i="10"/>
  <c r="AB288" i="10"/>
  <c r="S216" i="10"/>
  <c r="AB182" i="10"/>
  <c r="AB166" i="10"/>
  <c r="J231" i="10"/>
  <c r="J144" i="10"/>
  <c r="AB218" i="10"/>
  <c r="S180" i="10"/>
  <c r="S155" i="10"/>
  <c r="S76" i="10"/>
  <c r="J91" i="10"/>
  <c r="J336" i="10"/>
  <c r="S269" i="10"/>
  <c r="J327" i="10"/>
  <c r="S94" i="10"/>
  <c r="J18" i="10"/>
  <c r="AB41" i="10"/>
  <c r="J187" i="10"/>
  <c r="J161" i="10"/>
  <c r="S146" i="10"/>
  <c r="AB78" i="10"/>
  <c r="J37" i="10"/>
  <c r="AB342" i="10"/>
  <c r="AB358" i="10"/>
  <c r="J57" i="10"/>
  <c r="J267" i="10"/>
  <c r="J257" i="10"/>
  <c r="AB324" i="10"/>
  <c r="S294" i="10"/>
  <c r="AB262" i="10"/>
  <c r="AB202" i="10"/>
  <c r="S84" i="10"/>
  <c r="AB53" i="10"/>
  <c r="J283" i="10"/>
  <c r="J363" i="10"/>
  <c r="S224" i="10"/>
  <c r="AB114" i="10"/>
  <c r="S51" i="10"/>
  <c r="S234" i="10"/>
  <c r="S235" i="10"/>
  <c r="J92" i="10"/>
  <c r="J162" i="10"/>
  <c r="AB332" i="10"/>
  <c r="S305" i="10"/>
  <c r="S199" i="10"/>
  <c r="S95" i="10"/>
  <c r="J108" i="10"/>
  <c r="J26" i="10"/>
  <c r="AB298" i="10"/>
  <c r="S285" i="10"/>
  <c r="AB271" i="10"/>
  <c r="S120" i="10"/>
  <c r="AB287" i="10"/>
  <c r="AB201" i="10"/>
  <c r="AB192" i="10"/>
  <c r="AB88" i="10"/>
  <c r="S59" i="10"/>
  <c r="AB219" i="10"/>
  <c r="J178" i="10"/>
  <c r="S330" i="10"/>
  <c r="S296" i="10"/>
  <c r="AB62" i="10"/>
  <c r="J188" i="10"/>
  <c r="J258" i="10"/>
  <c r="S28" i="10"/>
  <c r="S19" i="10"/>
  <c r="S364" i="10"/>
  <c r="J268" i="10"/>
  <c r="J338" i="10"/>
  <c r="AB341" i="10"/>
  <c r="S251" i="10"/>
  <c r="AB228" i="10"/>
  <c r="AB184" i="10"/>
  <c r="S86" i="10"/>
  <c r="J284" i="10"/>
  <c r="J354" i="10"/>
  <c r="S226" i="10"/>
  <c r="AB131" i="10"/>
  <c r="AB22" i="10"/>
  <c r="J198" i="10"/>
  <c r="AB217" i="10"/>
  <c r="AB87" i="10"/>
  <c r="J83" i="10"/>
  <c r="S321" i="10"/>
  <c r="S215" i="10"/>
  <c r="S190" i="10"/>
  <c r="S154" i="10"/>
  <c r="J163" i="10"/>
  <c r="J27" i="10"/>
  <c r="I402" i="10"/>
  <c r="AB253" i="10"/>
  <c r="S165" i="10"/>
  <c r="S145" i="10"/>
  <c r="AB77" i="10"/>
  <c r="S75" i="10"/>
  <c r="S30" i="10"/>
  <c r="AB289" i="10"/>
  <c r="S181" i="10"/>
  <c r="J93" i="10"/>
  <c r="J179" i="10"/>
  <c r="AB323" i="10"/>
  <c r="S111" i="10"/>
  <c r="AB61" i="10"/>
  <c r="AB52" i="10"/>
  <c r="J109" i="10"/>
  <c r="J371" i="10"/>
  <c r="S375" i="10"/>
  <c r="AB368" i="10"/>
  <c r="AB147" i="10"/>
  <c r="AB113" i="10"/>
  <c r="J126" i="10"/>
  <c r="S259" i="10"/>
  <c r="AB237" i="10"/>
  <c r="J301" i="10"/>
  <c r="J196" i="10"/>
  <c r="J17" i="10"/>
  <c r="S366" i="10"/>
  <c r="AB158" i="10"/>
  <c r="S39" i="10"/>
  <c r="J292" i="10"/>
  <c r="S355" i="10"/>
  <c r="S304" i="10"/>
  <c r="AB307" i="10"/>
  <c r="S270" i="10"/>
  <c r="I58" i="10"/>
  <c r="I284" i="10"/>
  <c r="AA333" i="10"/>
  <c r="R329" i="10"/>
  <c r="AA122" i="10"/>
  <c r="R16" i="10"/>
  <c r="R200" i="10"/>
  <c r="I74" i="10"/>
  <c r="I143" i="10"/>
  <c r="AA252" i="10"/>
  <c r="R250" i="10"/>
  <c r="R156" i="10"/>
  <c r="AA307" i="10"/>
  <c r="AA201" i="10"/>
  <c r="AA132" i="10"/>
  <c r="F418" i="10"/>
  <c r="I328" i="10"/>
  <c r="R49" i="10"/>
  <c r="R189" i="10"/>
  <c r="AA237" i="10"/>
  <c r="I153" i="10"/>
  <c r="I91" i="10"/>
  <c r="I266" i="10"/>
  <c r="R269" i="10"/>
  <c r="R234" i="10"/>
  <c r="AA167" i="10"/>
  <c r="AA131" i="10"/>
  <c r="R85" i="10"/>
  <c r="AA61" i="10"/>
  <c r="I57" i="10"/>
  <c r="AA87" i="10"/>
  <c r="I187" i="10"/>
  <c r="I301" i="10"/>
  <c r="H402" i="10"/>
  <c r="AA358" i="10"/>
  <c r="AA217" i="10"/>
  <c r="AA147" i="10"/>
  <c r="R145" i="10"/>
  <c r="AA79" i="10"/>
  <c r="AA182" i="10"/>
  <c r="R165" i="10"/>
  <c r="I267" i="10"/>
  <c r="I268" i="10"/>
  <c r="R331" i="10"/>
  <c r="AA287" i="10"/>
  <c r="R199" i="10"/>
  <c r="AA43" i="10"/>
  <c r="AA96" i="10"/>
  <c r="I196" i="10"/>
  <c r="R75" i="10"/>
  <c r="I283" i="10"/>
  <c r="I302" i="10"/>
  <c r="R356" i="10"/>
  <c r="R304" i="10"/>
  <c r="R285" i="10"/>
  <c r="AA236" i="10"/>
  <c r="R120" i="10"/>
  <c r="AA114" i="10"/>
  <c r="AA42" i="10"/>
  <c r="I109" i="10"/>
  <c r="R146" i="10"/>
  <c r="R41" i="10"/>
  <c r="I12" i="10"/>
  <c r="I318" i="10"/>
  <c r="R375" i="10"/>
  <c r="AA342" i="10"/>
  <c r="AA262" i="10"/>
  <c r="R215" i="10"/>
  <c r="R164" i="10"/>
  <c r="AA52" i="10"/>
  <c r="AA34" i="10"/>
  <c r="I73" i="10"/>
  <c r="I92" i="10"/>
  <c r="I163" i="10"/>
  <c r="AA271" i="10"/>
  <c r="R180" i="10"/>
  <c r="AA228" i="10"/>
  <c r="I248" i="10"/>
  <c r="I363" i="10"/>
  <c r="I108" i="10"/>
  <c r="I292" i="10"/>
  <c r="AA368" i="10"/>
  <c r="R364" i="10"/>
  <c r="AA322" i="10"/>
  <c r="R320" i="10"/>
  <c r="AA254" i="10"/>
  <c r="AA227" i="10"/>
  <c r="AA192" i="10"/>
  <c r="AA166" i="10"/>
  <c r="AA219" i="10"/>
  <c r="AA272" i="10"/>
  <c r="AA202" i="10"/>
  <c r="I188" i="10"/>
  <c r="I303" i="10"/>
  <c r="AA297" i="10"/>
  <c r="R260" i="10"/>
  <c r="R40" i="10"/>
  <c r="AA17" i="10"/>
  <c r="I13" i="10"/>
  <c r="R94" i="10"/>
  <c r="I319" i="10"/>
  <c r="R339" i="10"/>
  <c r="AA18" i="10"/>
  <c r="I93" i="10"/>
  <c r="I336" i="10"/>
  <c r="R366" i="10"/>
  <c r="AA306" i="10"/>
  <c r="AA289" i="10"/>
  <c r="R225" i="10"/>
  <c r="AA157" i="10"/>
  <c r="AA149" i="10"/>
  <c r="AA44" i="10"/>
  <c r="I82" i="10"/>
  <c r="I21" i="10"/>
  <c r="I126" i="10"/>
  <c r="I249" i="10"/>
  <c r="AA341" i="10"/>
  <c r="R295" i="10"/>
  <c r="AA184" i="10"/>
  <c r="R95" i="10"/>
  <c r="R50" i="10"/>
  <c r="R25" i="10"/>
  <c r="I117" i="10"/>
  <c r="I222" i="10"/>
  <c r="I337" i="10"/>
  <c r="AA332" i="10"/>
  <c r="AA324" i="10"/>
  <c r="R190" i="10"/>
  <c r="R15" i="10"/>
  <c r="R294" i="10"/>
  <c r="R154" i="10"/>
  <c r="I197" i="10"/>
  <c r="I47" i="10"/>
  <c r="I353" i="10"/>
  <c r="R155" i="10"/>
  <c r="R84" i="10"/>
  <c r="AA123" i="10"/>
  <c r="I232" i="10"/>
  <c r="R261" i="10"/>
  <c r="R24" i="10"/>
  <c r="AA298" i="10"/>
  <c r="R226" i="10"/>
  <c r="AA158" i="10"/>
  <c r="R191" i="10"/>
  <c r="I213" i="10"/>
  <c r="I127" i="10"/>
  <c r="I83" i="10"/>
  <c r="AA113" i="10"/>
  <c r="AA78" i="10"/>
  <c r="R76" i="10"/>
  <c r="R181" i="10"/>
  <c r="AA193" i="10"/>
  <c r="E418" i="10"/>
  <c r="AA77" i="10"/>
  <c r="I22" i="10"/>
  <c r="I48" i="10"/>
  <c r="I162" i="10"/>
  <c r="R374" i="10"/>
  <c r="R330" i="10"/>
  <c r="R111" i="10"/>
  <c r="AA88" i="10"/>
  <c r="R60" i="10"/>
  <c r="AA62" i="10"/>
  <c r="I38" i="10"/>
  <c r="I128" i="10"/>
  <c r="I338" i="10"/>
  <c r="AA357" i="10"/>
  <c r="R119" i="10"/>
  <c r="I362" i="10"/>
  <c r="R59" i="10"/>
  <c r="I118" i="10"/>
  <c r="I144" i="10"/>
  <c r="I354" i="10"/>
  <c r="R355" i="10"/>
  <c r="R130" i="10"/>
  <c r="I23" i="10"/>
  <c r="AA218" i="10"/>
  <c r="I198" i="10"/>
  <c r="I161" i="10"/>
  <c r="I371" i="10"/>
  <c r="R251" i="10"/>
  <c r="R235" i="10"/>
  <c r="R86" i="10"/>
  <c r="I293" i="10"/>
  <c r="AA253" i="10"/>
  <c r="I233" i="10"/>
  <c r="AA26" i="10"/>
  <c r="R296" i="10"/>
  <c r="R129" i="10"/>
  <c r="R110" i="10"/>
  <c r="I214" i="10"/>
  <c r="I178" i="10"/>
  <c r="I372" i="10"/>
  <c r="AA367" i="10"/>
  <c r="R270" i="10"/>
  <c r="AA27" i="10"/>
  <c r="I179" i="10"/>
  <c r="R121" i="10"/>
  <c r="R51" i="10"/>
  <c r="R321" i="10"/>
  <c r="R14" i="10"/>
  <c r="I39" i="10"/>
  <c r="I257" i="10"/>
  <c r="I373" i="10"/>
  <c r="R286" i="10"/>
  <c r="R216" i="10"/>
  <c r="AA97" i="10"/>
  <c r="I231" i="10"/>
  <c r="I327" i="10"/>
  <c r="AA359" i="10"/>
  <c r="AA263" i="10"/>
  <c r="R259" i="10"/>
  <c r="AA183" i="10"/>
  <c r="AA148" i="10"/>
  <c r="AA323" i="10"/>
  <c r="R340" i="10"/>
  <c r="AA112" i="10"/>
  <c r="I56" i="10"/>
  <c r="I223" i="10"/>
  <c r="R305" i="10"/>
  <c r="AA288" i="10"/>
  <c r="R224" i="10"/>
  <c r="AA53" i="10"/>
  <c r="I152" i="10"/>
  <c r="I258" i="10"/>
  <c r="R365" i="10"/>
  <c r="H371" i="10"/>
  <c r="H362" i="10"/>
  <c r="H128" i="10"/>
  <c r="Q339" i="10"/>
  <c r="Z254" i="10"/>
  <c r="Q226" i="10"/>
  <c r="Q216" i="10"/>
  <c r="Q190" i="10"/>
  <c r="Z79" i="10"/>
  <c r="Q75" i="10"/>
  <c r="H196" i="10"/>
  <c r="H91" i="10"/>
  <c r="H303" i="10"/>
  <c r="Z341" i="10"/>
  <c r="Z298" i="10"/>
  <c r="Z184" i="10"/>
  <c r="Z150" i="10"/>
  <c r="Z132" i="10"/>
  <c r="Q119" i="10"/>
  <c r="Z113" i="10"/>
  <c r="H283" i="10"/>
  <c r="Z288" i="10"/>
  <c r="H144" i="10"/>
  <c r="H57" i="10"/>
  <c r="H83" i="10"/>
  <c r="Q154" i="10"/>
  <c r="H292" i="10"/>
  <c r="H187" i="10"/>
  <c r="Z357" i="10"/>
  <c r="Q234" i="10"/>
  <c r="Z166" i="10"/>
  <c r="Z97" i="10"/>
  <c r="H372" i="10"/>
  <c r="H267" i="10"/>
  <c r="Z236" i="10"/>
  <c r="Q200" i="10"/>
  <c r="Q121" i="10"/>
  <c r="Q111" i="10"/>
  <c r="Q95" i="10"/>
  <c r="Q59" i="10"/>
  <c r="H82" i="10"/>
  <c r="H21" i="10"/>
  <c r="Q294" i="10"/>
  <c r="Q286" i="10"/>
  <c r="Z43" i="10"/>
  <c r="H117" i="10"/>
  <c r="H363" i="10"/>
  <c r="Q355" i="10"/>
  <c r="Z307" i="10"/>
  <c r="Q296" i="10"/>
  <c r="Z61" i="10"/>
  <c r="Q49" i="10"/>
  <c r="Z27" i="10"/>
  <c r="Q15" i="10"/>
  <c r="H92" i="10"/>
  <c r="H197" i="10"/>
  <c r="H12" i="10"/>
  <c r="Q365" i="10"/>
  <c r="Z359" i="10"/>
  <c r="Z332" i="10"/>
  <c r="Z322" i="10"/>
  <c r="Q270" i="10"/>
  <c r="Q51" i="10"/>
  <c r="H213" i="10"/>
  <c r="Z147" i="10"/>
  <c r="H319" i="10"/>
  <c r="H257" i="10"/>
  <c r="H47" i="10"/>
  <c r="H293" i="10"/>
  <c r="H108" i="10"/>
  <c r="Q320" i="10"/>
  <c r="Z202" i="10"/>
  <c r="Z191" i="10"/>
  <c r="Z157" i="10"/>
  <c r="Q41" i="10"/>
  <c r="G402" i="10"/>
  <c r="Q304" i="10"/>
  <c r="Q129" i="10"/>
  <c r="Z88" i="10"/>
  <c r="H284" i="10"/>
  <c r="Q330" i="10"/>
  <c r="Z263" i="10"/>
  <c r="Z217" i="10"/>
  <c r="Q84" i="10"/>
  <c r="H373" i="10"/>
  <c r="H188" i="10"/>
  <c r="Q145" i="10"/>
  <c r="H22" i="10"/>
  <c r="H268" i="10"/>
  <c r="Z324" i="10"/>
  <c r="Z227" i="10"/>
  <c r="Z193" i="10"/>
  <c r="Z131" i="10"/>
  <c r="H38" i="10"/>
  <c r="Z272" i="10"/>
  <c r="Q331" i="10"/>
  <c r="Z218" i="10"/>
  <c r="H118" i="10"/>
  <c r="H13" i="10"/>
  <c r="Z122" i="10"/>
  <c r="H198" i="10"/>
  <c r="H93" i="10"/>
  <c r="Q375" i="10"/>
  <c r="Z306" i="10"/>
  <c r="Z183" i="10"/>
  <c r="Z149" i="10"/>
  <c r="Z52" i="10"/>
  <c r="Z26" i="10"/>
  <c r="Z87" i="10"/>
  <c r="H214" i="10"/>
  <c r="H109" i="10"/>
  <c r="Q155" i="10"/>
  <c r="Q86" i="10"/>
  <c r="Z78" i="10"/>
  <c r="Q24" i="10"/>
  <c r="Z18" i="10"/>
  <c r="H126" i="10"/>
  <c r="Z287" i="10"/>
  <c r="Q215" i="10"/>
  <c r="H48" i="10"/>
  <c r="Q269" i="10"/>
  <c r="H23" i="10"/>
  <c r="H301" i="10"/>
  <c r="Z297" i="10"/>
  <c r="Q259" i="10"/>
  <c r="Z253" i="10"/>
  <c r="Q251" i="10"/>
  <c r="Q225" i="10"/>
  <c r="Q189" i="10"/>
  <c r="Q181" i="10"/>
  <c r="H39" i="10"/>
  <c r="Q261" i="10"/>
  <c r="Z219" i="10"/>
  <c r="Z201" i="10"/>
  <c r="Q76" i="10"/>
  <c r="H152" i="10"/>
  <c r="H162" i="10"/>
  <c r="Z192" i="10"/>
  <c r="Q40" i="10"/>
  <c r="H58" i="10"/>
  <c r="Q85" i="10"/>
  <c r="F413" i="10"/>
  <c r="H231" i="10"/>
  <c r="H222" i="10"/>
  <c r="Z368" i="10"/>
  <c r="Q340" i="10"/>
  <c r="Z96" i="10"/>
  <c r="E413" i="10"/>
  <c r="H327" i="10"/>
  <c r="H302" i="10"/>
  <c r="Z358" i="10"/>
  <c r="Q199" i="10"/>
  <c r="Q110" i="10"/>
  <c r="Q94" i="10"/>
  <c r="Z42" i="10"/>
  <c r="H56" i="10"/>
  <c r="H318" i="10"/>
  <c r="Q285" i="10"/>
  <c r="Q235" i="10"/>
  <c r="Q165" i="10"/>
  <c r="Q120" i="10"/>
  <c r="H232" i="10"/>
  <c r="H223" i="10"/>
  <c r="Q364" i="10"/>
  <c r="Q295" i="10"/>
  <c r="Z289" i="10"/>
  <c r="Z114" i="10"/>
  <c r="Q60" i="10"/>
  <c r="H248" i="10"/>
  <c r="H143" i="10"/>
  <c r="Q366" i="10"/>
  <c r="Q356" i="10"/>
  <c r="Q50" i="10"/>
  <c r="Z44" i="10"/>
  <c r="Q16" i="10"/>
  <c r="Q14" i="10"/>
  <c r="H328" i="10"/>
  <c r="Z333" i="10"/>
  <c r="Z271" i="10"/>
  <c r="Z323" i="10"/>
  <c r="Q250" i="10"/>
  <c r="Z123" i="10"/>
  <c r="H266" i="10"/>
  <c r="Q260" i="10"/>
  <c r="Q180" i="10"/>
  <c r="Q156" i="10"/>
  <c r="Q25" i="10"/>
  <c r="H178" i="10"/>
  <c r="H73" i="10"/>
  <c r="H127" i="10"/>
  <c r="Q374" i="10"/>
  <c r="Z342" i="10"/>
  <c r="Z158" i="10"/>
  <c r="Z182" i="10"/>
  <c r="H233" i="10"/>
  <c r="H336" i="10"/>
  <c r="Q329" i="10"/>
  <c r="Z167" i="10"/>
  <c r="Z148" i="10"/>
  <c r="H354" i="10"/>
  <c r="H337" i="10"/>
  <c r="Z77" i="10"/>
  <c r="Z62" i="10"/>
  <c r="H258" i="10"/>
  <c r="H153" i="10"/>
  <c r="H161" i="10"/>
  <c r="Q321" i="10"/>
  <c r="Z262" i="10"/>
  <c r="H338" i="10"/>
  <c r="Z252" i="10"/>
  <c r="Z237" i="10"/>
  <c r="Z228" i="10"/>
  <c r="Q146" i="10"/>
  <c r="H249" i="10"/>
  <c r="Q305" i="10"/>
  <c r="Q130" i="10"/>
  <c r="H163" i="10"/>
  <c r="H74" i="10"/>
  <c r="H353" i="10"/>
  <c r="Q224" i="10"/>
  <c r="Z17" i="10"/>
  <c r="H179" i="10"/>
  <c r="Z367" i="10"/>
  <c r="Z53" i="10"/>
  <c r="P50" i="10"/>
  <c r="P85" i="10"/>
  <c r="P145" i="10"/>
  <c r="P155" i="10"/>
  <c r="P224" i="10"/>
  <c r="P226" i="10"/>
  <c r="Y342" i="10"/>
  <c r="G93" i="10"/>
  <c r="G293" i="10"/>
  <c r="Y87" i="10"/>
  <c r="Y157" i="10"/>
  <c r="Y183" i="10"/>
  <c r="Y237" i="10"/>
  <c r="Y288" i="10"/>
  <c r="G362" i="10"/>
  <c r="G371" i="10"/>
  <c r="P41" i="10"/>
  <c r="Y150" i="10"/>
  <c r="P215" i="10"/>
  <c r="G58" i="10"/>
  <c r="G83" i="10"/>
  <c r="G354" i="10"/>
  <c r="Y27" i="10"/>
  <c r="Y78" i="10"/>
  <c r="Y219" i="10"/>
  <c r="Y322" i="10"/>
  <c r="Y368" i="10"/>
  <c r="G233" i="10"/>
  <c r="G338" i="10"/>
  <c r="P130" i="10"/>
  <c r="Y307" i="10"/>
  <c r="G249" i="10"/>
  <c r="Y193" i="10"/>
  <c r="Y262" i="10"/>
  <c r="Y298" i="10"/>
  <c r="G153" i="10"/>
  <c r="G258" i="10"/>
  <c r="P94" i="10"/>
  <c r="Y96" i="10"/>
  <c r="P146" i="10"/>
  <c r="P235" i="10"/>
  <c r="G73" i="10"/>
  <c r="G178" i="10"/>
  <c r="G162" i="10"/>
  <c r="G57" i="10"/>
  <c r="P51" i="10"/>
  <c r="P84" i="10"/>
  <c r="Y114" i="10"/>
  <c r="Y217" i="10"/>
  <c r="G328" i="10"/>
  <c r="G82" i="10"/>
  <c r="Y17" i="10"/>
  <c r="P25" i="10"/>
  <c r="P110" i="10"/>
  <c r="Y202" i="10"/>
  <c r="P375" i="10"/>
  <c r="G248" i="10"/>
  <c r="G353" i="10"/>
  <c r="P86" i="10"/>
  <c r="Y148" i="10"/>
  <c r="P156" i="10"/>
  <c r="Y271" i="10"/>
  <c r="G232" i="10"/>
  <c r="G337" i="10"/>
  <c r="Y43" i="10"/>
  <c r="Y166" i="10"/>
  <c r="P120" i="10"/>
  <c r="P305" i="10"/>
  <c r="G152" i="10"/>
  <c r="G257" i="10"/>
  <c r="P49" i="10"/>
  <c r="P154" i="10"/>
  <c r="P225" i="10"/>
  <c r="Y332" i="10"/>
  <c r="Y61" i="10"/>
  <c r="P180" i="10"/>
  <c r="Y184" i="10"/>
  <c r="P251" i="10"/>
  <c r="P269" i="10"/>
  <c r="P355" i="10"/>
  <c r="G222" i="10"/>
  <c r="G56" i="10"/>
  <c r="G161" i="10"/>
  <c r="P59" i="10"/>
  <c r="Y112" i="10"/>
  <c r="P200" i="10"/>
  <c r="Y253" i="10"/>
  <c r="Y359" i="10"/>
  <c r="G302" i="10"/>
  <c r="G327" i="10"/>
  <c r="G336" i="10"/>
  <c r="Y88" i="10"/>
  <c r="P190" i="10"/>
  <c r="Y227" i="10"/>
  <c r="P259" i="10"/>
  <c r="P261" i="10"/>
  <c r="P339" i="10"/>
  <c r="Y341" i="10"/>
  <c r="P365" i="10"/>
  <c r="F402" i="10"/>
  <c r="G318" i="10"/>
  <c r="G231" i="10"/>
  <c r="G144" i="10"/>
  <c r="P14" i="10"/>
  <c r="Y97" i="10"/>
  <c r="Y158" i="10"/>
  <c r="Y167" i="10"/>
  <c r="P285" i="10"/>
  <c r="Y289" i="10"/>
  <c r="P321" i="10"/>
  <c r="P331" i="10"/>
  <c r="G301" i="10"/>
  <c r="G39" i="10"/>
  <c r="G128" i="10"/>
  <c r="H413" i="10"/>
  <c r="P16" i="10"/>
  <c r="Y53" i="10"/>
  <c r="P295" i="10"/>
  <c r="P329" i="10"/>
  <c r="Y357" i="10"/>
  <c r="G126" i="10"/>
  <c r="G23" i="10"/>
  <c r="G48" i="10"/>
  <c r="O85" i="10"/>
  <c r="O120" i="10"/>
  <c r="O356" i="10"/>
  <c r="F82" i="10"/>
  <c r="F248" i="10"/>
  <c r="X252" i="10"/>
  <c r="X272" i="10"/>
  <c r="O295" i="10"/>
  <c r="O305" i="10"/>
  <c r="F337" i="10"/>
  <c r="O95" i="10"/>
  <c r="O260" i="10"/>
  <c r="F152" i="10"/>
  <c r="F257" i="10"/>
  <c r="O225" i="10"/>
  <c r="F328" i="10"/>
  <c r="X287" i="10"/>
  <c r="F353" i="10"/>
  <c r="O16" i="10"/>
  <c r="X43" i="10"/>
  <c r="F232" i="10"/>
  <c r="O49" i="10"/>
  <c r="O146" i="10"/>
  <c r="O235" i="10"/>
  <c r="O270" i="10"/>
  <c r="F56" i="10"/>
  <c r="F161" i="10"/>
  <c r="F231" i="10"/>
  <c r="F39" i="10"/>
  <c r="F48" i="10"/>
  <c r="X78" i="10"/>
  <c r="X87" i="10"/>
  <c r="X183" i="10"/>
  <c r="X297" i="10"/>
  <c r="O321" i="10"/>
  <c r="F198" i="10"/>
  <c r="F303" i="10"/>
  <c r="O156" i="10"/>
  <c r="O164" i="10"/>
  <c r="O189" i="10"/>
  <c r="F137" i="10"/>
  <c r="F118" i="10"/>
  <c r="F223" i="10"/>
  <c r="X218" i="10"/>
  <c r="X262" i="10"/>
  <c r="O286" i="10"/>
  <c r="F38" i="10"/>
  <c r="F143" i="10"/>
  <c r="X18" i="10"/>
  <c r="O59" i="10"/>
  <c r="X113" i="10"/>
  <c r="O191" i="10"/>
  <c r="O251" i="10"/>
  <c r="F22" i="10"/>
  <c r="F127" i="10"/>
  <c r="F144" i="10"/>
  <c r="X53" i="10"/>
  <c r="O224" i="10"/>
  <c r="X288" i="10"/>
  <c r="O339" i="10"/>
  <c r="F293" i="10"/>
  <c r="F318" i="10"/>
  <c r="X148" i="10"/>
  <c r="O366" i="10"/>
  <c r="O40" i="10"/>
  <c r="X122" i="10"/>
  <c r="X227" i="10"/>
  <c r="O97" i="10"/>
  <c r="X61" i="10"/>
  <c r="X323" i="10"/>
  <c r="O331" i="10"/>
  <c r="X368" i="10"/>
  <c r="F373" i="10"/>
  <c r="O84" i="10"/>
  <c r="O119" i="10"/>
  <c r="X131" i="10"/>
  <c r="X253" i="10"/>
  <c r="X341" i="10"/>
  <c r="O355" i="10"/>
  <c r="F213" i="10"/>
  <c r="F302" i="10"/>
  <c r="O199" i="10"/>
  <c r="F47" i="10"/>
  <c r="O15" i="10"/>
  <c r="X26" i="10"/>
  <c r="X44" i="10"/>
  <c r="O86" i="10"/>
  <c r="O121" i="10"/>
  <c r="O226" i="10"/>
  <c r="O294" i="10"/>
  <c r="F197" i="10"/>
  <c r="F222" i="10"/>
  <c r="F319" i="10"/>
  <c r="X42" i="10"/>
  <c r="X201" i="10"/>
  <c r="O259" i="10"/>
  <c r="X306" i="10"/>
  <c r="F249" i="10"/>
  <c r="F117" i="10"/>
  <c r="F126" i="10"/>
  <c r="O329" i="10"/>
  <c r="O94" i="10"/>
  <c r="O234" i="10"/>
  <c r="O296" i="10"/>
  <c r="O304" i="10"/>
  <c r="F74" i="10"/>
  <c r="F21" i="10"/>
  <c r="F301" i="10"/>
  <c r="F128" i="10"/>
  <c r="O24" i="10"/>
  <c r="O129" i="10"/>
  <c r="O145" i="10"/>
  <c r="O261" i="10"/>
  <c r="X359" i="10"/>
  <c r="O375" i="10"/>
  <c r="F266" i="10"/>
  <c r="F372" i="10"/>
  <c r="F109" i="10"/>
  <c r="X166" i="10"/>
  <c r="O50" i="10"/>
  <c r="O75" i="10"/>
  <c r="X96" i="10"/>
  <c r="O180" i="10"/>
  <c r="X193" i="10"/>
  <c r="X236" i="10"/>
  <c r="O269" i="10"/>
  <c r="X271" i="10"/>
  <c r="F73" i="10"/>
  <c r="F292" i="10"/>
  <c r="F93" i="10"/>
  <c r="X149" i="10"/>
  <c r="O215" i="10"/>
  <c r="X333" i="10"/>
  <c r="X357" i="10"/>
  <c r="O365" i="10"/>
  <c r="F153" i="10"/>
  <c r="F196" i="10"/>
  <c r="F13" i="10"/>
  <c r="F23" i="10"/>
  <c r="O111" i="10"/>
  <c r="O154" i="10"/>
  <c r="X167" i="10"/>
  <c r="F158" i="10"/>
  <c r="F284" i="10"/>
  <c r="X62" i="10"/>
  <c r="X184" i="10"/>
  <c r="F58" i="10"/>
  <c r="F179" i="10"/>
  <c r="F268" i="10"/>
  <c r="F233" i="10"/>
  <c r="F371" i="10"/>
  <c r="X79" i="10"/>
  <c r="O110" i="10"/>
  <c r="X123" i="10"/>
  <c r="X147" i="10"/>
  <c r="X228" i="10"/>
  <c r="F57" i="10"/>
  <c r="F163" i="10"/>
  <c r="F188" i="10"/>
  <c r="X77" i="10"/>
  <c r="X88" i="10"/>
  <c r="X132" i="10"/>
  <c r="O155" i="10"/>
  <c r="X298" i="10"/>
  <c r="O320" i="10"/>
  <c r="X342" i="10"/>
  <c r="E402" i="10"/>
  <c r="F267" i="10"/>
  <c r="F83" i="10"/>
  <c r="F108" i="10"/>
  <c r="X114" i="10"/>
  <c r="O165" i="10"/>
  <c r="X182" i="10"/>
  <c r="X219" i="10"/>
  <c r="F283" i="10"/>
  <c r="F354" i="10"/>
  <c r="F92" i="10"/>
  <c r="X27" i="10"/>
  <c r="X307" i="10"/>
  <c r="F363" i="10"/>
  <c r="F338" i="10"/>
  <c r="F12" i="10"/>
  <c r="F214" i="10"/>
  <c r="O41" i="10"/>
  <c r="X17" i="10"/>
  <c r="O60" i="10"/>
  <c r="O190" i="10"/>
  <c r="X202" i="10"/>
  <c r="X263" i="10"/>
  <c r="O285" i="10"/>
  <c r="O130" i="10"/>
  <c r="X217" i="10"/>
  <c r="O250" i="10"/>
  <c r="X324" i="10"/>
  <c r="F157" i="10"/>
  <c r="F91" i="10"/>
  <c r="N364" i="10"/>
  <c r="N331" i="10"/>
  <c r="W306" i="10"/>
  <c r="E337" i="10"/>
  <c r="E363" i="10"/>
  <c r="E371" i="10"/>
  <c r="E373" i="10"/>
  <c r="N375" i="10"/>
  <c r="E303" i="10"/>
  <c r="W322" i="10"/>
  <c r="N330" i="10"/>
  <c r="N305" i="10"/>
  <c r="E353" i="10"/>
  <c r="W367" i="10"/>
  <c r="M364" i="10"/>
  <c r="M330" i="10"/>
  <c r="D302" i="10"/>
  <c r="V262" i="10"/>
  <c r="V193" i="10"/>
  <c r="M145" i="10"/>
  <c r="V77" i="10"/>
  <c r="V17" i="10"/>
  <c r="M155" i="10"/>
  <c r="V166" i="10"/>
  <c r="D162" i="10"/>
  <c r="M259" i="10"/>
  <c r="D292" i="10"/>
  <c r="D214" i="10"/>
  <c r="M156" i="10"/>
  <c r="M120" i="10"/>
  <c r="D118" i="10"/>
  <c r="D82" i="10"/>
  <c r="V79" i="10"/>
  <c r="D47" i="10"/>
  <c r="D21" i="10"/>
  <c r="D38" i="10"/>
  <c r="M14" i="10"/>
  <c r="D83" i="10"/>
  <c r="M366" i="10"/>
  <c r="D109" i="10"/>
  <c r="V272" i="10"/>
  <c r="M270" i="10"/>
  <c r="D223" i="10"/>
  <c r="D178" i="10"/>
  <c r="V367" i="10"/>
  <c r="V341" i="10"/>
  <c r="D268" i="10"/>
  <c r="V253" i="10"/>
  <c r="M225" i="10"/>
  <c r="M199" i="10"/>
  <c r="V182" i="10"/>
  <c r="M119" i="10"/>
  <c r="M50" i="10"/>
  <c r="V27" i="10"/>
  <c r="V201" i="10"/>
  <c r="M375" i="10"/>
  <c r="V333" i="10"/>
  <c r="D318" i="10"/>
  <c r="M216" i="10"/>
  <c r="V184" i="10"/>
  <c r="M86" i="10"/>
  <c r="M51" i="10"/>
  <c r="M340" i="10"/>
  <c r="D188" i="10"/>
  <c r="V358" i="10"/>
  <c r="M296" i="10"/>
  <c r="M285" i="10"/>
  <c r="D266" i="10"/>
  <c r="D249" i="10"/>
  <c r="V236" i="10"/>
  <c r="D197" i="10"/>
  <c r="D187" i="10"/>
  <c r="M154" i="10"/>
  <c r="V123" i="10"/>
  <c r="D108" i="10"/>
  <c r="D373" i="10"/>
  <c r="M339" i="10"/>
  <c r="V324" i="10"/>
  <c r="V322" i="10"/>
  <c r="V26" i="10"/>
  <c r="V228" i="10"/>
  <c r="M84" i="10"/>
  <c r="M60" i="10"/>
  <c r="M40" i="10"/>
  <c r="V254" i="10"/>
  <c r="V122" i="10"/>
  <c r="M190" i="10"/>
  <c r="D371" i="10"/>
  <c r="M251" i="10"/>
  <c r="V157" i="10"/>
  <c r="V131" i="10"/>
  <c r="M49" i="10"/>
  <c r="M85" i="10"/>
  <c r="V298" i="10"/>
  <c r="D337" i="10"/>
  <c r="D327" i="10"/>
  <c r="M294" i="10"/>
  <c r="D258" i="10"/>
  <c r="M234" i="10"/>
  <c r="V112" i="10"/>
  <c r="M75" i="10"/>
  <c r="V62" i="10"/>
  <c r="D58" i="10"/>
  <c r="V52" i="10"/>
  <c r="V183" i="10"/>
  <c r="D283" i="10"/>
  <c r="M94" i="10"/>
  <c r="D354" i="10"/>
  <c r="M191" i="10"/>
  <c r="M165" i="10"/>
  <c r="V148" i="10"/>
  <c r="V114" i="10"/>
  <c r="V87" i="10"/>
  <c r="M260" i="10"/>
  <c r="D213" i="10"/>
  <c r="M180" i="10"/>
  <c r="D163" i="10"/>
  <c r="D144" i="10"/>
  <c r="M95" i="10"/>
  <c r="M24" i="10"/>
  <c r="D117" i="10"/>
  <c r="V357" i="10"/>
  <c r="D196" i="10"/>
  <c r="D233" i="10"/>
  <c r="M321" i="10"/>
  <c r="V132" i="10"/>
  <c r="M305" i="10"/>
  <c r="V297" i="10"/>
  <c r="D232" i="10"/>
  <c r="V219" i="10"/>
  <c r="V217" i="10"/>
  <c r="V167" i="10"/>
  <c r="M129" i="10"/>
  <c r="M356" i="10"/>
  <c r="D222" i="10"/>
  <c r="D161" i="10"/>
  <c r="D93" i="10"/>
  <c r="D56" i="10"/>
  <c r="M365" i="10"/>
  <c r="D363" i="10"/>
  <c r="M331" i="10"/>
  <c r="M320" i="10"/>
  <c r="M189" i="10"/>
  <c r="D127" i="10"/>
  <c r="V97" i="10"/>
  <c r="V43" i="10"/>
  <c r="D13" i="10"/>
  <c r="D231" i="10"/>
  <c r="V307" i="10"/>
  <c r="D303" i="10"/>
  <c r="V288" i="10"/>
  <c r="V263" i="10"/>
  <c r="M146" i="10"/>
  <c r="M121" i="10"/>
  <c r="D91" i="10"/>
  <c r="M15" i="10"/>
  <c r="D284" i="10"/>
  <c r="V271" i="10"/>
  <c r="D248" i="10"/>
  <c r="M110" i="10"/>
  <c r="D22" i="10"/>
  <c r="V18" i="10"/>
  <c r="D301" i="10"/>
  <c r="M226" i="10"/>
  <c r="V192" i="10"/>
  <c r="D153" i="10"/>
  <c r="V78" i="10"/>
  <c r="D353" i="10"/>
  <c r="V368" i="10"/>
  <c r="M329" i="10"/>
  <c r="M269" i="10"/>
  <c r="V252" i="10"/>
  <c r="V202" i="10"/>
  <c r="M200" i="10"/>
  <c r="M374" i="10"/>
  <c r="M286" i="10"/>
  <c r="D267" i="10"/>
  <c r="D198" i="10"/>
  <c r="D74" i="10"/>
  <c r="V61" i="10"/>
  <c r="V332" i="10"/>
  <c r="D293" i="10"/>
  <c r="D257" i="10"/>
  <c r="M224" i="10"/>
  <c r="M215" i="10"/>
  <c r="D143" i="10"/>
  <c r="D48" i="10"/>
  <c r="V359" i="10"/>
  <c r="V323" i="10"/>
  <c r="C402" i="10"/>
  <c r="D128" i="10"/>
  <c r="D372" i="10"/>
  <c r="M295" i="10"/>
  <c r="M235" i="10"/>
  <c r="V158" i="10"/>
  <c r="M59" i="10"/>
  <c r="M41" i="10"/>
  <c r="D39" i="10"/>
  <c r="D319" i="10"/>
  <c r="M181" i="10"/>
  <c r="D57" i="10"/>
  <c r="M25" i="10"/>
  <c r="D12" i="10"/>
  <c r="M130" i="10"/>
  <c r="D23" i="10"/>
  <c r="D362" i="10"/>
  <c r="V342" i="10"/>
  <c r="D338" i="10"/>
  <c r="V227" i="10"/>
  <c r="V96" i="10"/>
  <c r="M76" i="10"/>
  <c r="V53" i="10"/>
  <c r="D336" i="10"/>
  <c r="V306" i="10"/>
  <c r="V149" i="10"/>
  <c r="V237" i="10"/>
  <c r="M304" i="10"/>
  <c r="D73" i="10"/>
  <c r="M16" i="10"/>
  <c r="M261" i="10"/>
  <c r="M250" i="10"/>
  <c r="D179" i="10"/>
  <c r="V147" i="10"/>
  <c r="V113" i="10"/>
  <c r="V88" i="10"/>
  <c r="M164" i="10"/>
  <c r="V218" i="10"/>
  <c r="M355" i="10"/>
  <c r="V289" i="10"/>
  <c r="V287" i="10"/>
  <c r="D126" i="10"/>
  <c r="D92" i="10"/>
  <c r="V44" i="10"/>
  <c r="D328" i="10"/>
  <c r="M111" i="10"/>
  <c r="V42" i="10"/>
  <c r="U324" i="10"/>
  <c r="L216" i="10"/>
  <c r="U44" i="10"/>
  <c r="U18" i="10"/>
  <c r="L51" i="10"/>
  <c r="L111" i="10"/>
  <c r="C373" i="10"/>
  <c r="L304" i="10"/>
  <c r="C266" i="10"/>
  <c r="L250" i="10"/>
  <c r="U167" i="10"/>
  <c r="C83" i="10"/>
  <c r="C117" i="10"/>
  <c r="C232" i="10"/>
  <c r="L180" i="10"/>
  <c r="C152" i="10"/>
  <c r="U367" i="10"/>
  <c r="L364" i="10"/>
  <c r="C327" i="10"/>
  <c r="U322" i="10"/>
  <c r="L295" i="10"/>
  <c r="C293" i="10"/>
  <c r="U183" i="10"/>
  <c r="C92" i="10"/>
  <c r="C47" i="10"/>
  <c r="L15" i="10"/>
  <c r="C318" i="10"/>
  <c r="L235" i="10"/>
  <c r="L121" i="10"/>
  <c r="U112" i="10"/>
  <c r="B402" i="10"/>
  <c r="L294" i="10"/>
  <c r="C362" i="10"/>
  <c r="U357" i="10"/>
  <c r="L331" i="10"/>
  <c r="U298" i="10"/>
  <c r="U114" i="10"/>
  <c r="U42" i="10"/>
  <c r="C13" i="10"/>
  <c r="U342" i="10"/>
  <c r="L340" i="10"/>
  <c r="C284" i="10"/>
  <c r="C163" i="10"/>
  <c r="C108" i="10"/>
  <c r="U27" i="10"/>
  <c r="L94" i="10"/>
  <c r="J413" i="10"/>
  <c r="C371" i="10"/>
  <c r="L226" i="10"/>
  <c r="C222" i="10"/>
  <c r="U219" i="10"/>
  <c r="U157" i="10"/>
  <c r="L154" i="10"/>
  <c r="L25" i="10"/>
  <c r="U306" i="10"/>
  <c r="L375" i="10"/>
  <c r="L60" i="10"/>
  <c r="C39" i="10"/>
  <c r="I413" i="10"/>
  <c r="C302" i="10"/>
  <c r="L286" i="10"/>
  <c r="U237" i="10"/>
  <c r="L199" i="10"/>
  <c r="L190" i="10"/>
  <c r="C74" i="10"/>
  <c r="U52" i="10"/>
  <c r="U332" i="10"/>
  <c r="L130" i="10"/>
  <c r="L41" i="10"/>
  <c r="D413" i="10"/>
  <c r="L355" i="10"/>
  <c r="U271" i="10"/>
  <c r="U217" i="10"/>
  <c r="U193" i="10"/>
  <c r="C188" i="10"/>
  <c r="C56" i="10"/>
  <c r="L49" i="10"/>
  <c r="L119" i="10"/>
  <c r="U61" i="10"/>
  <c r="L259" i="10"/>
  <c r="C413" i="10"/>
  <c r="C338" i="10"/>
  <c r="U253" i="10"/>
  <c r="C161" i="10"/>
  <c r="C151" i="10"/>
  <c r="L145" i="10"/>
  <c r="U132" i="10"/>
  <c r="L76" i="10"/>
  <c r="L329" i="10"/>
  <c r="C23" i="10"/>
  <c r="L270" i="10"/>
  <c r="C233" i="10"/>
  <c r="C213" i="10"/>
  <c r="C197" i="10"/>
  <c r="U122" i="10"/>
  <c r="C38" i="10"/>
  <c r="U297" i="10"/>
  <c r="U358" i="10"/>
  <c r="L269" i="10"/>
  <c r="L260" i="10"/>
  <c r="C258" i="10"/>
  <c r="U227" i="10"/>
  <c r="L224" i="10"/>
  <c r="L181" i="10"/>
  <c r="U289" i="10"/>
  <c r="L110" i="10"/>
  <c r="C82" i="10"/>
  <c r="U359" i="10"/>
  <c r="C336" i="10"/>
  <c r="L320" i="10"/>
  <c r="U263" i="10"/>
  <c r="C179" i="10"/>
  <c r="U166" i="10"/>
  <c r="C128" i="10"/>
  <c r="L86" i="10"/>
  <c r="C196" i="10"/>
  <c r="C22" i="10"/>
  <c r="L374" i="10"/>
  <c r="C249" i="10"/>
  <c r="C231" i="10"/>
  <c r="U97" i="10"/>
  <c r="U79" i="10"/>
  <c r="L59" i="10"/>
  <c r="L365" i="10"/>
  <c r="L305" i="10"/>
  <c r="L296" i="10"/>
  <c r="C292" i="10"/>
  <c r="U287" i="10"/>
  <c r="C267" i="10"/>
  <c r="L251" i="10"/>
  <c r="U148" i="10"/>
  <c r="C126" i="10"/>
  <c r="L16" i="10"/>
  <c r="C153" i="10"/>
  <c r="U368" i="10"/>
  <c r="U341" i="10"/>
  <c r="U307" i="10"/>
  <c r="C93" i="10"/>
  <c r="C73" i="10"/>
  <c r="L40" i="10"/>
  <c r="U26" i="10"/>
  <c r="C21" i="10"/>
  <c r="C12" i="10"/>
  <c r="L215" i="10"/>
  <c r="U184" i="10"/>
  <c r="L356" i="10"/>
  <c r="C109" i="10"/>
  <c r="L366" i="10"/>
  <c r="C268" i="10"/>
  <c r="U262" i="10"/>
  <c r="C363" i="10"/>
  <c r="U323" i="10"/>
  <c r="C283" i="10"/>
  <c r="U236" i="10"/>
  <c r="U87" i="10"/>
  <c r="L84" i="10"/>
  <c r="U77" i="10"/>
  <c r="U43" i="10"/>
  <c r="U202" i="10"/>
  <c r="C187" i="10"/>
  <c r="L155" i="10"/>
  <c r="L339" i="10"/>
  <c r="C372" i="10"/>
  <c r="L191" i="10"/>
  <c r="U182" i="10"/>
  <c r="L164" i="10"/>
  <c r="U158" i="10"/>
  <c r="U113" i="10"/>
  <c r="C57" i="10"/>
  <c r="U17" i="10"/>
  <c r="C354" i="10"/>
  <c r="C303" i="10"/>
  <c r="L200" i="10"/>
  <c r="C144" i="10"/>
  <c r="U131" i="10"/>
  <c r="C91" i="10"/>
  <c r="U53" i="10"/>
  <c r="L50" i="10"/>
  <c r="C48" i="10"/>
  <c r="U201" i="10"/>
  <c r="L330" i="10"/>
  <c r="U218" i="10"/>
  <c r="C178" i="10"/>
  <c r="C162" i="10"/>
  <c r="L146" i="10"/>
  <c r="L14" i="10"/>
  <c r="U333" i="10"/>
  <c r="C328" i="10"/>
  <c r="U254" i="10"/>
  <c r="L234" i="10"/>
  <c r="L120" i="10"/>
  <c r="L24" i="10"/>
  <c r="C248" i="10"/>
  <c r="L129" i="10"/>
  <c r="L75" i="10"/>
  <c r="C301" i="10"/>
  <c r="L285" i="10"/>
  <c r="U272" i="10"/>
  <c r="L261" i="10"/>
  <c r="C257" i="10"/>
  <c r="U252" i="10"/>
  <c r="L225" i="10"/>
  <c r="C198" i="10"/>
  <c r="U123" i="10"/>
  <c r="C319" i="10"/>
  <c r="U228" i="10"/>
  <c r="C223" i="10"/>
  <c r="U192" i="10"/>
  <c r="L189" i="10"/>
  <c r="U96" i="10"/>
  <c r="C337" i="10"/>
  <c r="L321" i="10"/>
  <c r="U288" i="10"/>
  <c r="C214" i="10"/>
  <c r="L156" i="10"/>
  <c r="U147" i="10"/>
  <c r="C143" i="10"/>
  <c r="C125" i="10"/>
  <c r="U88" i="10"/>
  <c r="L85" i="10"/>
  <c r="U78" i="10"/>
  <c r="L165" i="10"/>
  <c r="C58" i="10"/>
  <c r="U62" i="10"/>
  <c r="C353" i="10"/>
  <c r="U149" i="10"/>
  <c r="C127" i="10"/>
  <c r="J174" i="10"/>
  <c r="J244" i="10"/>
  <c r="S307" i="10"/>
  <c r="AB248" i="10"/>
  <c r="S246" i="10"/>
  <c r="AB179" i="10"/>
  <c r="S131" i="10"/>
  <c r="AB100" i="10"/>
  <c r="AB12" i="10"/>
  <c r="AB343" i="10"/>
  <c r="AB144" i="10"/>
  <c r="AB178" i="10"/>
  <c r="J289" i="10"/>
  <c r="J94" i="10"/>
  <c r="S272" i="10"/>
  <c r="J417" i="10"/>
  <c r="J254" i="10"/>
  <c r="J324" i="10"/>
  <c r="AB239" i="10"/>
  <c r="S177" i="10"/>
  <c r="AB170" i="10"/>
  <c r="J219" i="10"/>
  <c r="AB143" i="10"/>
  <c r="S97" i="10"/>
  <c r="J130" i="10"/>
  <c r="J25" i="10"/>
  <c r="J270" i="10"/>
  <c r="J340" i="10"/>
  <c r="AB363" i="10"/>
  <c r="AB135" i="10"/>
  <c r="AB109" i="10"/>
  <c r="S107" i="10"/>
  <c r="S70" i="10"/>
  <c r="AB28" i="10"/>
  <c r="J217" i="10"/>
  <c r="J79" i="10"/>
  <c r="J69" i="10"/>
  <c r="AB328" i="10"/>
  <c r="AB187" i="10"/>
  <c r="S185" i="10"/>
  <c r="S237" i="10"/>
  <c r="S142" i="10"/>
  <c r="AB63" i="10"/>
  <c r="AB30" i="10"/>
  <c r="AB319" i="10"/>
  <c r="AB169" i="10"/>
  <c r="S46" i="10"/>
  <c r="AB73" i="10"/>
  <c r="AB292" i="10"/>
  <c r="S201" i="10"/>
  <c r="J313" i="10"/>
  <c r="J95" i="10"/>
  <c r="J149" i="10"/>
  <c r="J358" i="10"/>
  <c r="J287" i="10"/>
  <c r="J165" i="10"/>
  <c r="S361" i="10"/>
  <c r="S350" i="10"/>
  <c r="S326" i="10"/>
  <c r="J234" i="10"/>
  <c r="S280" i="10"/>
  <c r="AB258" i="10"/>
  <c r="S71" i="10"/>
  <c r="J164" i="10"/>
  <c r="J359" i="10"/>
  <c r="J278" i="10"/>
  <c r="J357" i="10"/>
  <c r="S341" i="10"/>
  <c r="AB204" i="10"/>
  <c r="AB117" i="10"/>
  <c r="J184" i="10"/>
  <c r="AB345" i="10"/>
  <c r="AB213" i="10"/>
  <c r="AB310" i="10"/>
  <c r="AB188" i="10"/>
  <c r="J42" i="10"/>
  <c r="J112" i="10"/>
  <c r="J200" i="10"/>
  <c r="AB152" i="10"/>
  <c r="S115" i="10"/>
  <c r="J138" i="10"/>
  <c r="J208" i="10"/>
  <c r="J104" i="10"/>
  <c r="S315" i="10"/>
  <c r="AB82" i="10"/>
  <c r="S72" i="10"/>
  <c r="AB65" i="10"/>
  <c r="S61" i="10"/>
  <c r="AB38" i="10"/>
  <c r="AB48" i="10"/>
  <c r="AB238" i="10"/>
  <c r="J218" i="10"/>
  <c r="J288" i="10"/>
  <c r="J24" i="10"/>
  <c r="AB273" i="10"/>
  <c r="S211" i="10"/>
  <c r="S202" i="10"/>
  <c r="AB74" i="10"/>
  <c r="S26" i="10"/>
  <c r="AB308" i="10"/>
  <c r="AB293" i="10"/>
  <c r="J199" i="10"/>
  <c r="AB344" i="10"/>
  <c r="S281" i="10"/>
  <c r="J304" i="10"/>
  <c r="J314" i="10"/>
  <c r="J375" i="10"/>
  <c r="S80" i="10"/>
  <c r="S36" i="10"/>
  <c r="J182" i="10"/>
  <c r="S186" i="10"/>
  <c r="J103" i="10"/>
  <c r="J33" i="10"/>
  <c r="S291" i="10"/>
  <c r="S256" i="10"/>
  <c r="AB99" i="10"/>
  <c r="J129" i="10"/>
  <c r="J348" i="10"/>
  <c r="J374" i="10"/>
  <c r="S11" i="10"/>
  <c r="J43" i="10"/>
  <c r="J113" i="10"/>
  <c r="S306" i="10"/>
  <c r="S245" i="10"/>
  <c r="S176" i="10"/>
  <c r="J59" i="10"/>
  <c r="S106" i="10"/>
  <c r="AB283" i="10"/>
  <c r="J139" i="10"/>
  <c r="J209" i="10"/>
  <c r="AB354" i="10"/>
  <c r="S352" i="10"/>
  <c r="S317" i="10"/>
  <c r="AB275" i="10"/>
  <c r="S271" i="10"/>
  <c r="AB223" i="10"/>
  <c r="S141" i="10"/>
  <c r="AB134" i="10"/>
  <c r="AB108" i="10"/>
  <c r="J235" i="10"/>
  <c r="J305" i="10"/>
  <c r="AB362" i="10"/>
  <c r="AB327" i="10"/>
  <c r="S325" i="10"/>
  <c r="S236" i="10"/>
  <c r="S167" i="10"/>
  <c r="I401" i="10"/>
  <c r="S221" i="10"/>
  <c r="J322" i="10"/>
  <c r="AB64" i="10"/>
  <c r="J44" i="10"/>
  <c r="J279" i="10"/>
  <c r="S132" i="10"/>
  <c r="S282" i="10"/>
  <c r="S247" i="10"/>
  <c r="S210" i="10"/>
  <c r="J60" i="10"/>
  <c r="J34" i="10"/>
  <c r="S360" i="10"/>
  <c r="AB284" i="10"/>
  <c r="AB249" i="10"/>
  <c r="AB203" i="10"/>
  <c r="AB29" i="10"/>
  <c r="AB13" i="10"/>
  <c r="J252" i="10"/>
  <c r="J114" i="10"/>
  <c r="AB240" i="10"/>
  <c r="AB257" i="10"/>
  <c r="J183" i="10"/>
  <c r="S290" i="10"/>
  <c r="AB47" i="10"/>
  <c r="S35" i="10"/>
  <c r="S220" i="10"/>
  <c r="J77" i="10"/>
  <c r="J147" i="10"/>
  <c r="S342" i="10"/>
  <c r="S255" i="10"/>
  <c r="AB205" i="10"/>
  <c r="AB83" i="10"/>
  <c r="AB309" i="10"/>
  <c r="J78" i="10"/>
  <c r="S212" i="10"/>
  <c r="J173" i="10"/>
  <c r="J243" i="10"/>
  <c r="S351" i="10"/>
  <c r="S175" i="10"/>
  <c r="AB168" i="10"/>
  <c r="AB153" i="10"/>
  <c r="S116" i="10"/>
  <c r="S105" i="10"/>
  <c r="AB98" i="10"/>
  <c r="S62" i="10"/>
  <c r="S45" i="10"/>
  <c r="AB39" i="10"/>
  <c r="J339" i="10"/>
  <c r="S316" i="10"/>
  <c r="J349" i="10"/>
  <c r="AB274" i="10"/>
  <c r="AB222" i="10"/>
  <c r="J148" i="10"/>
  <c r="J253" i="10"/>
  <c r="J323" i="10"/>
  <c r="AB318" i="10"/>
  <c r="S140" i="10"/>
  <c r="S27" i="10"/>
  <c r="S151" i="10"/>
  <c r="AB133" i="10"/>
  <c r="J68" i="10"/>
  <c r="S96" i="10"/>
  <c r="J269" i="10"/>
  <c r="AB353" i="10"/>
  <c r="AB214" i="10"/>
  <c r="S81" i="10"/>
  <c r="S37" i="10"/>
  <c r="S166" i="10"/>
  <c r="AC214" i="10"/>
  <c r="AC222" i="10"/>
  <c r="AC274" i="10"/>
  <c r="K77" i="10"/>
  <c r="T81" i="10"/>
  <c r="K43" i="10"/>
  <c r="AC133" i="10"/>
  <c r="T151" i="10"/>
  <c r="T316" i="10"/>
  <c r="AC353" i="10"/>
  <c r="K139" i="10"/>
  <c r="K25" i="10"/>
  <c r="K348" i="10"/>
  <c r="K147" i="10"/>
  <c r="T27" i="10"/>
  <c r="T140" i="10"/>
  <c r="AC318" i="10"/>
  <c r="K235" i="10"/>
  <c r="K339" i="10"/>
  <c r="K252" i="10"/>
  <c r="T37" i="10"/>
  <c r="T96" i="10"/>
  <c r="AC309" i="10"/>
  <c r="AC39" i="10"/>
  <c r="T45" i="10"/>
  <c r="T62" i="10"/>
  <c r="AC98" i="10"/>
  <c r="T105" i="10"/>
  <c r="T116" i="10"/>
  <c r="AC153" i="10"/>
  <c r="AC168" i="10"/>
  <c r="T175" i="10"/>
  <c r="T351" i="10"/>
  <c r="K218" i="10"/>
  <c r="K323" i="10"/>
  <c r="K60" i="10"/>
  <c r="AC73" i="10"/>
  <c r="AC188" i="10"/>
  <c r="K209" i="10"/>
  <c r="T210" i="10"/>
  <c r="AC240" i="10"/>
  <c r="T247" i="10"/>
  <c r="T282" i="10"/>
  <c r="K24" i="10"/>
  <c r="K129" i="10"/>
  <c r="K34" i="10"/>
  <c r="T71" i="10"/>
  <c r="K138" i="10"/>
  <c r="K184" i="10"/>
  <c r="K104" i="10"/>
  <c r="AC13" i="10"/>
  <c r="AC29" i="10"/>
  <c r="AC203" i="10"/>
  <c r="AC249" i="10"/>
  <c r="AC284" i="10"/>
  <c r="T360" i="10"/>
  <c r="K113" i="10"/>
  <c r="T132" i="10"/>
  <c r="T221" i="10"/>
  <c r="J401" i="10"/>
  <c r="K375" i="10"/>
  <c r="K33" i="10"/>
  <c r="T97" i="10"/>
  <c r="AC143" i="10"/>
  <c r="AC310" i="10"/>
  <c r="K279" i="10"/>
  <c r="K304" i="10"/>
  <c r="T352" i="10"/>
  <c r="T46" i="10"/>
  <c r="T106" i="10"/>
  <c r="AC169" i="10"/>
  <c r="AC178" i="10"/>
  <c r="AC238" i="10"/>
  <c r="AC319" i="10"/>
  <c r="K103" i="10"/>
  <c r="K208" i="10"/>
  <c r="T271" i="10"/>
  <c r="AC354" i="10"/>
  <c r="K288" i="10"/>
  <c r="T176" i="10"/>
  <c r="T245" i="10"/>
  <c r="T306" i="10"/>
  <c r="K182" i="10"/>
  <c r="K112" i="10"/>
  <c r="T167" i="10"/>
  <c r="T141" i="10"/>
  <c r="T317" i="10"/>
  <c r="K183" i="10"/>
  <c r="AC99" i="10"/>
  <c r="T256" i="10"/>
  <c r="T291" i="10"/>
  <c r="K357" i="10"/>
  <c r="K374" i="10"/>
  <c r="K289" i="10"/>
  <c r="AC134" i="10"/>
  <c r="K165" i="10"/>
  <c r="AC48" i="10"/>
  <c r="AC213" i="10"/>
  <c r="AC258" i="10"/>
  <c r="T280" i="10"/>
  <c r="AC293" i="10"/>
  <c r="AC308" i="10"/>
  <c r="AC345" i="10"/>
  <c r="K149" i="10"/>
  <c r="K287" i="10"/>
  <c r="T11" i="10"/>
  <c r="T26" i="10"/>
  <c r="AC74" i="10"/>
  <c r="T202" i="10"/>
  <c r="T211" i="10"/>
  <c r="AC273" i="10"/>
  <c r="K69" i="10"/>
  <c r="K95" i="10"/>
  <c r="K89" i="10"/>
  <c r="AC38" i="10"/>
  <c r="T61" i="10"/>
  <c r="AC65" i="10"/>
  <c r="T72" i="10"/>
  <c r="AC82" i="10"/>
  <c r="T150" i="10"/>
  <c r="T315" i="10"/>
  <c r="K314" i="10"/>
  <c r="K79" i="10"/>
  <c r="AC64" i="10"/>
  <c r="T325" i="10"/>
  <c r="AC362" i="10"/>
  <c r="K359" i="10"/>
  <c r="T115" i="10"/>
  <c r="AC152" i="10"/>
  <c r="K234" i="10"/>
  <c r="K305" i="10"/>
  <c r="T36" i="10"/>
  <c r="T80" i="10"/>
  <c r="AC117" i="10"/>
  <c r="AC204" i="10"/>
  <c r="T341" i="10"/>
  <c r="K278" i="10"/>
  <c r="K270" i="10"/>
  <c r="K340" i="10"/>
  <c r="K254" i="10"/>
  <c r="AC108" i="10"/>
  <c r="AC275" i="10"/>
  <c r="AC30" i="10"/>
  <c r="AC63" i="10"/>
  <c r="T142" i="10"/>
  <c r="AC144" i="10"/>
  <c r="T237" i="10"/>
  <c r="AC343" i="10"/>
  <c r="K324" i="10"/>
  <c r="K174" i="10"/>
  <c r="T12" i="10"/>
  <c r="T185" i="10"/>
  <c r="AC187" i="10"/>
  <c r="AC328" i="10"/>
  <c r="K244" i="10"/>
  <c r="K94" i="10"/>
  <c r="AC327" i="10"/>
  <c r="T350" i="10"/>
  <c r="T361" i="10"/>
  <c r="AC28" i="10"/>
  <c r="T70" i="10"/>
  <c r="T107" i="10"/>
  <c r="AC109" i="10"/>
  <c r="AC135" i="10"/>
  <c r="AC363" i="10"/>
  <c r="K164" i="10"/>
  <c r="K78" i="10"/>
  <c r="T236" i="10"/>
  <c r="K42" i="10"/>
  <c r="AC223" i="10"/>
  <c r="T326" i="10"/>
  <c r="AC170" i="10"/>
  <c r="T177" i="10"/>
  <c r="AC239" i="10"/>
  <c r="K148" i="10"/>
  <c r="I139" i="10"/>
  <c r="I234" i="10"/>
  <c r="AA188" i="10"/>
  <c r="AA133" i="10"/>
  <c r="R45" i="10"/>
  <c r="I219" i="10"/>
  <c r="I314" i="10"/>
  <c r="R212" i="10"/>
  <c r="R201" i="10"/>
  <c r="AA152" i="10"/>
  <c r="AA144" i="10"/>
  <c r="AA29" i="10"/>
  <c r="R37" i="10"/>
  <c r="I235" i="10"/>
  <c r="I253" i="10"/>
  <c r="AA74" i="10"/>
  <c r="AA39" i="10"/>
  <c r="I208" i="10"/>
  <c r="I33" i="10"/>
  <c r="I323" i="10"/>
  <c r="R315" i="10"/>
  <c r="AA169" i="10"/>
  <c r="R142" i="10"/>
  <c r="R116" i="10"/>
  <c r="R97" i="10"/>
  <c r="R80" i="10"/>
  <c r="R72" i="10"/>
  <c r="R255" i="10"/>
  <c r="I60" i="10"/>
  <c r="I348" i="10"/>
  <c r="R245" i="10"/>
  <c r="R186" i="10"/>
  <c r="R150" i="10"/>
  <c r="AA135" i="10"/>
  <c r="AA63" i="10"/>
  <c r="R35" i="10"/>
  <c r="I288" i="10"/>
  <c r="AA187" i="10"/>
  <c r="R141" i="10"/>
  <c r="AA73" i="10"/>
  <c r="I304" i="10"/>
  <c r="R176" i="10"/>
  <c r="I77" i="10"/>
  <c r="I339" i="10"/>
  <c r="AA327" i="10"/>
  <c r="AA319" i="10"/>
  <c r="AA283" i="10"/>
  <c r="AA13" i="10"/>
  <c r="I173" i="10"/>
  <c r="I349" i="10"/>
  <c r="AA353" i="10"/>
  <c r="R351" i="10"/>
  <c r="AA344" i="10"/>
  <c r="AA249" i="10"/>
  <c r="R131" i="10"/>
  <c r="AA65" i="10"/>
  <c r="F417" i="10"/>
  <c r="I78" i="10"/>
  <c r="I243" i="10"/>
  <c r="AA363" i="10"/>
  <c r="R325" i="10"/>
  <c r="R281" i="10"/>
  <c r="AA257" i="10"/>
  <c r="E417" i="10"/>
  <c r="I94" i="10"/>
  <c r="I147" i="10"/>
  <c r="R317" i="10"/>
  <c r="AA308" i="10"/>
  <c r="AA274" i="10"/>
  <c r="AA238" i="10"/>
  <c r="R167" i="10"/>
  <c r="R27" i="10"/>
  <c r="R291" i="10"/>
  <c r="R44" i="10"/>
  <c r="R166" i="10"/>
  <c r="I59" i="10"/>
  <c r="I174" i="10"/>
  <c r="I244" i="10"/>
  <c r="R247" i="10"/>
  <c r="R105" i="10"/>
  <c r="I112" i="10"/>
  <c r="AA83" i="10"/>
  <c r="R107" i="10"/>
  <c r="I69" i="10"/>
  <c r="AA100" i="10"/>
  <c r="I254" i="10"/>
  <c r="I269" i="10"/>
  <c r="R342" i="10"/>
  <c r="R61" i="10"/>
  <c r="R11" i="10"/>
  <c r="AA179" i="10"/>
  <c r="I130" i="10"/>
  <c r="R220" i="10"/>
  <c r="AA118" i="10"/>
  <c r="R70" i="10"/>
  <c r="I270" i="10"/>
  <c r="I287" i="10"/>
  <c r="AA293" i="10"/>
  <c r="AA143" i="10"/>
  <c r="AA168" i="10"/>
  <c r="I79" i="10"/>
  <c r="R361" i="10"/>
  <c r="AA310" i="10"/>
  <c r="R272" i="10"/>
  <c r="AA240" i="10"/>
  <c r="AA223" i="10"/>
  <c r="AA213" i="10"/>
  <c r="AA98" i="10"/>
  <c r="R36" i="10"/>
  <c r="I95" i="10"/>
  <c r="I68" i="10"/>
  <c r="R306" i="10"/>
  <c r="R236" i="10"/>
  <c r="R211" i="10"/>
  <c r="AA204" i="10"/>
  <c r="R175" i="10"/>
  <c r="AA109" i="10"/>
  <c r="AA48" i="10"/>
  <c r="I148" i="10"/>
  <c r="AA117" i="10"/>
  <c r="I149" i="10"/>
  <c r="I113" i="10"/>
  <c r="I340" i="10"/>
  <c r="R221" i="10"/>
  <c r="R185" i="10"/>
  <c r="R115" i="10"/>
  <c r="R96" i="10"/>
  <c r="R71" i="10"/>
  <c r="AA38" i="10"/>
  <c r="AA30" i="10"/>
  <c r="AA28" i="10"/>
  <c r="I165" i="10"/>
  <c r="I129" i="10"/>
  <c r="R350" i="10"/>
  <c r="R202" i="10"/>
  <c r="R177" i="10"/>
  <c r="AA134" i="10"/>
  <c r="AA248" i="10"/>
  <c r="I374" i="10"/>
  <c r="I199" i="10"/>
  <c r="I114" i="10"/>
  <c r="I322" i="10"/>
  <c r="H401" i="10"/>
  <c r="AA328" i="10"/>
  <c r="R316" i="10"/>
  <c r="R246" i="10"/>
  <c r="AA205" i="10"/>
  <c r="I217" i="10"/>
  <c r="R307" i="10"/>
  <c r="R237" i="10"/>
  <c r="I182" i="10"/>
  <c r="I209" i="10"/>
  <c r="I289" i="10"/>
  <c r="AA318" i="10"/>
  <c r="R280" i="10"/>
  <c r="AA153" i="10"/>
  <c r="R46" i="10"/>
  <c r="AA12" i="10"/>
  <c r="I103" i="10"/>
  <c r="I358" i="10"/>
  <c r="I305" i="10"/>
  <c r="AA343" i="10"/>
  <c r="R81" i="10"/>
  <c r="I183" i="10"/>
  <c r="I218" i="10"/>
  <c r="AA273" i="10"/>
  <c r="AA170" i="10"/>
  <c r="AA64" i="10"/>
  <c r="I24" i="10"/>
  <c r="I278" i="10"/>
  <c r="I357" i="10"/>
  <c r="AA362" i="10"/>
  <c r="R151" i="10"/>
  <c r="R132" i="10"/>
  <c r="I252" i="10"/>
  <c r="AA99" i="10"/>
  <c r="I313" i="10"/>
  <c r="I104" i="10"/>
  <c r="I359" i="10"/>
  <c r="AA354" i="10"/>
  <c r="AA345" i="10"/>
  <c r="R341" i="10"/>
  <c r="AA284" i="10"/>
  <c r="I184" i="10"/>
  <c r="I279" i="10"/>
  <c r="R140" i="10"/>
  <c r="I138" i="10"/>
  <c r="I43" i="10"/>
  <c r="AA82" i="10"/>
  <c r="I375" i="10"/>
  <c r="AA292" i="10"/>
  <c r="AA275" i="10"/>
  <c r="AA258" i="10"/>
  <c r="R210" i="10"/>
  <c r="I200" i="10"/>
  <c r="I324" i="10"/>
  <c r="R352" i="10"/>
  <c r="R326" i="10"/>
  <c r="AA309" i="10"/>
  <c r="AA239" i="10"/>
  <c r="R26" i="10"/>
  <c r="R290" i="10"/>
  <c r="R106" i="10"/>
  <c r="AA47" i="10"/>
  <c r="I25" i="10"/>
  <c r="I34" i="10"/>
  <c r="R360" i="10"/>
  <c r="R282" i="10"/>
  <c r="AA222" i="10"/>
  <c r="AA203" i="10"/>
  <c r="AA108" i="10"/>
  <c r="R62" i="10"/>
  <c r="I42" i="10"/>
  <c r="R271" i="10"/>
  <c r="R256" i="10"/>
  <c r="AA214" i="10"/>
  <c r="AA178" i="10"/>
  <c r="Q361" i="10"/>
  <c r="H77" i="10"/>
  <c r="H357" i="10"/>
  <c r="Q105" i="10"/>
  <c r="Z109" i="10"/>
  <c r="Z274" i="10"/>
  <c r="Q351" i="10"/>
  <c r="H348" i="10"/>
  <c r="H165" i="10"/>
  <c r="Z257" i="10"/>
  <c r="Q11" i="10"/>
  <c r="Z169" i="10"/>
  <c r="Q291" i="10"/>
  <c r="H252" i="10"/>
  <c r="H149" i="10"/>
  <c r="Q27" i="10"/>
  <c r="Z38" i="10"/>
  <c r="Z117" i="10"/>
  <c r="Z204" i="10"/>
  <c r="Q316" i="10"/>
  <c r="Z353" i="10"/>
  <c r="H60" i="10"/>
  <c r="H69" i="10"/>
  <c r="H269" i="10"/>
  <c r="H44" i="10"/>
  <c r="H340" i="10"/>
  <c r="Q281" i="10"/>
  <c r="H235" i="10"/>
  <c r="H324" i="10"/>
  <c r="Z82" i="10"/>
  <c r="Q151" i="10"/>
  <c r="Q211" i="10"/>
  <c r="H219" i="10"/>
  <c r="H244" i="10"/>
  <c r="Q132" i="10"/>
  <c r="Q70" i="10"/>
  <c r="Z30" i="10"/>
  <c r="Q46" i="10"/>
  <c r="Z134" i="10"/>
  <c r="Z13" i="10"/>
  <c r="Z64" i="10"/>
  <c r="Q176" i="10"/>
  <c r="Q186" i="10"/>
  <c r="Q221" i="10"/>
  <c r="Q256" i="10"/>
  <c r="Q306" i="10"/>
  <c r="Z363" i="10"/>
  <c r="H139" i="10"/>
  <c r="H164" i="10"/>
  <c r="Z293" i="10"/>
  <c r="Z318" i="10"/>
  <c r="H59" i="10"/>
  <c r="H148" i="10"/>
  <c r="Z344" i="10"/>
  <c r="Q80" i="10"/>
  <c r="H182" i="10"/>
  <c r="Q62" i="10"/>
  <c r="Z74" i="10"/>
  <c r="Q97" i="10"/>
  <c r="Z239" i="10"/>
  <c r="Q326" i="10"/>
  <c r="Q141" i="10"/>
  <c r="Z213" i="10"/>
  <c r="Z283" i="10"/>
  <c r="Q341" i="10"/>
  <c r="H43" i="10"/>
  <c r="H68" i="10"/>
  <c r="Q166" i="10"/>
  <c r="Z178" i="10"/>
  <c r="Q246" i="10"/>
  <c r="Q271" i="10"/>
  <c r="Z328" i="10"/>
  <c r="H209" i="10"/>
  <c r="H314" i="10"/>
  <c r="H339" i="10"/>
  <c r="Q116" i="10"/>
  <c r="Q131" i="10"/>
  <c r="Z188" i="10"/>
  <c r="Q201" i="10"/>
  <c r="Z258" i="10"/>
  <c r="Z345" i="10"/>
  <c r="H138" i="10"/>
  <c r="H147" i="10"/>
  <c r="Q35" i="10"/>
  <c r="Q71" i="10"/>
  <c r="Z223" i="10"/>
  <c r="Q236" i="10"/>
  <c r="Z248" i="10"/>
  <c r="Z308" i="10"/>
  <c r="Q352" i="10"/>
  <c r="H33" i="10"/>
  <c r="H42" i="10"/>
  <c r="H322" i="10"/>
  <c r="F412" i="10"/>
  <c r="Z153" i="10"/>
  <c r="H112" i="10"/>
  <c r="Z29" i="10"/>
  <c r="Q61" i="10"/>
  <c r="Q81" i="10"/>
  <c r="Q106" i="10"/>
  <c r="Z170" i="10"/>
  <c r="Z343" i="10"/>
  <c r="H288" i="10"/>
  <c r="H313" i="10"/>
  <c r="H130" i="10"/>
  <c r="E412" i="10"/>
  <c r="H358" i="10"/>
  <c r="Z222" i="10"/>
  <c r="H253" i="10"/>
  <c r="Q360" i="10"/>
  <c r="H95" i="10"/>
  <c r="H114" i="10"/>
  <c r="Z73" i="10"/>
  <c r="Z275" i="10"/>
  <c r="H208" i="10"/>
  <c r="H25" i="10"/>
  <c r="H34" i="10"/>
  <c r="H173" i="10"/>
  <c r="Z168" i="10"/>
  <c r="Z205" i="10"/>
  <c r="Q282" i="10"/>
  <c r="Q317" i="10"/>
  <c r="H79" i="10"/>
  <c r="H200" i="10"/>
  <c r="Q237" i="10"/>
  <c r="H287" i="10"/>
  <c r="H217" i="10"/>
  <c r="Z108" i="10"/>
  <c r="Q26" i="10"/>
  <c r="Z39" i="10"/>
  <c r="Z118" i="10"/>
  <c r="Z135" i="10"/>
  <c r="Q212" i="10"/>
  <c r="Z240" i="10"/>
  <c r="Z273" i="10"/>
  <c r="H289" i="10"/>
  <c r="H184" i="10"/>
  <c r="Z152" i="10"/>
  <c r="Z187" i="10"/>
  <c r="H234" i="10"/>
  <c r="H243" i="10"/>
  <c r="Z354" i="10"/>
  <c r="Z203" i="10"/>
  <c r="Q290" i="10"/>
  <c r="Q350" i="10"/>
  <c r="H305" i="10"/>
  <c r="H104" i="10"/>
  <c r="Z99" i="10"/>
  <c r="Q96" i="10"/>
  <c r="Z133" i="10"/>
  <c r="Q177" i="10"/>
  <c r="Z238" i="10"/>
  <c r="Q315" i="10"/>
  <c r="H304" i="10"/>
  <c r="H24" i="10"/>
  <c r="Z48" i="10"/>
  <c r="H113" i="10"/>
  <c r="Q37" i="10"/>
  <c r="Q45" i="10"/>
  <c r="Q142" i="10"/>
  <c r="Q307" i="10"/>
  <c r="Q325" i="10"/>
  <c r="Z362" i="10"/>
  <c r="H129" i="10"/>
  <c r="H375" i="10"/>
  <c r="Z28" i="10"/>
  <c r="Q115" i="10"/>
  <c r="H278" i="10"/>
  <c r="Z310" i="10"/>
  <c r="H323" i="10"/>
  <c r="Z143" i="10"/>
  <c r="H218" i="10"/>
  <c r="Z63" i="10"/>
  <c r="Z65" i="10"/>
  <c r="Z83" i="10"/>
  <c r="Z284" i="10"/>
  <c r="Z319" i="10"/>
  <c r="H270" i="10"/>
  <c r="H359" i="10"/>
  <c r="Q220" i="10"/>
  <c r="Q280" i="10"/>
  <c r="Q342" i="10"/>
  <c r="H254" i="10"/>
  <c r="H279" i="10"/>
  <c r="Q107" i="10"/>
  <c r="Z12" i="10"/>
  <c r="Q150" i="10"/>
  <c r="Q175" i="10"/>
  <c r="Z214" i="10"/>
  <c r="Q247" i="10"/>
  <c r="Q255" i="10"/>
  <c r="Z100" i="10"/>
  <c r="Q167" i="10"/>
  <c r="Q185" i="10"/>
  <c r="Q210" i="10"/>
  <c r="Z292" i="10"/>
  <c r="G401" i="10"/>
  <c r="H174" i="10"/>
  <c r="H199" i="10"/>
  <c r="Z144" i="10"/>
  <c r="Z179" i="10"/>
  <c r="Z327" i="10"/>
  <c r="H94" i="10"/>
  <c r="G305" i="10"/>
  <c r="G200" i="10"/>
  <c r="P220" i="10"/>
  <c r="P132" i="10"/>
  <c r="P81" i="10"/>
  <c r="P210" i="10"/>
  <c r="Y30" i="10"/>
  <c r="Y82" i="10"/>
  <c r="Y118" i="10"/>
  <c r="Y39" i="10"/>
  <c r="P317" i="10"/>
  <c r="G34" i="10"/>
  <c r="G25" i="10"/>
  <c r="P341" i="10"/>
  <c r="Y328" i="10"/>
  <c r="P307" i="10"/>
  <c r="Y292" i="10"/>
  <c r="Y214" i="10"/>
  <c r="P142" i="10"/>
  <c r="Y73" i="10"/>
  <c r="Y63" i="10"/>
  <c r="Y47" i="10"/>
  <c r="P246" i="10"/>
  <c r="Y135" i="10"/>
  <c r="G60" i="10"/>
  <c r="Y204" i="10"/>
  <c r="Y38" i="10"/>
  <c r="Y178" i="10"/>
  <c r="Y99" i="10"/>
  <c r="G114" i="10"/>
  <c r="G217" i="10"/>
  <c r="Y274" i="10"/>
  <c r="P256" i="10"/>
  <c r="Y109" i="10"/>
  <c r="Y13" i="10"/>
  <c r="P115" i="10"/>
  <c r="P212" i="10"/>
  <c r="P107" i="10"/>
  <c r="Y203" i="10"/>
  <c r="G235" i="10"/>
  <c r="P315" i="10"/>
  <c r="G130" i="10"/>
  <c r="G313" i="10"/>
  <c r="F401" i="10"/>
  <c r="P351" i="10"/>
  <c r="P176" i="10"/>
  <c r="P27" i="10"/>
  <c r="Y308" i="10"/>
  <c r="P282" i="10"/>
  <c r="Y239" i="10"/>
  <c r="Y168" i="10"/>
  <c r="Y238" i="10"/>
  <c r="Y170" i="10"/>
  <c r="G322" i="10"/>
  <c r="G42" i="10"/>
  <c r="G147" i="10"/>
  <c r="G138" i="10"/>
  <c r="P202" i="10"/>
  <c r="Y153" i="10"/>
  <c r="G234" i="10"/>
  <c r="P97" i="10"/>
  <c r="G243" i="10"/>
  <c r="G218" i="10"/>
  <c r="Y284" i="10"/>
  <c r="P236" i="10"/>
  <c r="P166" i="10"/>
  <c r="P105" i="10"/>
  <c r="P71" i="10"/>
  <c r="P36" i="10"/>
  <c r="G323" i="10"/>
  <c r="Y223" i="10"/>
  <c r="Y187" i="10"/>
  <c r="Y133" i="10"/>
  <c r="Y28" i="10"/>
  <c r="G33" i="10"/>
  <c r="G113" i="10"/>
  <c r="G104" i="10"/>
  <c r="P186" i="10"/>
  <c r="H412" i="10"/>
  <c r="G289" i="10"/>
  <c r="Y353" i="10"/>
  <c r="Y57" i="10"/>
  <c r="G339" i="10"/>
  <c r="G314" i="10"/>
  <c r="Y362" i="10"/>
  <c r="Y318" i="10"/>
  <c r="P290" i="10"/>
  <c r="P45" i="10"/>
  <c r="G68" i="10"/>
  <c r="G43" i="10"/>
  <c r="Y344" i="10"/>
  <c r="P326" i="10"/>
  <c r="Y310" i="10"/>
  <c r="P280" i="10"/>
  <c r="G219" i="10"/>
  <c r="G148" i="10"/>
  <c r="G59" i="10"/>
  <c r="P272" i="10"/>
  <c r="Y257" i="10"/>
  <c r="Y143" i="10"/>
  <c r="G139" i="10"/>
  <c r="P61" i="10"/>
  <c r="P11" i="10"/>
  <c r="G244" i="10"/>
  <c r="Y205" i="10"/>
  <c r="G324" i="10"/>
  <c r="P185" i="10"/>
  <c r="Y179" i="10"/>
  <c r="Y169" i="10"/>
  <c r="P151" i="10"/>
  <c r="P271" i="10"/>
  <c r="P150" i="10"/>
  <c r="Y240" i="10"/>
  <c r="G184" i="10"/>
  <c r="G340" i="10"/>
  <c r="G77" i="10"/>
  <c r="G78" i="10"/>
  <c r="P360" i="10"/>
  <c r="P221" i="10"/>
  <c r="Y64" i="10"/>
  <c r="Y48" i="10"/>
  <c r="Y74" i="10"/>
  <c r="G182" i="10"/>
  <c r="G69" i="10"/>
  <c r="G252" i="10"/>
  <c r="Y354" i="10"/>
  <c r="P316" i="10"/>
  <c r="Y249" i="10"/>
  <c r="P141" i="10"/>
  <c r="Y100" i="10"/>
  <c r="Y98" i="10"/>
  <c r="G149" i="10"/>
  <c r="G254" i="10"/>
  <c r="G90" i="10"/>
  <c r="P175" i="10"/>
  <c r="P361" i="10"/>
  <c r="G165" i="10"/>
  <c r="G253" i="10"/>
  <c r="P350" i="10"/>
  <c r="P342" i="10"/>
  <c r="P306" i="10"/>
  <c r="Y293" i="10"/>
  <c r="Y275" i="10"/>
  <c r="Y273" i="10"/>
  <c r="Y213" i="10"/>
  <c r="P131" i="10"/>
  <c r="P80" i="10"/>
  <c r="G357" i="10"/>
  <c r="G173" i="10"/>
  <c r="Y327" i="10"/>
  <c r="P255" i="10"/>
  <c r="Y108" i="10"/>
  <c r="Y12" i="10"/>
  <c r="G359" i="10"/>
  <c r="Y144" i="10"/>
  <c r="G24" i="10"/>
  <c r="G209" i="10"/>
  <c r="G79" i="10"/>
  <c r="G278" i="10"/>
  <c r="G348" i="10"/>
  <c r="P245" i="10"/>
  <c r="P177" i="10"/>
  <c r="P116" i="10"/>
  <c r="G95" i="10"/>
  <c r="G358" i="10"/>
  <c r="G174" i="10"/>
  <c r="P352" i="10"/>
  <c r="Y283" i="10"/>
  <c r="P247" i="10"/>
  <c r="P201" i="10"/>
  <c r="Y152" i="10"/>
  <c r="P37" i="10"/>
  <c r="P35" i="10"/>
  <c r="P26" i="10"/>
  <c r="G287" i="10"/>
  <c r="G374" i="10"/>
  <c r="G349" i="10"/>
  <c r="Y363" i="10"/>
  <c r="P237" i="10"/>
  <c r="P211" i="10"/>
  <c r="Y188" i="10"/>
  <c r="P167" i="10"/>
  <c r="Y83" i="10"/>
  <c r="P70" i="10"/>
  <c r="Y29" i="10"/>
  <c r="G112" i="10"/>
  <c r="G103" i="10"/>
  <c r="G94" i="10"/>
  <c r="Y134" i="10"/>
  <c r="P106" i="10"/>
  <c r="P96" i="10"/>
  <c r="P72" i="10"/>
  <c r="G304" i="10"/>
  <c r="G44" i="10"/>
  <c r="P62" i="10"/>
  <c r="P281" i="10"/>
  <c r="G375" i="10"/>
  <c r="P140" i="10"/>
  <c r="G208" i="10"/>
  <c r="G183" i="10"/>
  <c r="G269" i="10"/>
  <c r="P325" i="10"/>
  <c r="Y319" i="10"/>
  <c r="Y222" i="10"/>
  <c r="G288" i="10"/>
  <c r="G199" i="10"/>
  <c r="G270" i="10"/>
  <c r="Y345" i="10"/>
  <c r="Y343" i="10"/>
  <c r="Y309" i="10"/>
  <c r="P291" i="10"/>
  <c r="P46" i="10"/>
  <c r="G279" i="10"/>
  <c r="Y258" i="10"/>
  <c r="G129" i="10"/>
  <c r="Y117" i="10"/>
  <c r="Y248" i="10"/>
  <c r="Y65" i="10"/>
  <c r="G412" i="10"/>
  <c r="O141" i="10"/>
  <c r="X343" i="10"/>
  <c r="O35" i="10"/>
  <c r="F24" i="10"/>
  <c r="O255" i="10"/>
  <c r="X98" i="10"/>
  <c r="X168" i="10"/>
  <c r="X345" i="10"/>
  <c r="O62" i="10"/>
  <c r="O132" i="10"/>
  <c r="X353" i="10"/>
  <c r="F359" i="10"/>
  <c r="F33" i="10"/>
  <c r="X134" i="10"/>
  <c r="O306" i="10"/>
  <c r="X363" i="10"/>
  <c r="F279" i="10"/>
  <c r="F304" i="10"/>
  <c r="X12" i="10"/>
  <c r="O46" i="10"/>
  <c r="F129" i="10"/>
  <c r="O280" i="10"/>
  <c r="F375" i="10"/>
  <c r="F113" i="10"/>
  <c r="X275" i="10"/>
  <c r="O37" i="10"/>
  <c r="O247" i="10"/>
  <c r="X293" i="10"/>
  <c r="O316" i="10"/>
  <c r="F199" i="10"/>
  <c r="F288" i="10"/>
  <c r="X238" i="10"/>
  <c r="O342" i="10"/>
  <c r="O11" i="10"/>
  <c r="F103" i="10"/>
  <c r="F112" i="10"/>
  <c r="X188" i="10"/>
  <c r="O350" i="10"/>
  <c r="O74" i="10"/>
  <c r="F374" i="10"/>
  <c r="F287" i="10"/>
  <c r="O211" i="10"/>
  <c r="O307" i="10"/>
  <c r="O352" i="10"/>
  <c r="F358" i="10"/>
  <c r="F95" i="10"/>
  <c r="X82" i="10"/>
  <c r="O361" i="10"/>
  <c r="X273" i="10"/>
  <c r="O360" i="10"/>
  <c r="F278" i="10"/>
  <c r="F79" i="10"/>
  <c r="O291" i="10"/>
  <c r="X283" i="10"/>
  <c r="O151" i="10"/>
  <c r="O185" i="10"/>
  <c r="O281" i="10"/>
  <c r="E401" i="10"/>
  <c r="X48" i="10"/>
  <c r="F182" i="10"/>
  <c r="F270" i="10"/>
  <c r="F340" i="10"/>
  <c r="O325" i="10"/>
  <c r="O175" i="10"/>
  <c r="O245" i="10"/>
  <c r="X213" i="10"/>
  <c r="X310" i="10"/>
  <c r="O27" i="10"/>
  <c r="F349" i="10"/>
  <c r="O210" i="10"/>
  <c r="O212" i="10"/>
  <c r="X223" i="10"/>
  <c r="X318" i="10"/>
  <c r="X30" i="10"/>
  <c r="O36" i="10"/>
  <c r="F235" i="10"/>
  <c r="F324" i="10"/>
  <c r="F269" i="10"/>
  <c r="X239" i="10"/>
  <c r="F234" i="10"/>
  <c r="F244" i="10"/>
  <c r="F253" i="10"/>
  <c r="F59" i="10"/>
  <c r="F164" i="10"/>
  <c r="F173" i="10"/>
  <c r="X248" i="10"/>
  <c r="O71" i="10"/>
  <c r="F314" i="10"/>
  <c r="X284" i="10"/>
  <c r="F149" i="10"/>
  <c r="F94" i="10"/>
  <c r="X249" i="10"/>
  <c r="X117" i="10"/>
  <c r="X133" i="10"/>
  <c r="O317" i="10"/>
  <c r="X362" i="10"/>
  <c r="F139" i="10"/>
  <c r="F68" i="10"/>
  <c r="F348" i="10"/>
  <c r="O131" i="10"/>
  <c r="X135" i="10"/>
  <c r="O315" i="10"/>
  <c r="F313" i="10"/>
  <c r="F339" i="10"/>
  <c r="F252" i="10"/>
  <c r="O167" i="10"/>
  <c r="F165" i="10"/>
  <c r="X203" i="10"/>
  <c r="O221" i="10"/>
  <c r="F78" i="10"/>
  <c r="X328" i="10"/>
  <c r="X178" i="10"/>
  <c r="X109" i="10"/>
  <c r="F77" i="10"/>
  <c r="X258" i="10"/>
  <c r="X143" i="10"/>
  <c r="O341" i="10"/>
  <c r="F219" i="10"/>
  <c r="F323" i="10"/>
  <c r="F60" i="10"/>
  <c r="X204" i="10"/>
  <c r="X108" i="10"/>
  <c r="O201" i="10"/>
  <c r="X39" i="10"/>
  <c r="X257" i="10"/>
  <c r="X29" i="10"/>
  <c r="O70" i="10"/>
  <c r="X153" i="10"/>
  <c r="O351" i="10"/>
  <c r="F138" i="10"/>
  <c r="F243" i="10"/>
  <c r="F44" i="10"/>
  <c r="X214" i="10"/>
  <c r="X354" i="10"/>
  <c r="O72" i="10"/>
  <c r="X169" i="10"/>
  <c r="O220" i="10"/>
  <c r="O105" i="10"/>
  <c r="F218" i="10"/>
  <c r="F147" i="10"/>
  <c r="X292" i="10"/>
  <c r="O81" i="10"/>
  <c r="X344" i="10"/>
  <c r="X73" i="10"/>
  <c r="O80" i="10"/>
  <c r="X179" i="10"/>
  <c r="O236" i="10"/>
  <c r="X83" i="10"/>
  <c r="F43" i="10"/>
  <c r="F322" i="10"/>
  <c r="X47" i="10"/>
  <c r="X240" i="10"/>
  <c r="O107" i="10"/>
  <c r="O96" i="10"/>
  <c r="X187" i="10"/>
  <c r="O246" i="10"/>
  <c r="F217" i="10"/>
  <c r="F130" i="10"/>
  <c r="O282" i="10"/>
  <c r="F174" i="10"/>
  <c r="O237" i="10"/>
  <c r="X64" i="10"/>
  <c r="X205" i="10"/>
  <c r="X308" i="10"/>
  <c r="F69" i="10"/>
  <c r="X170" i="10"/>
  <c r="X99" i="10"/>
  <c r="O118" i="10"/>
  <c r="F148" i="10"/>
  <c r="X13" i="10"/>
  <c r="O106" i="10"/>
  <c r="O142" i="10"/>
  <c r="O256" i="10"/>
  <c r="X38" i="10"/>
  <c r="X63" i="10"/>
  <c r="F42" i="10"/>
  <c r="W170" i="10"/>
  <c r="E148" i="10"/>
  <c r="W179" i="10"/>
  <c r="W213" i="10"/>
  <c r="W309" i="10"/>
  <c r="W362" i="10"/>
  <c r="W39" i="10"/>
  <c r="E78" i="10"/>
  <c r="E60" i="10"/>
  <c r="W109" i="10"/>
  <c r="W64" i="10"/>
  <c r="N132" i="10"/>
  <c r="W249" i="10"/>
  <c r="W343" i="10"/>
  <c r="N105" i="10"/>
  <c r="W257" i="10"/>
  <c r="W345" i="10"/>
  <c r="W29" i="10"/>
  <c r="E112" i="10"/>
  <c r="E59" i="10"/>
  <c r="N45" i="10"/>
  <c r="N72" i="10"/>
  <c r="W118" i="10"/>
  <c r="N186" i="10"/>
  <c r="N351" i="10"/>
  <c r="N326" i="10"/>
  <c r="N80" i="10"/>
  <c r="E252" i="10"/>
  <c r="N255" i="10"/>
  <c r="N202" i="10"/>
  <c r="N342" i="10"/>
  <c r="N96" i="10"/>
  <c r="W222" i="10"/>
  <c r="N201" i="10"/>
  <c r="N350" i="10"/>
  <c r="N106" i="10"/>
  <c r="W238" i="10"/>
  <c r="E208" i="10"/>
  <c r="N212" i="10"/>
  <c r="N352" i="10"/>
  <c r="N37" i="10"/>
  <c r="E124" i="10"/>
  <c r="N116" i="10"/>
  <c r="E149" i="10"/>
  <c r="N35" i="10"/>
  <c r="E33" i="10"/>
  <c r="E200" i="10"/>
  <c r="W275" i="10"/>
  <c r="N220" i="10"/>
  <c r="N360" i="10"/>
  <c r="E138" i="10"/>
  <c r="E218" i="10"/>
  <c r="E278" i="10"/>
  <c r="N236" i="10"/>
  <c r="E305" i="10"/>
  <c r="W12" i="10"/>
  <c r="W73" i="10"/>
  <c r="W84" i="10"/>
  <c r="E126" i="10"/>
  <c r="N61" i="10"/>
  <c r="N247" i="10"/>
  <c r="N256" i="10"/>
  <c r="N185" i="10"/>
  <c r="N280" i="10"/>
  <c r="N291" i="10"/>
  <c r="E288" i="10"/>
  <c r="E339" i="10"/>
  <c r="W65" i="10"/>
  <c r="N81" i="10"/>
  <c r="E234" i="10"/>
  <c r="N271" i="10"/>
  <c r="E323" i="10"/>
  <c r="N27" i="10"/>
  <c r="E69" i="10"/>
  <c r="N211" i="10"/>
  <c r="W283" i="10"/>
  <c r="N290" i="10"/>
  <c r="E349" i="10"/>
  <c r="N11" i="10"/>
  <c r="E90" i="10"/>
  <c r="E95" i="10"/>
  <c r="N237" i="10"/>
  <c r="N307" i="10"/>
  <c r="E235" i="10"/>
  <c r="E375" i="10"/>
  <c r="W63" i="10"/>
  <c r="N167" i="10"/>
  <c r="E182" i="10"/>
  <c r="W240" i="10"/>
  <c r="W273" i="10"/>
  <c r="N325" i="10"/>
  <c r="W292" i="10"/>
  <c r="E104" i="10"/>
  <c r="N175" i="10"/>
  <c r="E130" i="10"/>
  <c r="W248" i="10"/>
  <c r="N281" i="10"/>
  <c r="E322" i="10"/>
  <c r="W308" i="10"/>
  <c r="E34" i="10"/>
  <c r="N97" i="10"/>
  <c r="W28" i="10"/>
  <c r="W119" i="10"/>
  <c r="E184" i="10"/>
  <c r="W152" i="10"/>
  <c r="W135" i="10"/>
  <c r="N272" i="10"/>
  <c r="E340" i="10"/>
  <c r="W318" i="10"/>
  <c r="W99" i="10"/>
  <c r="W47" i="10"/>
  <c r="E24" i="10"/>
  <c r="E125" i="10"/>
  <c r="E163" i="10"/>
  <c r="N46" i="10"/>
  <c r="E173" i="10"/>
  <c r="W143" i="10"/>
  <c r="N282" i="10"/>
  <c r="E348" i="10"/>
  <c r="W328" i="10"/>
  <c r="E129" i="10"/>
  <c r="W188" i="10"/>
  <c r="W153" i="10"/>
  <c r="W203" i="10"/>
  <c r="E358" i="10"/>
  <c r="V38" i="10"/>
  <c r="D42" i="10"/>
  <c r="M105" i="10"/>
  <c r="M107" i="10"/>
  <c r="V144" i="10"/>
  <c r="D270" i="10"/>
  <c r="V273" i="10"/>
  <c r="M307" i="10"/>
  <c r="M342" i="10"/>
  <c r="M35" i="10"/>
  <c r="D94" i="10"/>
  <c r="M211" i="10"/>
  <c r="D252" i="10"/>
  <c r="M291" i="10"/>
  <c r="M326" i="10"/>
  <c r="D348" i="10"/>
  <c r="M352" i="10"/>
  <c r="D25" i="10"/>
  <c r="V47" i="10"/>
  <c r="D174" i="10"/>
  <c r="D313" i="10"/>
  <c r="D374" i="10"/>
  <c r="M46" i="10"/>
  <c r="D69" i="10"/>
  <c r="D165" i="10"/>
  <c r="V187" i="10"/>
  <c r="V213" i="10"/>
  <c r="M256" i="10"/>
  <c r="D278" i="10"/>
  <c r="M282" i="10"/>
  <c r="V309" i="10"/>
  <c r="V344" i="10"/>
  <c r="V170" i="10"/>
  <c r="V205" i="10"/>
  <c r="D219" i="10"/>
  <c r="V13" i="10"/>
  <c r="V63" i="10"/>
  <c r="V152" i="10"/>
  <c r="V354" i="10"/>
  <c r="M71" i="10"/>
  <c r="M280" i="10"/>
  <c r="D104" i="10"/>
  <c r="D149" i="10"/>
  <c r="D184" i="10"/>
  <c r="M237" i="10"/>
  <c r="D288" i="10"/>
  <c r="V293" i="10"/>
  <c r="D323" i="10"/>
  <c r="V328" i="10"/>
  <c r="M360" i="10"/>
  <c r="D130" i="10"/>
  <c r="V133" i="10"/>
  <c r="V178" i="10"/>
  <c r="D269" i="10"/>
  <c r="V30" i="10"/>
  <c r="D34" i="10"/>
  <c r="D77" i="10"/>
  <c r="V135" i="10"/>
  <c r="M167" i="10"/>
  <c r="M202" i="10"/>
  <c r="M221" i="10"/>
  <c r="D243" i="10"/>
  <c r="M306" i="10"/>
  <c r="M341" i="10"/>
  <c r="M62" i="10"/>
  <c r="V65" i="10"/>
  <c r="M106" i="10"/>
  <c r="V117" i="10"/>
  <c r="V143" i="10"/>
  <c r="V274" i="10"/>
  <c r="V319" i="10"/>
  <c r="D112" i="10"/>
  <c r="D24" i="10"/>
  <c r="M151" i="10"/>
  <c r="M186" i="10"/>
  <c r="D208" i="10"/>
  <c r="M212" i="10"/>
  <c r="M245" i="10"/>
  <c r="M247" i="10"/>
  <c r="V284" i="10"/>
  <c r="D182" i="10"/>
  <c r="M27" i="10"/>
  <c r="V39" i="10"/>
  <c r="D43" i="10"/>
  <c r="D79" i="10"/>
  <c r="D114" i="10"/>
  <c r="D173" i="10"/>
  <c r="V258" i="10"/>
  <c r="M290" i="10"/>
  <c r="M325" i="10"/>
  <c r="D349" i="10"/>
  <c r="M96" i="10"/>
  <c r="M36" i="10"/>
  <c r="V73" i="10"/>
  <c r="V82" i="10"/>
  <c r="V98" i="10"/>
  <c r="M132" i="10"/>
  <c r="M210" i="10"/>
  <c r="D253" i="10"/>
  <c r="M271" i="10"/>
  <c r="M351" i="10"/>
  <c r="D60" i="10"/>
  <c r="D95" i="10"/>
  <c r="V100" i="10"/>
  <c r="D234" i="10"/>
  <c r="D314" i="10"/>
  <c r="V48" i="10"/>
  <c r="D357" i="10"/>
  <c r="V362" i="10"/>
  <c r="D375" i="10"/>
  <c r="V108" i="10"/>
  <c r="D164" i="10"/>
  <c r="M175" i="10"/>
  <c r="M177" i="10"/>
  <c r="D199" i="10"/>
  <c r="V239" i="10"/>
  <c r="V12" i="10"/>
  <c r="D59" i="10"/>
  <c r="M116" i="10"/>
  <c r="D138" i="10"/>
  <c r="M142" i="10"/>
  <c r="D218" i="10"/>
  <c r="M316" i="10"/>
  <c r="D68" i="10"/>
  <c r="V169" i="10"/>
  <c r="V204" i="10"/>
  <c r="V223" i="10"/>
  <c r="V249" i="10"/>
  <c r="M255" i="10"/>
  <c r="V343" i="10"/>
  <c r="D359" i="10"/>
  <c r="M26" i="10"/>
  <c r="M45" i="10"/>
  <c r="M81" i="10"/>
  <c r="M140" i="10"/>
  <c r="D279" i="10"/>
  <c r="V308" i="10"/>
  <c r="D340" i="10"/>
  <c r="V353" i="10"/>
  <c r="D72" i="10"/>
  <c r="M97" i="10"/>
  <c r="D148" i="10"/>
  <c r="V214" i="10"/>
  <c r="M281" i="10"/>
  <c r="D305" i="10"/>
  <c r="V310" i="10"/>
  <c r="D322" i="10"/>
  <c r="V327" i="10"/>
  <c r="V345" i="10"/>
  <c r="D147" i="10"/>
  <c r="M11" i="10"/>
  <c r="M70" i="10"/>
  <c r="D129" i="10"/>
  <c r="V153" i="10"/>
  <c r="D183" i="10"/>
  <c r="V188" i="10"/>
  <c r="M236" i="10"/>
  <c r="D287" i="10"/>
  <c r="L37" i="10"/>
  <c r="C44" i="10"/>
  <c r="L61" i="10"/>
  <c r="L70" i="10"/>
  <c r="U98" i="10"/>
  <c r="U144" i="10"/>
  <c r="U153" i="10"/>
  <c r="U238" i="10"/>
  <c r="U284" i="10"/>
  <c r="U293" i="10"/>
  <c r="U309" i="10"/>
  <c r="U169" i="10"/>
  <c r="U47" i="10"/>
  <c r="U100" i="10"/>
  <c r="U240" i="10"/>
  <c r="L27" i="10"/>
  <c r="C112" i="10"/>
  <c r="C208" i="10"/>
  <c r="C252" i="10"/>
  <c r="C348" i="10"/>
  <c r="C139" i="10"/>
  <c r="L166" i="10"/>
  <c r="C199" i="10"/>
  <c r="C279" i="10"/>
  <c r="L290" i="10"/>
  <c r="L306" i="10"/>
  <c r="C339" i="10"/>
  <c r="C24" i="10"/>
  <c r="L97" i="10"/>
  <c r="U117" i="10"/>
  <c r="L237" i="10"/>
  <c r="U257" i="10"/>
  <c r="D412" i="10"/>
  <c r="C34" i="10"/>
  <c r="L46" i="10"/>
  <c r="U108" i="10"/>
  <c r="C114" i="10"/>
  <c r="C130" i="10"/>
  <c r="L141" i="10"/>
  <c r="L210" i="10"/>
  <c r="L212" i="10"/>
  <c r="U248" i="10"/>
  <c r="C254" i="10"/>
  <c r="C270" i="10"/>
  <c r="L281" i="10"/>
  <c r="L350" i="10"/>
  <c r="L352" i="10"/>
  <c r="B401" i="10"/>
  <c r="C412" i="10"/>
  <c r="C60" i="10"/>
  <c r="U74" i="10"/>
  <c r="C94" i="10"/>
  <c r="C103" i="10"/>
  <c r="C147" i="10"/>
  <c r="C243" i="10"/>
  <c r="C287" i="10"/>
  <c r="C269" i="10"/>
  <c r="L360" i="10"/>
  <c r="C113" i="10"/>
  <c r="L151" i="10"/>
  <c r="C253" i="10"/>
  <c r="L291" i="10"/>
  <c r="L45" i="10"/>
  <c r="C77" i="10"/>
  <c r="L167" i="10"/>
  <c r="U187" i="10"/>
  <c r="L307" i="10"/>
  <c r="U327" i="10"/>
  <c r="C33" i="10"/>
  <c r="L96" i="10"/>
  <c r="C129" i="10"/>
  <c r="C209" i="10"/>
  <c r="L220" i="10"/>
  <c r="L236" i="10"/>
  <c r="C349" i="10"/>
  <c r="U48" i="10"/>
  <c r="L140" i="10"/>
  <c r="C184" i="10"/>
  <c r="C200" i="10"/>
  <c r="L282" i="10"/>
  <c r="U318" i="10"/>
  <c r="L351" i="10"/>
  <c r="C59" i="10"/>
  <c r="U109" i="10"/>
  <c r="U118" i="10"/>
  <c r="U203" i="10"/>
  <c r="U249" i="10"/>
  <c r="U258" i="10"/>
  <c r="U343" i="10"/>
  <c r="L142" i="10"/>
  <c r="U178" i="10"/>
  <c r="L211" i="10"/>
  <c r="L280" i="10"/>
  <c r="C324" i="10"/>
  <c r="C340" i="10"/>
  <c r="C25" i="10"/>
  <c r="U73" i="10"/>
  <c r="U134" i="10"/>
  <c r="U274" i="10"/>
  <c r="L35" i="10"/>
  <c r="C68" i="10"/>
  <c r="C104" i="10"/>
  <c r="L115" i="10"/>
  <c r="L131" i="10"/>
  <c r="C164" i="10"/>
  <c r="C244" i="10"/>
  <c r="L255" i="10"/>
  <c r="L271" i="10"/>
  <c r="C304" i="10"/>
  <c r="C148" i="10"/>
  <c r="L186" i="10"/>
  <c r="C288" i="10"/>
  <c r="L326" i="10"/>
  <c r="U13" i="10"/>
  <c r="C95" i="10"/>
  <c r="L202" i="10"/>
  <c r="U222" i="10"/>
  <c r="L342" i="10"/>
  <c r="U362" i="10"/>
  <c r="U353" i="10"/>
  <c r="C359" i="10"/>
  <c r="AF376" i="10"/>
  <c r="AE376" i="10"/>
  <c r="N193" i="10" l="1"/>
  <c r="AG193" i="10" s="1"/>
  <c r="N18" i="10"/>
  <c r="AG18" i="10" s="1"/>
  <c r="W300" i="10"/>
  <c r="AJ300" i="10" s="1"/>
  <c r="E16" i="10"/>
  <c r="AD16" i="10" s="1"/>
  <c r="N158" i="10"/>
  <c r="AG158" i="10" s="1"/>
  <c r="E262" i="10"/>
  <c r="AD262" i="10" s="1"/>
  <c r="E201" i="10"/>
  <c r="AD201" i="10" s="1"/>
  <c r="N63" i="10"/>
  <c r="AG63" i="10" s="1"/>
  <c r="N369" i="10"/>
  <c r="AG369" i="10" s="1"/>
  <c r="E271" i="10"/>
  <c r="AD271" i="10" s="1"/>
  <c r="E52" i="10"/>
  <c r="AD52" i="10" s="1"/>
  <c r="E36" i="10"/>
  <c r="AD36" i="10" s="1"/>
  <c r="E280" i="10"/>
  <c r="AD280" i="10" s="1"/>
  <c r="E140" i="10"/>
  <c r="AD140" i="10" s="1"/>
  <c r="E236" i="10"/>
  <c r="AD236" i="10" s="1"/>
  <c r="W136" i="10"/>
  <c r="AJ136" i="10" s="1"/>
  <c r="W232" i="10"/>
  <c r="AJ232" i="10" s="1"/>
  <c r="N308" i="10"/>
  <c r="AG308" i="10" s="1"/>
  <c r="E105" i="10"/>
  <c r="AD105" i="10" s="1"/>
  <c r="E25" i="10"/>
  <c r="AD25" i="10" s="1"/>
  <c r="W100" i="10"/>
  <c r="AJ100" i="10" s="1"/>
  <c r="N107" i="10"/>
  <c r="AG107" i="10" s="1"/>
  <c r="W91" i="10"/>
  <c r="AJ91" i="10" s="1"/>
  <c r="N368" i="10"/>
  <c r="AG368" i="10" s="1"/>
  <c r="N228" i="10"/>
  <c r="AG228" i="10" s="1"/>
  <c r="N168" i="10"/>
  <c r="AG168" i="10" s="1"/>
  <c r="E245" i="10"/>
  <c r="AD245" i="10" s="1"/>
  <c r="E367" i="10"/>
  <c r="AD367" i="10" s="1"/>
  <c r="E210" i="10"/>
  <c r="AD210" i="10" s="1"/>
  <c r="N203" i="10"/>
  <c r="AG203" i="10" s="1"/>
  <c r="W127" i="10"/>
  <c r="AJ127" i="10" s="1"/>
  <c r="W311" i="10"/>
  <c r="AJ311" i="10" s="1"/>
  <c r="W337" i="10"/>
  <c r="AJ337" i="10" s="1"/>
  <c r="E17" i="10"/>
  <c r="AD17" i="10" s="1"/>
  <c r="N124" i="10"/>
  <c r="AG124" i="10" s="1"/>
  <c r="N29" i="10"/>
  <c r="AG29" i="10" s="1"/>
  <c r="E315" i="10"/>
  <c r="AD315" i="10" s="1"/>
  <c r="N53" i="10"/>
  <c r="AG53" i="10" s="1"/>
  <c r="N19" i="10"/>
  <c r="AG19" i="10" s="1"/>
  <c r="N299" i="10"/>
  <c r="AG299" i="10" s="1"/>
  <c r="W197" i="10"/>
  <c r="AJ197" i="10" s="1"/>
  <c r="W241" i="10"/>
  <c r="AJ241" i="10" s="1"/>
  <c r="W171" i="10"/>
  <c r="AJ171" i="10" s="1"/>
  <c r="W92" i="10"/>
  <c r="AJ92" i="10" s="1"/>
  <c r="E306" i="10"/>
  <c r="AD306" i="10" s="1"/>
  <c r="E87" i="10"/>
  <c r="AD87" i="10" s="1"/>
  <c r="N204" i="10"/>
  <c r="AG204" i="10" s="1"/>
  <c r="W21" i="10"/>
  <c r="AJ21" i="10" s="1"/>
  <c r="E227" i="10"/>
  <c r="AD227" i="10" s="1"/>
  <c r="W310" i="10"/>
  <c r="AJ310" i="10" s="1"/>
  <c r="W354" i="10"/>
  <c r="AJ354" i="10" s="1"/>
  <c r="E139" i="10"/>
  <c r="AD139" i="10" s="1"/>
  <c r="E174" i="10"/>
  <c r="AD174" i="10" s="1"/>
  <c r="E261" i="10"/>
  <c r="AD261" i="10" s="1"/>
  <c r="W335" i="10"/>
  <c r="AJ335" i="10" s="1"/>
  <c r="W301" i="10"/>
  <c r="AJ301" i="10" s="1"/>
  <c r="E157" i="10"/>
  <c r="AD157" i="10" s="1"/>
  <c r="N133" i="10"/>
  <c r="AG133" i="10" s="1"/>
  <c r="W267" i="10"/>
  <c r="AJ267" i="10" s="1"/>
  <c r="N239" i="10"/>
  <c r="AG239" i="10" s="1"/>
  <c r="W31" i="10"/>
  <c r="AJ31" i="10" s="1"/>
  <c r="N194" i="10"/>
  <c r="AG194" i="10" s="1"/>
  <c r="N54" i="10"/>
  <c r="AG54" i="10" s="1"/>
  <c r="N159" i="10"/>
  <c r="AG159" i="10" s="1"/>
  <c r="W30" i="10"/>
  <c r="AJ30" i="10" s="1"/>
  <c r="W284" i="10"/>
  <c r="AJ284" i="10" s="1"/>
  <c r="N298" i="10"/>
  <c r="AG298" i="10" s="1"/>
  <c r="N333" i="10"/>
  <c r="AG333" i="10" s="1"/>
  <c r="E121" i="10"/>
  <c r="AD121" i="10" s="1"/>
  <c r="W20" i="10"/>
  <c r="AJ20" i="10" s="1"/>
  <c r="E226" i="10"/>
  <c r="AD226" i="10" s="1"/>
  <c r="E51" i="10"/>
  <c r="AD51" i="10" s="1"/>
  <c r="E156" i="10"/>
  <c r="AD156" i="10" s="1"/>
  <c r="W160" i="10"/>
  <c r="AJ160" i="10" s="1"/>
  <c r="W55" i="10"/>
  <c r="AJ55" i="10" s="1"/>
  <c r="E341" i="10"/>
  <c r="AD341" i="10" s="1"/>
  <c r="E131" i="10"/>
  <c r="AD131" i="10" s="1"/>
  <c r="N309" i="10"/>
  <c r="AG309" i="10" s="1"/>
  <c r="E175" i="10"/>
  <c r="AD175" i="10" s="1"/>
  <c r="E332" i="10"/>
  <c r="AD332" i="10" s="1"/>
  <c r="W231" i="10"/>
  <c r="AJ231" i="10" s="1"/>
  <c r="E26" i="10"/>
  <c r="AD26" i="10" s="1"/>
  <c r="W56" i="10"/>
  <c r="AJ56" i="10" s="1"/>
  <c r="W206" i="10"/>
  <c r="AJ206" i="10" s="1"/>
  <c r="N229" i="10"/>
  <c r="AG229" i="10" s="1"/>
  <c r="N38" i="10"/>
  <c r="AG38" i="10" s="1"/>
  <c r="W101" i="10"/>
  <c r="AJ101" i="10" s="1"/>
  <c r="N273" i="10"/>
  <c r="AG273" i="10" s="1"/>
  <c r="W57" i="10"/>
  <c r="AJ57" i="10" s="1"/>
  <c r="N177" i="10"/>
  <c r="AG177" i="10" s="1"/>
  <c r="E244" i="10"/>
  <c r="AD244" i="10" s="1"/>
  <c r="W214" i="10"/>
  <c r="AJ214" i="10" s="1"/>
  <c r="W205" i="10"/>
  <c r="AJ205" i="10" s="1"/>
  <c r="AF153" i="10"/>
  <c r="AG376" i="10"/>
  <c r="W90" i="10"/>
  <c r="AJ90" i="10" s="1"/>
  <c r="W333" i="10"/>
  <c r="AJ333" i="10" s="1"/>
  <c r="N50" i="10"/>
  <c r="AG50" i="10" s="1"/>
  <c r="E232" i="10"/>
  <c r="AD232" i="10" s="1"/>
  <c r="W237" i="10"/>
  <c r="AJ237" i="10" s="1"/>
  <c r="W27" i="10"/>
  <c r="AJ27" i="10" s="1"/>
  <c r="N269" i="10"/>
  <c r="AG269" i="10" s="1"/>
  <c r="N295" i="10"/>
  <c r="AG295" i="10" s="1"/>
  <c r="E57" i="10"/>
  <c r="AD57" i="10" s="1"/>
  <c r="N190" i="10"/>
  <c r="AG190" i="10" s="1"/>
  <c r="W297" i="10"/>
  <c r="AJ297" i="10" s="1"/>
  <c r="E301" i="10"/>
  <c r="AD301" i="10" s="1"/>
  <c r="E302" i="10"/>
  <c r="AD302" i="10" s="1"/>
  <c r="W262" i="10"/>
  <c r="AJ262" i="10" s="1"/>
  <c r="N120" i="10"/>
  <c r="AG120" i="10" s="1"/>
  <c r="W342" i="10"/>
  <c r="AJ342" i="10" s="1"/>
  <c r="W78" i="10"/>
  <c r="AJ78" i="10" s="1"/>
  <c r="N155" i="10"/>
  <c r="AG155" i="10" s="1"/>
  <c r="N154" i="10"/>
  <c r="AG154" i="10" s="1"/>
  <c r="W131" i="10"/>
  <c r="AJ131" i="10" s="1"/>
  <c r="W157" i="10"/>
  <c r="AJ157" i="10" s="1"/>
  <c r="E152" i="10"/>
  <c r="AD152" i="10" s="1"/>
  <c r="W166" i="10"/>
  <c r="AJ166" i="10" s="1"/>
  <c r="E91" i="10"/>
  <c r="AD91" i="10" s="1"/>
  <c r="N164" i="10"/>
  <c r="AG164" i="10" s="1"/>
  <c r="W158" i="10"/>
  <c r="AJ158" i="10" s="1"/>
  <c r="AF152" i="10"/>
  <c r="AL118" i="10"/>
  <c r="N165" i="10"/>
  <c r="AG165" i="10" s="1"/>
  <c r="E161" i="10"/>
  <c r="AD161" i="10" s="1"/>
  <c r="E153" i="10"/>
  <c r="AD153" i="10" s="1"/>
  <c r="AL151" i="10"/>
  <c r="W167" i="10"/>
  <c r="AJ167" i="10" s="1"/>
  <c r="N95" i="10"/>
  <c r="AG95" i="10" s="1"/>
  <c r="AL43" i="10"/>
  <c r="AL103" i="10"/>
  <c r="AL12" i="10"/>
  <c r="AI16" i="10"/>
  <c r="AI30" i="10"/>
  <c r="AF133" i="10"/>
  <c r="AF54" i="10"/>
  <c r="AF150" i="10"/>
  <c r="AL119" i="10"/>
  <c r="AL102" i="10"/>
  <c r="AL32" i="10"/>
  <c r="AF22" i="10"/>
  <c r="AF38" i="10"/>
  <c r="AL76" i="10"/>
  <c r="AI24" i="10"/>
  <c r="AF151" i="10"/>
  <c r="AL163" i="10"/>
  <c r="AL376" i="10"/>
  <c r="AI74" i="10"/>
  <c r="AI29" i="10"/>
  <c r="AL31" i="10"/>
  <c r="AL75" i="10"/>
  <c r="AI15" i="10"/>
  <c r="AF160" i="10"/>
  <c r="AF21" i="10"/>
  <c r="AI14" i="10"/>
  <c r="AF12" i="10"/>
  <c r="AI41" i="10"/>
  <c r="AL101" i="10"/>
  <c r="AL26" i="10"/>
  <c r="AL17" i="10"/>
  <c r="AI40" i="10"/>
  <c r="AL42" i="10"/>
  <c r="AI150" i="10"/>
  <c r="AF13" i="10"/>
  <c r="AL167" i="10"/>
  <c r="AD376" i="10"/>
  <c r="AI53" i="10"/>
  <c r="AI376" i="10"/>
  <c r="AL88" i="10"/>
  <c r="AK376" i="10"/>
  <c r="AH376" i="10"/>
  <c r="AL54" i="10"/>
  <c r="AL18" i="10"/>
  <c r="AJ54" i="10"/>
  <c r="AL150" i="10"/>
  <c r="AF144" i="10"/>
  <c r="AL27" i="10"/>
  <c r="AF39" i="10"/>
  <c r="AL44" i="10"/>
  <c r="AF23" i="10"/>
  <c r="AI25" i="10"/>
  <c r="AI39" i="10"/>
  <c r="AL181" i="10"/>
  <c r="AF284" i="10"/>
  <c r="AI20" i="10"/>
  <c r="AL180" i="10"/>
  <c r="AI218" i="10"/>
  <c r="AI274" i="10"/>
  <c r="AF212" i="10"/>
  <c r="AF237" i="10"/>
  <c r="AI64" i="10"/>
  <c r="AI265" i="10"/>
  <c r="AF269" i="10"/>
  <c r="AF354" i="10"/>
  <c r="AF197" i="10"/>
  <c r="AF97" i="10"/>
  <c r="AL146" i="10"/>
  <c r="AF298" i="10"/>
  <c r="AI319" i="10"/>
  <c r="AF50" i="10"/>
  <c r="AL321" i="10"/>
  <c r="AL40" i="10"/>
  <c r="AI290" i="10"/>
  <c r="AL344" i="10"/>
  <c r="AL207" i="10"/>
  <c r="AG100" i="10"/>
  <c r="AG125" i="10"/>
  <c r="AF127" i="10"/>
  <c r="AF68" i="10"/>
  <c r="AF223" i="10"/>
  <c r="AF59" i="10"/>
  <c r="AL158" i="10"/>
  <c r="AF37" i="10"/>
  <c r="AF262" i="10"/>
  <c r="AL298" i="10"/>
  <c r="AI240" i="10"/>
  <c r="AL346" i="10"/>
  <c r="AI133" i="10"/>
  <c r="AF154" i="10"/>
  <c r="AI343" i="10"/>
  <c r="AF47" i="10"/>
  <c r="AF73" i="10"/>
  <c r="AF176" i="10"/>
  <c r="AI168" i="10"/>
  <c r="AI190" i="10"/>
  <c r="AL131" i="10"/>
  <c r="AF322" i="10"/>
  <c r="AF155" i="10"/>
  <c r="AL242" i="10"/>
  <c r="AL93" i="10"/>
  <c r="AL216" i="10"/>
  <c r="AI184" i="10"/>
  <c r="AI199" i="10"/>
  <c r="AL357" i="10"/>
  <c r="AF337" i="10"/>
  <c r="AF162" i="10"/>
  <c r="AF338" i="10"/>
  <c r="AF191" i="10"/>
  <c r="AF319" i="10"/>
  <c r="AI321" i="10"/>
  <c r="AI253" i="10"/>
  <c r="AL122" i="10"/>
  <c r="AL251" i="10"/>
  <c r="AL347" i="10"/>
  <c r="AI55" i="10"/>
  <c r="AF41" i="10"/>
  <c r="AL256" i="10"/>
  <c r="AL311" i="10"/>
  <c r="AL267" i="10"/>
  <c r="AL232" i="10"/>
  <c r="AL78" i="10"/>
  <c r="AL306" i="10"/>
  <c r="AI369" i="10"/>
  <c r="AL112" i="10"/>
  <c r="AG166" i="10"/>
  <c r="AI51" i="10"/>
  <c r="AL302" i="10"/>
  <c r="AF70" i="10"/>
  <c r="AF171" i="10"/>
  <c r="AI174" i="10"/>
  <c r="AI169" i="10"/>
  <c r="AF297" i="10"/>
  <c r="AI179" i="10"/>
  <c r="AI375" i="10"/>
  <c r="AF199" i="10"/>
  <c r="AL62" i="10"/>
  <c r="AF227" i="10"/>
  <c r="AL252" i="10"/>
  <c r="AF372" i="10"/>
  <c r="AL162" i="10"/>
  <c r="AL145" i="10"/>
  <c r="AF132" i="10"/>
  <c r="AH52" i="10"/>
  <c r="AL301" i="10"/>
  <c r="AL142" i="10"/>
  <c r="AL276" i="10"/>
  <c r="AF175" i="10"/>
  <c r="AI212" i="10"/>
  <c r="AI95" i="10"/>
  <c r="AF295" i="10"/>
  <c r="AF251" i="10"/>
  <c r="AL218" i="10"/>
  <c r="AL211" i="10"/>
  <c r="AF228" i="10"/>
  <c r="AI238" i="10"/>
  <c r="AL67" i="10"/>
  <c r="AL233" i="10"/>
  <c r="AL132" i="10"/>
  <c r="AI250" i="10"/>
  <c r="AI164" i="10"/>
  <c r="AI298" i="10"/>
  <c r="AL257" i="10"/>
  <c r="AI84" i="10"/>
  <c r="AL300" i="10"/>
  <c r="AI308" i="10"/>
  <c r="AI205" i="10"/>
  <c r="AI121" i="10"/>
  <c r="AI355" i="10"/>
  <c r="AL126" i="10"/>
  <c r="AF36" i="10"/>
  <c r="AH29" i="10"/>
  <c r="AF72" i="10"/>
  <c r="AI98" i="10"/>
  <c r="AH109" i="10"/>
  <c r="AH287" i="10"/>
  <c r="AF179" i="10"/>
  <c r="AF268" i="10"/>
  <c r="AF307" i="10"/>
  <c r="AK176" i="10"/>
  <c r="AL262" i="10"/>
  <c r="AL206" i="10"/>
  <c r="AF318" i="10"/>
  <c r="AK70" i="10"/>
  <c r="AL303" i="10"/>
  <c r="AE352" i="10"/>
  <c r="AH103" i="10"/>
  <c r="AL341" i="10"/>
  <c r="AF249" i="10"/>
  <c r="AI113" i="10"/>
  <c r="AI18" i="10"/>
  <c r="AF49" i="10"/>
  <c r="AF108" i="10"/>
  <c r="AI329" i="10"/>
  <c r="AI246" i="10"/>
  <c r="AI110" i="10"/>
  <c r="AL52" i="10"/>
  <c r="AI331" i="10"/>
  <c r="AF302" i="10"/>
  <c r="AF277" i="10"/>
  <c r="AI19" i="10"/>
  <c r="AF246" i="10"/>
  <c r="AE155" i="10"/>
  <c r="AF241" i="10"/>
  <c r="AF341" i="10"/>
  <c r="AF62" i="10"/>
  <c r="AL136" i="10"/>
  <c r="AI123" i="10"/>
  <c r="AK72" i="10"/>
  <c r="AL171" i="10"/>
  <c r="AL241" i="10"/>
  <c r="AF35" i="10"/>
  <c r="AL105" i="10"/>
  <c r="AF142" i="10"/>
  <c r="AL91" i="10"/>
  <c r="AI73" i="10"/>
  <c r="AI239" i="10"/>
  <c r="AI49" i="10"/>
  <c r="AI130" i="10"/>
  <c r="AF93" i="10"/>
  <c r="AI374" i="10"/>
  <c r="AL87" i="10"/>
  <c r="AI216" i="10"/>
  <c r="AL289" i="10"/>
  <c r="AI28" i="10"/>
  <c r="AF303" i="10"/>
  <c r="AL172" i="10"/>
  <c r="AI125" i="10"/>
  <c r="AI166" i="10"/>
  <c r="AL179" i="10"/>
  <c r="AI370" i="10"/>
  <c r="AL83" i="10"/>
  <c r="AL317" i="10"/>
  <c r="AL161" i="10"/>
  <c r="AL277" i="10"/>
  <c r="AF163" i="10"/>
  <c r="AH148" i="10"/>
  <c r="AF232" i="10"/>
  <c r="AI220" i="10"/>
  <c r="AF118" i="10"/>
  <c r="AF329" i="10"/>
  <c r="AL125" i="10"/>
  <c r="AL254" i="10"/>
  <c r="AL137" i="10"/>
  <c r="AI310" i="10"/>
  <c r="AI264" i="10"/>
  <c r="AI203" i="10"/>
  <c r="AL110" i="10"/>
  <c r="AL197" i="10"/>
  <c r="AF26" i="10"/>
  <c r="AI286" i="10"/>
  <c r="AF336" i="10"/>
  <c r="AL66" i="10"/>
  <c r="AI255" i="10"/>
  <c r="AF109" i="10"/>
  <c r="AF57" i="10"/>
  <c r="AI191" i="10"/>
  <c r="AI154" i="10"/>
  <c r="AF222" i="10"/>
  <c r="AI109" i="10"/>
  <c r="AE366" i="10"/>
  <c r="AL361" i="10"/>
  <c r="AL177" i="10"/>
  <c r="AI354" i="10"/>
  <c r="AI85" i="10"/>
  <c r="AL236" i="10"/>
  <c r="AF296" i="10"/>
  <c r="AK105" i="10"/>
  <c r="AF167" i="10"/>
  <c r="AL166" i="10"/>
  <c r="AF58" i="10"/>
  <c r="AL266" i="10"/>
  <c r="AL265" i="10"/>
  <c r="AL221" i="10"/>
  <c r="AF347" i="10"/>
  <c r="AI214" i="10"/>
  <c r="AL337" i="10"/>
  <c r="AI181" i="10"/>
  <c r="AL23" i="10"/>
  <c r="AL322" i="10"/>
  <c r="AL336" i="10"/>
  <c r="AE110" i="10"/>
  <c r="AI183" i="10"/>
  <c r="AL81" i="10"/>
  <c r="AI229" i="10"/>
  <c r="AI275" i="10"/>
  <c r="AI170" i="10"/>
  <c r="AH217" i="10"/>
  <c r="AI213" i="10"/>
  <c r="AJ319" i="10"/>
  <c r="AF18" i="10"/>
  <c r="AL196" i="10"/>
  <c r="AL113" i="10"/>
  <c r="AF117" i="10"/>
  <c r="AF181" i="10"/>
  <c r="AI90" i="10"/>
  <c r="AI204" i="10"/>
  <c r="AL355" i="10"/>
  <c r="AI334" i="10"/>
  <c r="AF281" i="10"/>
  <c r="AL338" i="10"/>
  <c r="AG245" i="10"/>
  <c r="AF17" i="10"/>
  <c r="AI299" i="10"/>
  <c r="AL57" i="10"/>
  <c r="AL92" i="10"/>
  <c r="AI300" i="10"/>
  <c r="AI230" i="10"/>
  <c r="AL111" i="10"/>
  <c r="AF342" i="10"/>
  <c r="AL215" i="10"/>
  <c r="AI178" i="10"/>
  <c r="AE250" i="10"/>
  <c r="AK160" i="10"/>
  <c r="AD166" i="10"/>
  <c r="AG185" i="10"/>
  <c r="AI120" i="10"/>
  <c r="AI224" i="10"/>
  <c r="AL55" i="10"/>
  <c r="AF317" i="10"/>
  <c r="AI94" i="10"/>
  <c r="AF358" i="10"/>
  <c r="AK159" i="10"/>
  <c r="AK195" i="10"/>
  <c r="AH178" i="10"/>
  <c r="AE51" i="10"/>
  <c r="AK282" i="10"/>
  <c r="AH349" i="10"/>
  <c r="AE242" i="10"/>
  <c r="AE216" i="10"/>
  <c r="AK71" i="10"/>
  <c r="AK141" i="10"/>
  <c r="AE286" i="10"/>
  <c r="AK106" i="10"/>
  <c r="AG131" i="10"/>
  <c r="AD78" i="10"/>
  <c r="AG315" i="10"/>
  <c r="AJ29" i="10"/>
  <c r="AF350" i="10"/>
  <c r="AI249" i="10"/>
  <c r="AI273" i="10"/>
  <c r="AL230" i="10"/>
  <c r="AL106" i="10"/>
  <c r="AI100" i="10"/>
  <c r="AF301" i="10"/>
  <c r="AI285" i="10"/>
  <c r="AL58" i="10"/>
  <c r="AL128" i="10"/>
  <c r="AI144" i="10"/>
  <c r="AI63" i="10"/>
  <c r="AL237" i="10"/>
  <c r="AL263" i="10"/>
  <c r="AF225" i="10"/>
  <c r="AI281" i="10"/>
  <c r="AI295" i="10"/>
  <c r="AI194" i="10"/>
  <c r="AI135" i="10"/>
  <c r="AI195" i="10"/>
  <c r="AF158" i="10"/>
  <c r="AF52" i="10"/>
  <c r="AI124" i="10"/>
  <c r="AL360" i="10"/>
  <c r="AL312" i="10"/>
  <c r="AL281" i="10"/>
  <c r="AF71" i="10"/>
  <c r="AF192" i="10"/>
  <c r="AI330" i="10"/>
  <c r="AL324" i="10"/>
  <c r="AF261" i="10"/>
  <c r="AF87" i="10"/>
  <c r="AI143" i="10"/>
  <c r="AI89" i="10"/>
  <c r="AL21" i="10"/>
  <c r="AI353" i="10"/>
  <c r="AI108" i="10"/>
  <c r="AI304" i="10"/>
  <c r="AL157" i="10"/>
  <c r="AL116" i="10"/>
  <c r="AL268" i="10"/>
  <c r="AI283" i="10"/>
  <c r="AF211" i="10"/>
  <c r="AL283" i="10"/>
  <c r="AL358" i="10"/>
  <c r="AL371" i="10"/>
  <c r="AI186" i="10"/>
  <c r="AI234" i="10"/>
  <c r="AL342" i="10"/>
  <c r="AI189" i="10"/>
  <c r="AF119" i="10"/>
  <c r="AI44" i="10"/>
  <c r="AI344" i="10"/>
  <c r="AI159" i="10"/>
  <c r="AI318" i="10"/>
  <c r="AL56" i="10"/>
  <c r="AL127" i="10"/>
  <c r="AL320" i="10"/>
  <c r="AL373" i="10"/>
  <c r="AF236" i="10"/>
  <c r="AK325" i="10"/>
  <c r="AK107" i="10"/>
  <c r="AK11" i="10"/>
  <c r="AK36" i="10"/>
  <c r="AH252" i="10"/>
  <c r="AH218" i="10"/>
  <c r="AK194" i="10"/>
  <c r="AK210" i="10"/>
  <c r="AE346" i="10"/>
  <c r="AJ83" i="10"/>
  <c r="AG26" i="10"/>
  <c r="AG247" i="10"/>
  <c r="AI111" i="10"/>
  <c r="AL201" i="10"/>
  <c r="AI200" i="10"/>
  <c r="AL47" i="10"/>
  <c r="AF196" i="10"/>
  <c r="AI38" i="10"/>
  <c r="AL356" i="10"/>
  <c r="AI54" i="10"/>
  <c r="AF283" i="10"/>
  <c r="AF373" i="10"/>
  <c r="AF320" i="10"/>
  <c r="AF368" i="10"/>
  <c r="AF53" i="10"/>
  <c r="AL286" i="10"/>
  <c r="AL370" i="10"/>
  <c r="AF250" i="10"/>
  <c r="AF224" i="10"/>
  <c r="AF271" i="10"/>
  <c r="AL41" i="10"/>
  <c r="AL123" i="10"/>
  <c r="AI349" i="10"/>
  <c r="AI309" i="10"/>
  <c r="AI335" i="10"/>
  <c r="AL246" i="10"/>
  <c r="AF44" i="10"/>
  <c r="AI131" i="10"/>
  <c r="AF126" i="10"/>
  <c r="AL22" i="10"/>
  <c r="AF74" i="10"/>
  <c r="AL372" i="10"/>
  <c r="AL198" i="10"/>
  <c r="AF86" i="10"/>
  <c r="AF102" i="10"/>
  <c r="AF272" i="10"/>
  <c r="AF333" i="10"/>
  <c r="AI278" i="10"/>
  <c r="AL282" i="10"/>
  <c r="AF362" i="10"/>
  <c r="AF82" i="10"/>
  <c r="AL285" i="10"/>
  <c r="AF202" i="10"/>
  <c r="AI78" i="10"/>
  <c r="AI270" i="10"/>
  <c r="AL368" i="10"/>
  <c r="AL20" i="10"/>
  <c r="AL231" i="10"/>
  <c r="AI65" i="10"/>
  <c r="AI99" i="10"/>
  <c r="AL250" i="10"/>
  <c r="AF217" i="10"/>
  <c r="AL307" i="10"/>
  <c r="AL253" i="10"/>
  <c r="AI134" i="10"/>
  <c r="AL227" i="10"/>
  <c r="AF143" i="10"/>
  <c r="AI248" i="10"/>
  <c r="AI284" i="10"/>
  <c r="AF27" i="10"/>
  <c r="AI263" i="10"/>
  <c r="AF327" i="10"/>
  <c r="AF292" i="10"/>
  <c r="AI235" i="10"/>
  <c r="AI180" i="10"/>
  <c r="AF293" i="10"/>
  <c r="AI103" i="10"/>
  <c r="AI345" i="10"/>
  <c r="AE190" i="10"/>
  <c r="AK81" i="10"/>
  <c r="AH87" i="10"/>
  <c r="AH227" i="10"/>
  <c r="AE296" i="10"/>
  <c r="AK162" i="10"/>
  <c r="AE41" i="10"/>
  <c r="AK125" i="10"/>
  <c r="AH123" i="10"/>
  <c r="AK255" i="10"/>
  <c r="AK54" i="10"/>
  <c r="AE207" i="10"/>
  <c r="AE355" i="10"/>
  <c r="AH33" i="10"/>
  <c r="AH55" i="10"/>
  <c r="AE28" i="10"/>
  <c r="AH324" i="10"/>
  <c r="AH104" i="10"/>
  <c r="AK245" i="10"/>
  <c r="AE146" i="10"/>
  <c r="AK290" i="10"/>
  <c r="AH44" i="10"/>
  <c r="AK351" i="10"/>
  <c r="AK264" i="10"/>
  <c r="AD32" i="10"/>
  <c r="AJ38" i="10"/>
  <c r="AG141" i="10"/>
  <c r="AG36" i="10"/>
  <c r="AG80" i="10"/>
  <c r="AD183" i="10"/>
  <c r="AI364" i="10"/>
  <c r="AL271" i="10"/>
  <c r="AF363" i="10"/>
  <c r="AI356" i="10"/>
  <c r="AL217" i="10"/>
  <c r="AL53" i="10"/>
  <c r="AL193" i="10"/>
  <c r="AF32" i="10"/>
  <c r="AF243" i="10"/>
  <c r="AI259" i="10"/>
  <c r="AI365" i="10"/>
  <c r="AF248" i="10"/>
  <c r="AI68" i="10"/>
  <c r="AI145" i="10"/>
  <c r="AL90" i="10"/>
  <c r="AI305" i="10"/>
  <c r="AI339" i="10"/>
  <c r="AI324" i="10"/>
  <c r="AF99" i="10"/>
  <c r="AL97" i="10"/>
  <c r="AF313" i="10"/>
  <c r="AL332" i="10"/>
  <c r="AF257" i="10"/>
  <c r="AF214" i="10"/>
  <c r="AF353" i="10"/>
  <c r="AF207" i="10"/>
  <c r="AF371" i="10"/>
  <c r="AI86" i="10"/>
  <c r="AF267" i="10"/>
  <c r="AI289" i="10"/>
  <c r="AL292" i="10"/>
  <c r="AI59" i="10"/>
  <c r="AF92" i="10"/>
  <c r="AL149" i="10"/>
  <c r="AF76" i="10"/>
  <c r="AL35" i="10"/>
  <c r="AF349" i="10"/>
  <c r="AI340" i="10"/>
  <c r="AL228" i="10"/>
  <c r="AI228" i="10"/>
  <c r="AL192" i="10"/>
  <c r="AL367" i="10"/>
  <c r="AL71" i="10"/>
  <c r="AF16" i="10"/>
  <c r="AL359" i="10"/>
  <c r="AF200" i="10"/>
  <c r="AF56" i="10"/>
  <c r="AL148" i="10"/>
  <c r="AF31" i="10"/>
  <c r="AF216" i="10"/>
  <c r="AL323" i="10"/>
  <c r="AI215" i="10"/>
  <c r="AL287" i="10"/>
  <c r="AF231" i="10"/>
  <c r="AF48" i="10"/>
  <c r="AI260" i="10"/>
  <c r="AI87" i="10"/>
  <c r="AF128" i="10"/>
  <c r="AF266" i="10"/>
  <c r="AL333" i="10"/>
  <c r="AE145" i="10"/>
  <c r="AH228" i="10"/>
  <c r="AH79" i="10"/>
  <c r="AK299" i="10"/>
  <c r="AE154" i="10"/>
  <c r="AH279" i="10"/>
  <c r="AH289" i="10"/>
  <c r="AH122" i="10"/>
  <c r="AH38" i="10"/>
  <c r="AK20" i="10"/>
  <c r="AH139" i="10"/>
  <c r="AK177" i="10"/>
  <c r="AE225" i="10"/>
  <c r="AH174" i="10"/>
  <c r="AK317" i="10"/>
  <c r="AE50" i="10"/>
  <c r="AH243" i="10"/>
  <c r="AK151" i="10"/>
  <c r="AH183" i="10"/>
  <c r="AE312" i="10"/>
  <c r="AK335" i="10"/>
  <c r="AE121" i="10"/>
  <c r="AH359" i="10"/>
  <c r="AH322" i="10"/>
  <c r="AE32" i="10"/>
  <c r="AH209" i="10"/>
  <c r="AH182" i="10"/>
  <c r="AH149" i="10"/>
  <c r="AH69" i="10"/>
  <c r="AK89" i="10"/>
  <c r="AE206" i="10"/>
  <c r="AE224" i="10"/>
  <c r="AH158" i="10"/>
  <c r="AK116" i="10"/>
  <c r="AH244" i="10"/>
  <c r="AH68" i="10"/>
  <c r="AE259" i="10"/>
  <c r="AE84" i="10"/>
  <c r="AE75" i="10"/>
  <c r="AK221" i="10"/>
  <c r="AH18" i="10"/>
  <c r="AD374" i="10"/>
  <c r="AG150" i="10"/>
  <c r="AD118" i="10"/>
  <c r="AD103" i="10"/>
  <c r="AJ239" i="10"/>
  <c r="AD357" i="10"/>
  <c r="AL147" i="10"/>
  <c r="AI294" i="10"/>
  <c r="AI269" i="10"/>
  <c r="AI357" i="10"/>
  <c r="AF178" i="10"/>
  <c r="AF91" i="10"/>
  <c r="AL219" i="10"/>
  <c r="AI76" i="10"/>
  <c r="AL195" i="10"/>
  <c r="AI155" i="10"/>
  <c r="AF233" i="10"/>
  <c r="AI50" i="10"/>
  <c r="AL272" i="10"/>
  <c r="AL70" i="10"/>
  <c r="AI129" i="10"/>
  <c r="AF330" i="10"/>
  <c r="AI146" i="10"/>
  <c r="AF83" i="10"/>
  <c r="AL182" i="10"/>
  <c r="AF111" i="10"/>
  <c r="AF187" i="10"/>
  <c r="AF312" i="10"/>
  <c r="AF130" i="10"/>
  <c r="AL288" i="10"/>
  <c r="AF137" i="10"/>
  <c r="AF198" i="10"/>
  <c r="AF258" i="10"/>
  <c r="AF145" i="10"/>
  <c r="AL202" i="10"/>
  <c r="AL183" i="10"/>
  <c r="AF40" i="10"/>
  <c r="AF219" i="10"/>
  <c r="AI208" i="10"/>
  <c r="AH17" i="10"/>
  <c r="AH42" i="10"/>
  <c r="AE180" i="10"/>
  <c r="AH78" i="10"/>
  <c r="AK316" i="10"/>
  <c r="AH114" i="10"/>
  <c r="AK55" i="10"/>
  <c r="AH113" i="10"/>
  <c r="AK142" i="10"/>
  <c r="AK229" i="10"/>
  <c r="AK80" i="10"/>
  <c r="AH53" i="10"/>
  <c r="AK230" i="10"/>
  <c r="AK211" i="10"/>
  <c r="AE295" i="10"/>
  <c r="AH297" i="10"/>
  <c r="AK246" i="10"/>
  <c r="AH253" i="10"/>
  <c r="AE66" i="10"/>
  <c r="AK19" i="10"/>
  <c r="AK175" i="10"/>
  <c r="AH173" i="10"/>
  <c r="AE321" i="10"/>
  <c r="AH193" i="10"/>
  <c r="AH192" i="10"/>
  <c r="AH184" i="10"/>
  <c r="AK300" i="10"/>
  <c r="AH254" i="10"/>
  <c r="AE311" i="10"/>
  <c r="AH298" i="10"/>
  <c r="AK265" i="10"/>
  <c r="AH208" i="10"/>
  <c r="AH43" i="10"/>
  <c r="AH138" i="10"/>
  <c r="AK315" i="10"/>
  <c r="AK37" i="10"/>
  <c r="AH314" i="10"/>
  <c r="AK186" i="10"/>
  <c r="AG62" i="10"/>
  <c r="AJ344" i="10"/>
  <c r="AG246" i="10"/>
  <c r="AJ292" i="10"/>
  <c r="AJ64" i="10"/>
  <c r="AJ99" i="10"/>
  <c r="AJ204" i="10"/>
  <c r="AD42" i="10"/>
  <c r="AG316" i="10"/>
  <c r="AJ168" i="10"/>
  <c r="AG361" i="10"/>
  <c r="AD235" i="10"/>
  <c r="AL297" i="10"/>
  <c r="AL61" i="10"/>
  <c r="AI251" i="10"/>
  <c r="AI366" i="10"/>
  <c r="AL114" i="10"/>
  <c r="AI156" i="10"/>
  <c r="AF161" i="10"/>
  <c r="AL79" i="10"/>
  <c r="AI60" i="10"/>
  <c r="AL100" i="10"/>
  <c r="AI119" i="10"/>
  <c r="AI225" i="10"/>
  <c r="AF253" i="10"/>
  <c r="AI75" i="10"/>
  <c r="AF188" i="10"/>
  <c r="AF328" i="10"/>
  <c r="AF114" i="10"/>
  <c r="AL77" i="10"/>
  <c r="AI226" i="10"/>
  <c r="AI296" i="10"/>
  <c r="AI261" i="10"/>
  <c r="AI165" i="10"/>
  <c r="AI307" i="10"/>
  <c r="AF213" i="10"/>
  <c r="AL205" i="10"/>
  <c r="AI201" i="10"/>
  <c r="AL96" i="10"/>
  <c r="AL184" i="10"/>
  <c r="AI320" i="10"/>
  <c r="AD254" i="10"/>
  <c r="AD43" i="10"/>
  <c r="AD44" i="10"/>
  <c r="AD304" i="10"/>
  <c r="AD217" i="10"/>
  <c r="AG341" i="10"/>
  <c r="AG115" i="10"/>
  <c r="AJ74" i="10"/>
  <c r="AG71" i="10"/>
  <c r="AJ179" i="10"/>
  <c r="AG201" i="10"/>
  <c r="AD324" i="10"/>
  <c r="AJ275" i="10"/>
  <c r="AD209" i="10"/>
  <c r="AJ283" i="10"/>
  <c r="AG272" i="10"/>
  <c r="AD314" i="10"/>
  <c r="AJ133" i="10"/>
  <c r="AG317" i="10"/>
  <c r="AF173" i="10"/>
  <c r="AL248" i="10"/>
  <c r="AI342" i="10"/>
  <c r="AI272" i="10"/>
  <c r="AI35" i="10"/>
  <c r="AD289" i="10"/>
  <c r="AG176" i="10"/>
  <c r="AD165" i="10"/>
  <c r="AJ363" i="10"/>
  <c r="AJ134" i="10"/>
  <c r="AD79" i="10"/>
  <c r="AD113" i="10"/>
  <c r="AJ28" i="10"/>
  <c r="AD313" i="10"/>
  <c r="AD219" i="10"/>
  <c r="AJ223" i="10"/>
  <c r="AJ82" i="10"/>
  <c r="AD358" i="10"/>
  <c r="AG221" i="10"/>
  <c r="AF306" i="10"/>
  <c r="AI237" i="10"/>
  <c r="AE120" i="10"/>
  <c r="AD97" i="10"/>
  <c r="AF105" i="10"/>
  <c r="AF280" i="10"/>
  <c r="AH213" i="10"/>
  <c r="AH204" i="10"/>
  <c r="AD330" i="10"/>
  <c r="AK197" i="10"/>
  <c r="AI222" i="10"/>
  <c r="AK312" i="10"/>
  <c r="AL24" i="10"/>
  <c r="AF308" i="10"/>
  <c r="AI12" i="10"/>
  <c r="AF123" i="10"/>
  <c r="AF96" i="10"/>
  <c r="AD155" i="10"/>
  <c r="AJ285" i="10"/>
  <c r="AK206" i="10"/>
  <c r="AD212" i="10"/>
  <c r="AK94" i="10"/>
  <c r="AI91" i="10"/>
  <c r="AK50" i="10"/>
  <c r="AD122" i="10"/>
  <c r="AG183" i="10"/>
  <c r="AF316" i="10"/>
  <c r="AH64" i="10"/>
  <c r="AH299" i="10"/>
  <c r="AF247" i="10"/>
  <c r="AG348" i="10"/>
  <c r="AE230" i="10"/>
  <c r="AG89" i="10"/>
  <c r="AF194" i="10"/>
  <c r="AI244" i="10"/>
  <c r="AL226" i="10"/>
  <c r="AG109" i="10"/>
  <c r="AH12" i="10"/>
  <c r="AD179" i="10"/>
  <c r="AI66" i="10"/>
  <c r="AG171" i="10"/>
  <c r="AK251" i="10"/>
  <c r="AL190" i="10"/>
  <c r="AL269" i="10"/>
  <c r="AI58" i="10"/>
  <c r="AD228" i="10"/>
  <c r="AL69" i="10"/>
  <c r="AK145" i="10"/>
  <c r="AH159" i="10"/>
  <c r="AK181" i="10"/>
  <c r="AD249" i="10"/>
  <c r="AG289" i="10"/>
  <c r="AI160" i="10"/>
  <c r="AI323" i="10"/>
  <c r="AD89" i="10"/>
  <c r="AL374" i="10"/>
  <c r="AF106" i="10"/>
  <c r="AG104" i="10"/>
  <c r="AE71" i="10"/>
  <c r="AL244" i="10"/>
  <c r="AE136" i="10"/>
  <c r="AH30" i="10"/>
  <c r="AK373" i="10"/>
  <c r="AE333" i="10"/>
  <c r="AD328" i="10"/>
  <c r="AF29" i="10"/>
  <c r="AI171" i="10"/>
  <c r="AF326" i="10"/>
  <c r="AE237" i="10"/>
  <c r="AL234" i="10"/>
  <c r="AH257" i="10"/>
  <c r="AG153" i="10"/>
  <c r="AJ242" i="10"/>
  <c r="AI207" i="10"/>
  <c r="AH19" i="10"/>
  <c r="AE308" i="10"/>
  <c r="AI162" i="10"/>
  <c r="AK329" i="10"/>
  <c r="AD158" i="10"/>
  <c r="AG64" i="10"/>
  <c r="AL247" i="10"/>
  <c r="AF168" i="10"/>
  <c r="AL25" i="10"/>
  <c r="AF28" i="10"/>
  <c r="AK352" i="10"/>
  <c r="AD101" i="10"/>
  <c r="AG263" i="10"/>
  <c r="AI267" i="10"/>
  <c r="AI337" i="10"/>
  <c r="AE72" i="10"/>
  <c r="AG30" i="10"/>
  <c r="AJ140" i="10"/>
  <c r="AI23" i="10"/>
  <c r="AL304" i="10"/>
  <c r="AL84" i="10"/>
  <c r="AG320" i="10"/>
  <c r="AF300" i="10"/>
  <c r="AL351" i="10"/>
  <c r="AJ85" i="10"/>
  <c r="AK268" i="10"/>
  <c r="AK102" i="10"/>
  <c r="AJ290" i="10"/>
  <c r="AD14" i="10"/>
  <c r="AJ246" i="10"/>
  <c r="AD319" i="10"/>
  <c r="AK355" i="10"/>
  <c r="AE192" i="10"/>
  <c r="AL60" i="10"/>
  <c r="AL224" i="10"/>
  <c r="AK360" i="10"/>
  <c r="AH92" i="10"/>
  <c r="AH203" i="10"/>
  <c r="AH369" i="10"/>
  <c r="AD19" i="10"/>
  <c r="AF256" i="10"/>
  <c r="AI157" i="10"/>
  <c r="AI209" i="10"/>
  <c r="AI42" i="10"/>
  <c r="AF291" i="10"/>
  <c r="AK21" i="10"/>
  <c r="AK276" i="10"/>
  <c r="AI47" i="10"/>
  <c r="AF98" i="10"/>
  <c r="AL89" i="10"/>
  <c r="AI69" i="10"/>
  <c r="AI117" i="10"/>
  <c r="AF180" i="10"/>
  <c r="AI182" i="10"/>
  <c r="AL194" i="10"/>
  <c r="AE100" i="10"/>
  <c r="AE238" i="10"/>
  <c r="AH112" i="10"/>
  <c r="AH82" i="10"/>
  <c r="AK311" i="10"/>
  <c r="AE167" i="10"/>
  <c r="AE245" i="10"/>
  <c r="AG78" i="10"/>
  <c r="AG139" i="10"/>
  <c r="AG56" i="10"/>
  <c r="AF276" i="10"/>
  <c r="AI139" i="10"/>
  <c r="AF122" i="10"/>
  <c r="AL98" i="10"/>
  <c r="AI360" i="10"/>
  <c r="AH313" i="10"/>
  <c r="AK24" i="10"/>
  <c r="AK242" i="10"/>
  <c r="AE45" i="10"/>
  <c r="AG277" i="10"/>
  <c r="AJ312" i="10"/>
  <c r="AG334" i="10"/>
  <c r="AJ286" i="10"/>
  <c r="AG17" i="10"/>
  <c r="AG359" i="10"/>
  <c r="AD46" i="10"/>
  <c r="AJ365" i="10"/>
  <c r="AG73" i="10"/>
  <c r="AF321" i="10"/>
  <c r="AF315" i="10"/>
  <c r="AI254" i="10"/>
  <c r="AK79" i="10"/>
  <c r="AK22" i="10"/>
  <c r="AH100" i="10"/>
  <c r="AE251" i="10"/>
  <c r="AH338" i="10"/>
  <c r="AG72" i="10"/>
  <c r="AL243" i="10"/>
  <c r="AL314" i="10"/>
  <c r="AI127" i="10"/>
  <c r="AF94" i="10"/>
  <c r="AF365" i="10"/>
  <c r="AI118" i="10"/>
  <c r="AF185" i="10"/>
  <c r="AI88" i="10"/>
  <c r="AI198" i="10"/>
  <c r="AL68" i="10"/>
  <c r="AI292" i="10"/>
  <c r="AF361" i="10"/>
  <c r="AI147" i="10"/>
  <c r="AF20" i="10"/>
  <c r="AL331" i="10"/>
  <c r="AL365" i="10"/>
  <c r="AF64" i="10"/>
  <c r="AH161" i="10"/>
  <c r="AH89" i="10"/>
  <c r="AE131" i="10"/>
  <c r="AH284" i="10"/>
  <c r="AD284" i="10"/>
  <c r="AG156" i="10"/>
  <c r="AD355" i="10"/>
  <c r="AF352" i="10"/>
  <c r="AL325" i="10"/>
  <c r="AI347" i="10"/>
  <c r="AF229" i="10"/>
  <c r="AL350" i="10"/>
  <c r="AF136" i="10"/>
  <c r="AF215" i="10"/>
  <c r="AI367" i="10"/>
  <c r="AL270" i="10"/>
  <c r="AL199" i="10"/>
  <c r="AL94" i="10"/>
  <c r="AL86" i="10"/>
  <c r="AF204" i="10"/>
  <c r="AL95" i="10"/>
  <c r="AL225" i="10"/>
  <c r="AI327" i="10"/>
  <c r="AI277" i="10"/>
  <c r="AI32" i="10"/>
  <c r="AL19" i="10"/>
  <c r="AF309" i="10"/>
  <c r="AF46" i="10"/>
  <c r="AI45" i="10"/>
  <c r="AL140" i="10"/>
  <c r="AL49" i="10"/>
  <c r="AK339" i="10"/>
  <c r="AE211" i="10"/>
  <c r="AE67" i="10"/>
  <c r="AE80" i="10"/>
  <c r="AH32" i="10"/>
  <c r="AK321" i="10"/>
  <c r="AK31" i="10"/>
  <c r="AK128" i="10"/>
  <c r="AK277" i="10"/>
  <c r="AE367" i="10"/>
  <c r="AJ222" i="10"/>
  <c r="AG20" i="10"/>
  <c r="AD53" i="10"/>
  <c r="AG223" i="10"/>
  <c r="AJ137" i="10"/>
  <c r="AJ270" i="10"/>
  <c r="AI187" i="10"/>
  <c r="AF129" i="10"/>
  <c r="AF290" i="10"/>
  <c r="AI338" i="10"/>
  <c r="AL138" i="10"/>
  <c r="AI257" i="10"/>
  <c r="AI232" i="10"/>
  <c r="AF193" i="10"/>
  <c r="AF140" i="10"/>
  <c r="AL80" i="10"/>
  <c r="AI92" i="10"/>
  <c r="AL154" i="10"/>
  <c r="AF166" i="10"/>
  <c r="AL299" i="10"/>
  <c r="AK267" i="10"/>
  <c r="AH240" i="10"/>
  <c r="AK250" i="10"/>
  <c r="AE177" i="10"/>
  <c r="AH196" i="10"/>
  <c r="AH222" i="10"/>
  <c r="AK129" i="10"/>
  <c r="AK165" i="10"/>
  <c r="AH179" i="10"/>
  <c r="AK69" i="10"/>
  <c r="AH121" i="10"/>
  <c r="AH354" i="10"/>
  <c r="AH134" i="10"/>
  <c r="AE202" i="10"/>
  <c r="AH170" i="10"/>
  <c r="AH334" i="10"/>
  <c r="AH108" i="10"/>
  <c r="AK338" i="10"/>
  <c r="AD180" i="10"/>
  <c r="AG349" i="10"/>
  <c r="AG98" i="10"/>
  <c r="AD154" i="10"/>
  <c r="AJ315" i="10"/>
  <c r="AJ46" i="10"/>
  <c r="AD50" i="10"/>
  <c r="AD246" i="10"/>
  <c r="AD71" i="10"/>
  <c r="AD211" i="10"/>
  <c r="AJ132" i="10"/>
  <c r="AJ80" i="10"/>
  <c r="AJ227" i="10"/>
  <c r="AD142" i="10"/>
  <c r="AG135" i="10"/>
  <c r="AJ360" i="10"/>
  <c r="AJ272" i="10"/>
  <c r="AF344" i="10"/>
  <c r="AI56" i="10"/>
  <c r="AF107" i="10"/>
  <c r="AF201" i="10"/>
  <c r="AF61" i="10"/>
  <c r="AF273" i="10"/>
  <c r="AL313" i="10"/>
  <c r="AI231" i="10"/>
  <c r="AI173" i="10"/>
  <c r="AL348" i="10"/>
  <c r="AF203" i="10"/>
  <c r="AF356" i="10"/>
  <c r="AL329" i="10"/>
  <c r="AI316" i="10"/>
  <c r="AE231" i="10"/>
  <c r="AE133" i="10"/>
  <c r="AH301" i="10"/>
  <c r="AK270" i="10"/>
  <c r="AK174" i="10"/>
  <c r="AH332" i="10"/>
  <c r="AK33" i="10"/>
  <c r="AK59" i="10"/>
  <c r="AE265" i="10"/>
  <c r="AK146" i="10"/>
  <c r="AK330" i="10"/>
  <c r="AH169" i="10"/>
  <c r="AK23" i="10"/>
  <c r="AK371" i="10"/>
  <c r="AE76" i="10"/>
  <c r="AK241" i="10"/>
  <c r="AH358" i="10"/>
  <c r="AE226" i="10"/>
  <c r="AK171" i="10"/>
  <c r="AK356" i="10"/>
  <c r="AH344" i="10"/>
  <c r="AK92" i="10"/>
  <c r="AH319" i="10"/>
  <c r="AK127" i="10"/>
  <c r="AH20" i="10"/>
  <c r="AG160" i="10"/>
  <c r="AG147" i="10"/>
  <c r="AJ264" i="10"/>
  <c r="AG319" i="10"/>
  <c r="AD198" i="10"/>
  <c r="AJ193" i="10"/>
  <c r="AG225" i="10"/>
  <c r="AJ338" i="10"/>
  <c r="AG260" i="10"/>
  <c r="AJ346" i="10"/>
  <c r="AD199" i="10"/>
  <c r="AJ102" i="10"/>
  <c r="AJ66" i="10"/>
  <c r="AG254" i="10"/>
  <c r="AD251" i="10"/>
  <c r="AD136" i="10"/>
  <c r="AG324" i="10"/>
  <c r="AD135" i="10"/>
  <c r="AG335" i="10"/>
  <c r="AF115" i="10"/>
  <c r="AL185" i="10"/>
  <c r="AF370" i="10"/>
  <c r="AI112" i="10"/>
  <c r="AL240" i="10"/>
  <c r="AI358" i="10"/>
  <c r="AF15" i="10"/>
  <c r="AI77" i="10"/>
  <c r="AF141" i="10"/>
  <c r="AE291" i="10"/>
  <c r="AE281" i="10"/>
  <c r="AE88" i="10"/>
  <c r="AK226" i="10"/>
  <c r="AK320" i="10"/>
  <c r="AK261" i="10"/>
  <c r="AK235" i="10"/>
  <c r="AH230" i="10"/>
  <c r="AK369" i="10"/>
  <c r="AH300" i="10"/>
  <c r="AH77" i="10"/>
  <c r="AH233" i="10"/>
  <c r="AH133" i="10"/>
  <c r="AE26" i="10"/>
  <c r="AH144" i="10"/>
  <c r="AK365" i="10"/>
  <c r="AE170" i="10"/>
  <c r="AK286" i="10"/>
  <c r="AH124" i="10"/>
  <c r="AK209" i="10"/>
  <c r="AH362" i="10"/>
  <c r="AK260" i="10"/>
  <c r="AH98" i="10"/>
  <c r="AH73" i="10"/>
  <c r="AH15" i="10"/>
  <c r="AK215" i="10"/>
  <c r="AK346" i="10"/>
  <c r="AH343" i="10"/>
  <c r="AE351" i="10"/>
  <c r="AK58" i="10"/>
  <c r="AD342" i="10"/>
  <c r="AJ180" i="10"/>
  <c r="AG174" i="10"/>
  <c r="AJ89" i="10"/>
  <c r="AJ94" i="10"/>
  <c r="AD35" i="10"/>
  <c r="AJ13" i="10"/>
  <c r="AD274" i="10"/>
  <c r="AD333" i="10"/>
  <c r="AJ356" i="10"/>
  <c r="AG152" i="10"/>
  <c r="AG218" i="10"/>
  <c r="AG274" i="10"/>
  <c r="AG170" i="10"/>
  <c r="AJ251" i="10"/>
  <c r="AJ43" i="10"/>
  <c r="AG243" i="10"/>
  <c r="AG268" i="10"/>
  <c r="AJ154" i="10"/>
  <c r="AJ331" i="10"/>
  <c r="AD325" i="10"/>
  <c r="AG92" i="10"/>
  <c r="AD30" i="10"/>
  <c r="AG195" i="10"/>
  <c r="AL260" i="10"/>
  <c r="AF294" i="10"/>
  <c r="AF360" i="10"/>
  <c r="AF85" i="10"/>
  <c r="AL214" i="10"/>
  <c r="AL173" i="10"/>
  <c r="AF287" i="10"/>
  <c r="AF170" i="10"/>
  <c r="AI122" i="10"/>
  <c r="AF255" i="10"/>
  <c r="AF116" i="10"/>
  <c r="AL15" i="10"/>
  <c r="AL33" i="10"/>
  <c r="AI197" i="10"/>
  <c r="AI311" i="10"/>
  <c r="AI233" i="10"/>
  <c r="AI22" i="10"/>
  <c r="AF55" i="10"/>
  <c r="AL107" i="10"/>
  <c r="AF299" i="10"/>
  <c r="AI287" i="10"/>
  <c r="AL327" i="10"/>
  <c r="AF286" i="10"/>
  <c r="AF331" i="10"/>
  <c r="AI276" i="10"/>
  <c r="AI163" i="10"/>
  <c r="AL278" i="10"/>
  <c r="AF159" i="10"/>
  <c r="AF282" i="10"/>
  <c r="AE105" i="10"/>
  <c r="AE11" i="10"/>
  <c r="AE109" i="10"/>
  <c r="AE220" i="10"/>
  <c r="AE344" i="10"/>
  <c r="AE175" i="10"/>
  <c r="AE330" i="10"/>
  <c r="AE140" i="10"/>
  <c r="AE262" i="10"/>
  <c r="AE169" i="10"/>
  <c r="AH101" i="10"/>
  <c r="AH172" i="10"/>
  <c r="AH83" i="10"/>
  <c r="AH275" i="10"/>
  <c r="AK124" i="10"/>
  <c r="AH88" i="10"/>
  <c r="AH238" i="10"/>
  <c r="AK66" i="10"/>
  <c r="AH310" i="10"/>
  <c r="AH39" i="10"/>
  <c r="AE307" i="10"/>
  <c r="AK126" i="10"/>
  <c r="AK172" i="10"/>
  <c r="AK93" i="10"/>
  <c r="AH214" i="10"/>
  <c r="AH308" i="10"/>
  <c r="AE272" i="10"/>
  <c r="AE350" i="10"/>
  <c r="AK67" i="10"/>
  <c r="AH171" i="10"/>
  <c r="AK302" i="10"/>
  <c r="AH54" i="10"/>
  <c r="AK32" i="10"/>
  <c r="AK136" i="10"/>
  <c r="AK111" i="10"/>
  <c r="AH125" i="10"/>
  <c r="AH135" i="10"/>
  <c r="AE96" i="10"/>
  <c r="AK198" i="10"/>
  <c r="AH309" i="10"/>
  <c r="AH274" i="10"/>
  <c r="AH143" i="10"/>
  <c r="AE210" i="10"/>
  <c r="AK180" i="10"/>
  <c r="AH265" i="10"/>
  <c r="AD111" i="10"/>
  <c r="AD192" i="10"/>
  <c r="AG357" i="10"/>
  <c r="AJ116" i="10"/>
  <c r="AD181" i="10"/>
  <c r="AJ355" i="10"/>
  <c r="AG43" i="10"/>
  <c r="AD267" i="10"/>
  <c r="AD362" i="10"/>
  <c r="AJ324" i="10"/>
  <c r="AG300" i="10"/>
  <c r="AD58" i="10"/>
  <c r="AG302" i="10"/>
  <c r="AD338" i="10"/>
  <c r="AD260" i="10"/>
  <c r="AJ71" i="10"/>
  <c r="AG343" i="10"/>
  <c r="AD40" i="10"/>
  <c r="AJ69" i="10"/>
  <c r="AG12" i="10"/>
  <c r="AD256" i="10"/>
  <c r="AJ93" i="10"/>
  <c r="AD27" i="10"/>
  <c r="AG39" i="10"/>
  <c r="AD336" i="10"/>
  <c r="AG113" i="10"/>
  <c r="AD216" i="10"/>
  <c r="AJ228" i="10"/>
  <c r="AD239" i="10"/>
  <c r="AD237" i="10"/>
  <c r="AJ22" i="10"/>
  <c r="AG200" i="10"/>
  <c r="AG32" i="10"/>
  <c r="AG252" i="10"/>
  <c r="AF346" i="10"/>
  <c r="AF120" i="10"/>
  <c r="AI128" i="10"/>
  <c r="AF125" i="10"/>
  <c r="AF220" i="10"/>
  <c r="AI328" i="10"/>
  <c r="AL235" i="10"/>
  <c r="AF364" i="10"/>
  <c r="AF311" i="10"/>
  <c r="AI322" i="10"/>
  <c r="AF325" i="10"/>
  <c r="AF210" i="10"/>
  <c r="AF121" i="10"/>
  <c r="AF63" i="10"/>
  <c r="AI196" i="10"/>
  <c r="AF310" i="10"/>
  <c r="AF80" i="10"/>
  <c r="AL366" i="10"/>
  <c r="AL73" i="10"/>
  <c r="AF66" i="10"/>
  <c r="AI193" i="10"/>
  <c r="AF335" i="10"/>
  <c r="AL14" i="10"/>
  <c r="AF88" i="10"/>
  <c r="AF134" i="10"/>
  <c r="AF177" i="10"/>
  <c r="AI363" i="10"/>
  <c r="AF135" i="10"/>
  <c r="AL85" i="10"/>
  <c r="AF334" i="10"/>
  <c r="AI336" i="10"/>
  <c r="AL189" i="10"/>
  <c r="AL255" i="10"/>
  <c r="AL294" i="10"/>
  <c r="AI126" i="10"/>
  <c r="AI241" i="10"/>
  <c r="AL11" i="10"/>
  <c r="AL72" i="10"/>
  <c r="AI371" i="10"/>
  <c r="AI17" i="10"/>
  <c r="AI192" i="10"/>
  <c r="AI83" i="10"/>
  <c r="AI227" i="10"/>
  <c r="AI279" i="10"/>
  <c r="AI217" i="10"/>
  <c r="AI114" i="10"/>
  <c r="AF357" i="10"/>
  <c r="AL191" i="10"/>
  <c r="AF343" i="10"/>
  <c r="AF75" i="10"/>
  <c r="AH207" i="10"/>
  <c r="AE70" i="10"/>
  <c r="AH67" i="10"/>
  <c r="AK225" i="10"/>
  <c r="AE263" i="10"/>
  <c r="AE280" i="10"/>
  <c r="AE116" i="10"/>
  <c r="AH239" i="10"/>
  <c r="AE260" i="10"/>
  <c r="AK266" i="10"/>
  <c r="AE53" i="10"/>
  <c r="AH283" i="10"/>
  <c r="AH311" i="10"/>
  <c r="AK303" i="10"/>
  <c r="AE142" i="10"/>
  <c r="AK216" i="10"/>
  <c r="AE300" i="10"/>
  <c r="AK185" i="10"/>
  <c r="AK57" i="10"/>
  <c r="AK281" i="10"/>
  <c r="AE285" i="10"/>
  <c r="AK313" i="10"/>
  <c r="AK115" i="10"/>
  <c r="AK40" i="10"/>
  <c r="AK347" i="10"/>
  <c r="AE326" i="10"/>
  <c r="AK243" i="10"/>
  <c r="AH99" i="10"/>
  <c r="AH195" i="10"/>
  <c r="AE87" i="10"/>
  <c r="AK334" i="10"/>
  <c r="AH48" i="10"/>
  <c r="AH13" i="10"/>
  <c r="AE227" i="10"/>
  <c r="AE107" i="10"/>
  <c r="AE246" i="10"/>
  <c r="AE176" i="10"/>
  <c r="AH168" i="10"/>
  <c r="AE123" i="10"/>
  <c r="AE160" i="10"/>
  <c r="AE171" i="10"/>
  <c r="AE156" i="10"/>
  <c r="AK56" i="10"/>
  <c r="AH368" i="10"/>
  <c r="AE49" i="10"/>
  <c r="AH194" i="10"/>
  <c r="AE64" i="10"/>
  <c r="AE315" i="10"/>
  <c r="AH65" i="10"/>
  <c r="AE310" i="10"/>
  <c r="AE185" i="10"/>
  <c r="AK285" i="10"/>
  <c r="AE212" i="10"/>
  <c r="AK41" i="10"/>
  <c r="AK196" i="10"/>
  <c r="AE52" i="10"/>
  <c r="AK231" i="10"/>
  <c r="AE342" i="10"/>
  <c r="AK137" i="10"/>
  <c r="AE316" i="10"/>
  <c r="AK91" i="10"/>
  <c r="AH191" i="10"/>
  <c r="AE61" i="10"/>
  <c r="AJ76" i="10"/>
  <c r="AD132" i="10"/>
  <c r="AJ240" i="10"/>
  <c r="AD141" i="10"/>
  <c r="AJ247" i="10"/>
  <c r="AJ256" i="10"/>
  <c r="AD49" i="10"/>
  <c r="AG322" i="10"/>
  <c r="AJ50" i="10"/>
  <c r="AD176" i="10"/>
  <c r="AG214" i="10"/>
  <c r="AD308" i="10"/>
  <c r="AJ159" i="10"/>
  <c r="AD277" i="10"/>
  <c r="AJ369" i="10"/>
  <c r="AG182" i="10"/>
  <c r="AD190" i="10"/>
  <c r="AG338" i="10"/>
  <c r="AJ210" i="10"/>
  <c r="AG297" i="10"/>
  <c r="AG345" i="10"/>
  <c r="AG355" i="10"/>
  <c r="AG151" i="10"/>
  <c r="AG22" i="10"/>
  <c r="AJ173" i="10"/>
  <c r="AD11" i="10"/>
  <c r="AG90" i="10"/>
  <c r="AD74" i="10"/>
  <c r="AD60" i="10"/>
  <c r="AD187" i="10"/>
  <c r="AJ41" i="10"/>
  <c r="AG249" i="10"/>
  <c r="AD292" i="10"/>
  <c r="AG172" i="10"/>
  <c r="AD197" i="10"/>
  <c r="AG344" i="10"/>
  <c r="AD220" i="10"/>
  <c r="AD317" i="10"/>
  <c r="AD150" i="10"/>
  <c r="AD151" i="10"/>
  <c r="AD48" i="10"/>
  <c r="AJ96" i="10"/>
  <c r="AD359" i="10"/>
  <c r="AG119" i="10"/>
  <c r="AD286" i="10"/>
  <c r="AD170" i="10"/>
  <c r="AD193" i="10"/>
  <c r="AJ155" i="10"/>
  <c r="AJ98" i="10"/>
  <c r="AG230" i="10"/>
  <c r="AJ145" i="10"/>
  <c r="AD329" i="10"/>
  <c r="AG108" i="10"/>
  <c r="AG94" i="10"/>
  <c r="AG99" i="10"/>
  <c r="AJ189" i="10"/>
  <c r="AJ266" i="10"/>
  <c r="AJ368" i="10"/>
  <c r="AD93" i="10"/>
  <c r="AD222" i="10"/>
  <c r="AD160" i="10"/>
  <c r="AJ349" i="10"/>
  <c r="AD159" i="10"/>
  <c r="AG70" i="10"/>
  <c r="AF345" i="10"/>
  <c r="AL50" i="10"/>
  <c r="AI293" i="10"/>
  <c r="AI72" i="10"/>
  <c r="AL315" i="10"/>
  <c r="AF84" i="10"/>
  <c r="AI149" i="10"/>
  <c r="AI373" i="10"/>
  <c r="AI268" i="10"/>
  <c r="AL120" i="10"/>
  <c r="AF238" i="10"/>
  <c r="AL34" i="10"/>
  <c r="AI31" i="10"/>
  <c r="AF65" i="10"/>
  <c r="AF265" i="10"/>
  <c r="AF367" i="10"/>
  <c r="AF146" i="10"/>
  <c r="AL349" i="10"/>
  <c r="AL375" i="10"/>
  <c r="AF11" i="10"/>
  <c r="AF90" i="10"/>
  <c r="AL51" i="10"/>
  <c r="AI137" i="10"/>
  <c r="AF89" i="10"/>
  <c r="AF157" i="10"/>
  <c r="AF332" i="10"/>
  <c r="AI140" i="10"/>
  <c r="AF235" i="10"/>
  <c r="AL178" i="10"/>
  <c r="AI57" i="10"/>
  <c r="AF195" i="10"/>
  <c r="AF124" i="10"/>
  <c r="AF81" i="10"/>
  <c r="AI153" i="10"/>
  <c r="AI93" i="10"/>
  <c r="AL259" i="10"/>
  <c r="AI242" i="10"/>
  <c r="AL339" i="10"/>
  <c r="AF369" i="10"/>
  <c r="AI266" i="10"/>
  <c r="AL174" i="10"/>
  <c r="AF100" i="10"/>
  <c r="AL115" i="10"/>
  <c r="AL164" i="10"/>
  <c r="AI136" i="10"/>
  <c r="AI362" i="10"/>
  <c r="AI152" i="10"/>
  <c r="AF263" i="10"/>
  <c r="AI288" i="10"/>
  <c r="AI223" i="10"/>
  <c r="AL155" i="10"/>
  <c r="AI372" i="10"/>
  <c r="AI67" i="10"/>
  <c r="AI21" i="10"/>
  <c r="AI141" i="10"/>
  <c r="AI104" i="10"/>
  <c r="AF184" i="10"/>
  <c r="AI172" i="10"/>
  <c r="AF131" i="10"/>
  <c r="AL124" i="10"/>
  <c r="AL65" i="10"/>
  <c r="AL160" i="10"/>
  <c r="AF67" i="10"/>
  <c r="AI11" i="10"/>
  <c r="AL121" i="10"/>
  <c r="AF30" i="10"/>
  <c r="AL16" i="10"/>
  <c r="AF186" i="10"/>
  <c r="AF240" i="10"/>
  <c r="AL165" i="10"/>
  <c r="AF351" i="10"/>
  <c r="AF245" i="10"/>
  <c r="AI210" i="10"/>
  <c r="AH117" i="10"/>
  <c r="AH127" i="10"/>
  <c r="AH162" i="10"/>
  <c r="AE134" i="10"/>
  <c r="AK154" i="10"/>
  <c r="AE275" i="10"/>
  <c r="AH312" i="10"/>
  <c r="AE368" i="10"/>
  <c r="AE22" i="10"/>
  <c r="AH56" i="10"/>
  <c r="AE141" i="10"/>
  <c r="AK76" i="10"/>
  <c r="AE122" i="10"/>
  <c r="AE89" i="10"/>
  <c r="AK192" i="10"/>
  <c r="AK35" i="10"/>
  <c r="AK256" i="10"/>
  <c r="AE99" i="10"/>
  <c r="AH353" i="10"/>
  <c r="AE193" i="10"/>
  <c r="AK350" i="10"/>
  <c r="AK364" i="10"/>
  <c r="AE135" i="10"/>
  <c r="AE54" i="10"/>
  <c r="AK279" i="10"/>
  <c r="AK294" i="10"/>
  <c r="AE271" i="10"/>
  <c r="AK233" i="10"/>
  <c r="AE17" i="10"/>
  <c r="AE40" i="10"/>
  <c r="AK326" i="10"/>
  <c r="AE276" i="10"/>
  <c r="AK130" i="10"/>
  <c r="AH90" i="10"/>
  <c r="AE247" i="10"/>
  <c r="AK149" i="10"/>
  <c r="AH229" i="10"/>
  <c r="AH264" i="10"/>
  <c r="AK361" i="10"/>
  <c r="AK375" i="10"/>
  <c r="AK280" i="10"/>
  <c r="AK220" i="10"/>
  <c r="AE369" i="10"/>
  <c r="AE309" i="10"/>
  <c r="AH370" i="10"/>
  <c r="AH335" i="10"/>
  <c r="AE186" i="10"/>
  <c r="AE37" i="10"/>
  <c r="AE14" i="10"/>
  <c r="AH302" i="10"/>
  <c r="AE101" i="10"/>
  <c r="AH367" i="10"/>
  <c r="AH333" i="10"/>
  <c r="AK189" i="10"/>
  <c r="AK15" i="10"/>
  <c r="AH198" i="10"/>
  <c r="AE334" i="10"/>
  <c r="AE151" i="10"/>
  <c r="AE172" i="10"/>
  <c r="AK140" i="10"/>
  <c r="AK14" i="10"/>
  <c r="AH47" i="10"/>
  <c r="AE19" i="10"/>
  <c r="AK60" i="10"/>
  <c r="AE215" i="10"/>
  <c r="AE240" i="10"/>
  <c r="AH63" i="10"/>
  <c r="AE341" i="10"/>
  <c r="AH345" i="10"/>
  <c r="AH248" i="10"/>
  <c r="AK336" i="10"/>
  <c r="AE306" i="10"/>
  <c r="AE294" i="10"/>
  <c r="AE191" i="10"/>
  <c r="AH28" i="10"/>
  <c r="AE282" i="10"/>
  <c r="AE332" i="10"/>
  <c r="AE343" i="10"/>
  <c r="AD321" i="10"/>
  <c r="AD185" i="10"/>
  <c r="AD224" i="10"/>
  <c r="AG28" i="10"/>
  <c r="AJ209" i="10"/>
  <c r="AJ269" i="10"/>
  <c r="AG207" i="10"/>
  <c r="AJ146" i="10"/>
  <c r="AJ161" i="10"/>
  <c r="AG123" i="10"/>
  <c r="AD116" i="10"/>
  <c r="AD202" i="10"/>
  <c r="AJ186" i="10"/>
  <c r="AG57" i="10"/>
  <c r="AJ216" i="10"/>
  <c r="AJ128" i="10"/>
  <c r="AG284" i="10"/>
  <c r="AG69" i="10"/>
  <c r="AJ361" i="10"/>
  <c r="AD345" i="10"/>
  <c r="AJ199" i="10"/>
  <c r="AJ303" i="10"/>
  <c r="AJ230" i="10"/>
  <c r="AG332" i="10"/>
  <c r="AJ51" i="10"/>
  <c r="AD310" i="10"/>
  <c r="AG83" i="10"/>
  <c r="AG248" i="10"/>
  <c r="AD351" i="10"/>
  <c r="AJ318" i="10"/>
  <c r="AG233" i="10"/>
  <c r="AJ211" i="10"/>
  <c r="AJ35" i="10"/>
  <c r="AD375" i="10"/>
  <c r="AD343" i="10"/>
  <c r="AD84" i="10"/>
  <c r="AJ282" i="10"/>
  <c r="AG275" i="10"/>
  <c r="AG65" i="10"/>
  <c r="AG126" i="10"/>
  <c r="AD276" i="10"/>
  <c r="AD250" i="10"/>
  <c r="AD76" i="10"/>
  <c r="AJ63" i="10"/>
  <c r="AJ117" i="10"/>
  <c r="AJ307" i="10"/>
  <c r="AJ217" i="10"/>
  <c r="AG367" i="10"/>
  <c r="AJ42" i="10"/>
  <c r="AG161" i="10"/>
  <c r="AG16" i="10"/>
  <c r="AD65" i="10"/>
  <c r="AG283" i="10"/>
  <c r="AG311" i="10"/>
  <c r="AJ52" i="10"/>
  <c r="AG216" i="10"/>
  <c r="AG55" i="10"/>
  <c r="AJ374" i="10"/>
  <c r="AG84" i="10"/>
  <c r="AJ224" i="10"/>
  <c r="AG91" i="10"/>
  <c r="AG197" i="10"/>
  <c r="AD186" i="10"/>
  <c r="AD18" i="10"/>
  <c r="AJ371" i="10"/>
  <c r="AG264" i="10"/>
  <c r="AJ202" i="10"/>
  <c r="AJ183" i="10"/>
  <c r="AJ296" i="10"/>
  <c r="AD221" i="10"/>
  <c r="AD45" i="10"/>
  <c r="AJ243" i="10"/>
  <c r="AD196" i="10"/>
  <c r="AJ190" i="10"/>
  <c r="AJ313" i="10"/>
  <c r="AD134" i="10"/>
  <c r="AG265" i="10"/>
  <c r="AG134" i="10"/>
  <c r="AD128" i="10"/>
  <c r="AJ250" i="10"/>
  <c r="AJ84" i="10"/>
  <c r="AJ107" i="10"/>
  <c r="AD99" i="10"/>
  <c r="AD100" i="10"/>
  <c r="AD13" i="10"/>
  <c r="AD265" i="10"/>
  <c r="AJ68" i="10"/>
  <c r="AJ295" i="10"/>
  <c r="AD205" i="10"/>
  <c r="AG178" i="10"/>
  <c r="AJ341" i="10"/>
  <c r="AJ252" i="10"/>
  <c r="AG79" i="10"/>
  <c r="AJ212" i="10"/>
  <c r="AG111" i="10"/>
  <c r="AD108" i="10"/>
  <c r="AG122" i="10"/>
  <c r="AJ45" i="10"/>
  <c r="AJ141" i="10"/>
  <c r="AD263" i="10"/>
  <c r="AJ321" i="10"/>
  <c r="AD272" i="10"/>
  <c r="AG279" i="10"/>
  <c r="AJ11" i="10"/>
  <c r="AD119" i="10"/>
  <c r="AJ221" i="10"/>
  <c r="AJ325" i="10"/>
  <c r="AD291" i="10"/>
  <c r="AD169" i="10"/>
  <c r="AD316" i="10"/>
  <c r="AJ111" i="10"/>
  <c r="AD70" i="10"/>
  <c r="AJ110" i="10"/>
  <c r="AD281" i="10"/>
  <c r="AG34" i="10"/>
  <c r="AD294" i="10"/>
  <c r="AG148" i="10"/>
  <c r="AJ277" i="10"/>
  <c r="AD96" i="10"/>
  <c r="AJ276" i="10"/>
  <c r="AG52" i="10"/>
  <c r="AD191" i="10"/>
  <c r="AD171" i="10"/>
  <c r="AJ375" i="10"/>
  <c r="AG67" i="10"/>
  <c r="AJ198" i="10"/>
  <c r="AJ32" i="10"/>
  <c r="AJ233" i="10"/>
  <c r="AG353" i="10"/>
  <c r="AJ24" i="10"/>
  <c r="AJ164" i="10"/>
  <c r="AJ215" i="10"/>
  <c r="AD107" i="10"/>
  <c r="AD123" i="10"/>
  <c r="AD368" i="10"/>
  <c r="AJ207" i="10"/>
  <c r="AG74" i="10"/>
  <c r="AD37" i="10"/>
  <c r="AD331" i="10"/>
  <c r="AG276" i="10"/>
  <c r="AD62" i="10"/>
  <c r="AG240" i="10"/>
  <c r="AJ172" i="10"/>
  <c r="AJ58" i="10"/>
  <c r="AJ302" i="10"/>
  <c r="AD350" i="10"/>
  <c r="AD282" i="10"/>
  <c r="AJ265" i="10"/>
  <c r="AJ195" i="10"/>
  <c r="AJ260" i="10"/>
  <c r="AD369" i="10"/>
  <c r="AJ15" i="10"/>
  <c r="AD88" i="10"/>
  <c r="AJ23" i="10"/>
  <c r="AJ364" i="10"/>
  <c r="AG93" i="10"/>
  <c r="AJ113" i="10"/>
  <c r="AG110" i="10"/>
  <c r="AD188" i="10"/>
  <c r="AJ299" i="10"/>
  <c r="AJ291" i="10"/>
  <c r="AG162" i="10"/>
  <c r="AJ268" i="10"/>
  <c r="AJ67" i="10"/>
  <c r="AJ271" i="10"/>
  <c r="AG86" i="10"/>
  <c r="AJ347" i="10"/>
  <c r="AD106" i="10"/>
  <c r="AJ40" i="10"/>
  <c r="AJ174" i="10"/>
  <c r="AD264" i="10"/>
  <c r="AG342" i="10"/>
  <c r="AG163" i="10"/>
  <c r="AD297" i="10"/>
  <c r="AL220" i="10"/>
  <c r="AI211" i="10"/>
  <c r="AL275" i="10"/>
  <c r="AL316" i="10"/>
  <c r="AF189" i="10"/>
  <c r="AL330" i="10"/>
  <c r="AF205" i="10"/>
  <c r="AL261" i="10"/>
  <c r="AI161" i="10"/>
  <c r="AF264" i="10"/>
  <c r="AI206" i="10"/>
  <c r="AI258" i="10"/>
  <c r="AL291" i="10"/>
  <c r="AI52" i="10"/>
  <c r="AF374" i="10"/>
  <c r="AL245" i="10"/>
  <c r="AL280" i="10"/>
  <c r="AI43" i="10"/>
  <c r="AL212" i="10"/>
  <c r="AL326" i="10"/>
  <c r="AI313" i="10"/>
  <c r="AF274" i="10"/>
  <c r="AL353" i="10"/>
  <c r="AF209" i="10"/>
  <c r="AF244" i="10"/>
  <c r="AF260" i="10"/>
  <c r="AL45" i="10"/>
  <c r="AF164" i="10"/>
  <c r="AI107" i="10"/>
  <c r="AI332" i="10"/>
  <c r="AI106" i="10"/>
  <c r="AL273" i="10"/>
  <c r="AI368" i="10"/>
  <c r="AI34" i="10"/>
  <c r="AF183" i="10"/>
  <c r="AF218" i="10"/>
  <c r="AF148" i="10"/>
  <c r="AL238" i="10"/>
  <c r="AF242" i="10"/>
  <c r="AI352" i="10"/>
  <c r="AL13" i="10"/>
  <c r="AI175" i="10"/>
  <c r="AI282" i="10"/>
  <c r="AF25" i="10"/>
  <c r="AL345" i="10"/>
  <c r="AF314" i="10"/>
  <c r="AI185" i="10"/>
  <c r="AL352" i="10"/>
  <c r="AF234" i="10"/>
  <c r="AL223" i="10"/>
  <c r="AL156" i="10"/>
  <c r="AL213" i="10"/>
  <c r="AF95" i="10"/>
  <c r="AI301" i="10"/>
  <c r="AI302" i="10"/>
  <c r="AL295" i="10"/>
  <c r="AF45" i="10"/>
  <c r="AL129" i="10"/>
  <c r="AI13" i="10"/>
  <c r="AI346" i="10"/>
  <c r="AF169" i="10"/>
  <c r="AI256" i="10"/>
  <c r="AI243" i="10"/>
  <c r="AF239" i="10"/>
  <c r="AI303" i="10"/>
  <c r="AI82" i="10"/>
  <c r="AL200" i="10"/>
  <c r="AI48" i="10"/>
  <c r="AF19" i="10"/>
  <c r="AI61" i="10"/>
  <c r="AF165" i="10"/>
  <c r="AF304" i="10"/>
  <c r="AI291" i="10"/>
  <c r="AF324" i="10"/>
  <c r="AF51" i="10"/>
  <c r="AF285" i="10"/>
  <c r="AI33" i="10"/>
  <c r="AI314" i="10"/>
  <c r="AL340" i="10"/>
  <c r="AL209" i="10"/>
  <c r="AI312" i="10"/>
  <c r="AL208" i="10"/>
  <c r="AI101" i="10"/>
  <c r="AL134" i="10"/>
  <c r="AF279" i="10"/>
  <c r="AF259" i="10"/>
  <c r="AL176" i="10"/>
  <c r="AI188" i="10"/>
  <c r="AL305" i="10"/>
  <c r="AI102" i="10"/>
  <c r="AL364" i="10"/>
  <c r="AL104" i="10"/>
  <c r="AL59" i="10"/>
  <c r="AL310" i="10"/>
  <c r="AI325" i="10"/>
  <c r="AI115" i="10"/>
  <c r="AF226" i="10"/>
  <c r="AF190" i="10"/>
  <c r="AL279" i="10"/>
  <c r="AF221" i="10"/>
  <c r="AL296" i="10"/>
  <c r="AF230" i="10"/>
  <c r="AL130" i="10"/>
  <c r="AL139" i="10"/>
  <c r="AF174" i="10"/>
  <c r="AL143" i="10"/>
  <c r="AF156" i="10"/>
  <c r="AI359" i="10"/>
  <c r="AI219" i="10"/>
  <c r="AI97" i="10"/>
  <c r="AI151" i="10"/>
  <c r="AF172" i="10"/>
  <c r="AI348" i="10"/>
  <c r="AF206" i="10"/>
  <c r="AK112" i="10"/>
  <c r="AK254" i="10"/>
  <c r="AH128" i="10"/>
  <c r="AE236" i="10"/>
  <c r="AE335" i="10"/>
  <c r="AE345" i="10"/>
  <c r="AK208" i="10"/>
  <c r="AH371" i="10"/>
  <c r="AE97" i="10"/>
  <c r="AK295" i="10"/>
  <c r="AE29" i="10"/>
  <c r="AE166" i="10"/>
  <c r="AE62" i="10"/>
  <c r="AE18" i="10"/>
  <c r="AK121" i="10"/>
  <c r="AE274" i="10"/>
  <c r="AH21" i="10"/>
  <c r="AH197" i="10"/>
  <c r="AH188" i="10"/>
  <c r="AH347" i="10"/>
  <c r="AK349" i="10"/>
  <c r="AH327" i="10"/>
  <c r="AK374" i="10"/>
  <c r="AH23" i="10"/>
  <c r="AE293" i="10"/>
  <c r="AH340" i="10"/>
  <c r="AE255" i="10"/>
  <c r="AE195" i="10"/>
  <c r="AK138" i="10"/>
  <c r="AE35" i="10"/>
  <c r="AE317" i="10"/>
  <c r="AH187" i="10"/>
  <c r="AH75" i="10"/>
  <c r="AH102" i="10"/>
  <c r="AK164" i="10"/>
  <c r="AH76" i="10"/>
  <c r="AK120" i="10"/>
  <c r="AE365" i="10"/>
  <c r="AK161" i="10"/>
  <c r="AH318" i="10"/>
  <c r="AH74" i="10"/>
  <c r="AE168" i="10"/>
  <c r="AK301" i="10"/>
  <c r="AK163" i="10"/>
  <c r="AK101" i="10"/>
  <c r="AK331" i="10"/>
  <c r="AE297" i="10"/>
  <c r="AK259" i="10"/>
  <c r="AE27" i="10"/>
  <c r="AE36" i="10"/>
  <c r="AK323" i="10"/>
  <c r="AH31" i="10"/>
  <c r="AK372" i="10"/>
  <c r="AE106" i="10"/>
  <c r="AE201" i="10"/>
  <c r="AK207" i="10"/>
  <c r="AE157" i="10"/>
  <c r="AH276" i="10"/>
  <c r="AK110" i="10"/>
  <c r="AH372" i="10"/>
  <c r="AH120" i="10"/>
  <c r="AK291" i="10"/>
  <c r="AK269" i="10"/>
  <c r="AH206" i="10"/>
  <c r="AH249" i="10"/>
  <c r="AE205" i="10"/>
  <c r="AE46" i="10"/>
  <c r="AH163" i="10"/>
  <c r="AH160" i="10"/>
  <c r="AK191" i="10"/>
  <c r="AH336" i="10"/>
  <c r="AK252" i="10"/>
  <c r="AE229" i="10"/>
  <c r="AE115" i="10"/>
  <c r="AH262" i="10"/>
  <c r="AE329" i="10"/>
  <c r="AH348" i="10"/>
  <c r="AK354" i="10"/>
  <c r="AH205" i="10"/>
  <c r="AE228" i="10"/>
  <c r="AH357" i="10"/>
  <c r="AH273" i="10"/>
  <c r="AK340" i="10"/>
  <c r="AE256" i="10"/>
  <c r="AK305" i="10"/>
  <c r="AH328" i="10"/>
  <c r="AE298" i="10"/>
  <c r="AH241" i="10"/>
  <c r="AH126" i="10"/>
  <c r="AK278" i="10"/>
  <c r="AH293" i="10"/>
  <c r="AK237" i="10"/>
  <c r="AH292" i="10"/>
  <c r="AK75" i="10"/>
  <c r="AK119" i="10"/>
  <c r="AE16" i="10"/>
  <c r="AE132" i="10"/>
  <c r="AK337" i="10"/>
  <c r="AK296" i="10"/>
  <c r="AH136" i="10"/>
  <c r="AK348" i="10"/>
  <c r="AH91" i="10"/>
  <c r="AH223" i="10"/>
  <c r="AE98" i="10"/>
  <c r="AK173" i="10"/>
  <c r="AE299" i="10"/>
  <c r="AK232" i="10"/>
  <c r="AK25" i="10"/>
  <c r="AK49" i="10"/>
  <c r="AK86" i="10"/>
  <c r="AK199" i="10"/>
  <c r="AH58" i="10"/>
  <c r="AK156" i="10"/>
  <c r="AH277" i="10"/>
  <c r="AH157" i="10"/>
  <c r="AK95" i="10"/>
  <c r="AK304" i="10"/>
  <c r="AH176" i="10"/>
  <c r="AE158" i="10"/>
  <c r="AH153" i="10"/>
  <c r="AH66" i="10"/>
  <c r="AE370" i="10"/>
  <c r="AK190" i="10"/>
  <c r="AH268" i="10"/>
  <c r="AK234" i="10"/>
  <c r="AE219" i="10"/>
  <c r="AE331" i="10"/>
  <c r="AE119" i="10"/>
  <c r="AE20" i="10"/>
  <c r="AE194" i="10"/>
  <c r="AH296" i="10"/>
  <c r="AE267" i="10"/>
  <c r="AE153" i="10"/>
  <c r="AE137" i="10"/>
  <c r="AK262" i="10"/>
  <c r="AK114" i="10"/>
  <c r="AK167" i="10"/>
  <c r="AE150" i="10"/>
  <c r="AD305" i="10"/>
  <c r="AG112" i="10"/>
  <c r="AJ150" i="10"/>
  <c r="AG288" i="10"/>
  <c r="AD307" i="10"/>
  <c r="AG169" i="10"/>
  <c r="AJ75" i="10"/>
  <c r="AD299" i="10"/>
  <c r="AG205" i="10"/>
  <c r="AD298" i="10"/>
  <c r="AD311" i="10"/>
  <c r="AG219" i="10"/>
  <c r="AD110" i="10"/>
  <c r="AJ350" i="10"/>
  <c r="AD64" i="10"/>
  <c r="AG144" i="10"/>
  <c r="AG372" i="10"/>
  <c r="AJ336" i="10"/>
  <c r="AG209" i="10"/>
  <c r="AD255" i="10"/>
  <c r="AD177" i="10"/>
  <c r="AD31" i="10"/>
  <c r="AJ278" i="10"/>
  <c r="AJ162" i="10"/>
  <c r="AG293" i="10"/>
  <c r="AJ220" i="10"/>
  <c r="AJ12" i="10"/>
  <c r="AD137" i="10"/>
  <c r="AJ37" i="10"/>
  <c r="AJ226" i="10"/>
  <c r="AG278" i="10"/>
  <c r="AD206" i="10"/>
  <c r="AD356" i="10"/>
  <c r="AJ320" i="10"/>
  <c r="AJ373" i="10"/>
  <c r="AD95" i="10"/>
  <c r="AJ95" i="10"/>
  <c r="AG143" i="10"/>
  <c r="AJ106" i="10"/>
  <c r="AG238" i="10"/>
  <c r="AD28" i="10"/>
  <c r="AG328" i="10"/>
  <c r="AJ163" i="10"/>
  <c r="AJ261" i="10"/>
  <c r="AG117" i="10"/>
  <c r="AJ139" i="10"/>
  <c r="AJ61" i="10"/>
  <c r="AJ86" i="10"/>
  <c r="AG373" i="10"/>
  <c r="AG340" i="10"/>
  <c r="AG118" i="10"/>
  <c r="AG51" i="10"/>
  <c r="AD168" i="10"/>
  <c r="AG196" i="10"/>
  <c r="AG242" i="10"/>
  <c r="AG48" i="10"/>
  <c r="AG310" i="10"/>
  <c r="AJ298" i="10"/>
  <c r="AJ200" i="10"/>
  <c r="AD238" i="10"/>
  <c r="AD167" i="10"/>
  <c r="AD204" i="10"/>
  <c r="AJ208" i="10"/>
  <c r="AD247" i="10"/>
  <c r="AD61" i="10"/>
  <c r="AG370" i="10"/>
  <c r="AJ188" i="10"/>
  <c r="AD248" i="10"/>
  <c r="AG292" i="10"/>
  <c r="AJ25" i="10"/>
  <c r="AJ372" i="10"/>
  <c r="AG256" i="10"/>
  <c r="AJ62" i="10"/>
  <c r="AJ287" i="10"/>
  <c r="AG199" i="10"/>
  <c r="AD352" i="10"/>
  <c r="AJ196" i="10"/>
  <c r="AD213" i="10"/>
  <c r="AJ366" i="10"/>
  <c r="AG101" i="10"/>
  <c r="AG318" i="10"/>
  <c r="AJ181" i="10"/>
  <c r="AG179" i="10"/>
  <c r="AG213" i="10"/>
  <c r="AJ353" i="10"/>
  <c r="AG231" i="10"/>
  <c r="AG346" i="10"/>
  <c r="AJ236" i="10"/>
  <c r="AJ79" i="10"/>
  <c r="AD39" i="10"/>
  <c r="AG266" i="10"/>
  <c r="AJ244" i="10"/>
  <c r="AG354" i="10"/>
  <c r="AG60" i="10"/>
  <c r="AJ305" i="10"/>
  <c r="AD344" i="10"/>
  <c r="AD278" i="10"/>
  <c r="AG128" i="10"/>
  <c r="AG145" i="10"/>
  <c r="AD361" i="10"/>
  <c r="AJ304" i="10"/>
  <c r="AD133" i="10"/>
  <c r="AJ156" i="10"/>
  <c r="AD309" i="10"/>
  <c r="AD334" i="10"/>
  <c r="AJ14" i="10"/>
  <c r="AG181" i="10"/>
  <c r="AD109" i="10"/>
  <c r="AG88" i="10"/>
  <c r="AG157" i="10"/>
  <c r="AJ70" i="10"/>
  <c r="AJ121" i="10"/>
  <c r="AG347" i="10"/>
  <c r="AD20" i="10"/>
  <c r="AG267" i="10"/>
  <c r="AD240" i="10"/>
  <c r="AG58" i="10"/>
  <c r="AJ294" i="10"/>
  <c r="AG236" i="10"/>
  <c r="AJ334" i="10"/>
  <c r="AG222" i="10"/>
  <c r="AD81" i="10"/>
  <c r="AG47" i="10"/>
  <c r="AJ289" i="10"/>
  <c r="AG41" i="10"/>
  <c r="AG129" i="10"/>
  <c r="AD189" i="10"/>
  <c r="AJ235" i="10"/>
  <c r="AJ112" i="10"/>
  <c r="AD266" i="10"/>
  <c r="AG244" i="10"/>
  <c r="AG327" i="10"/>
  <c r="AJ218" i="10"/>
  <c r="AG285" i="10"/>
  <c r="AJ151" i="10"/>
  <c r="AG314" i="10"/>
  <c r="AJ18" i="10"/>
  <c r="AD258" i="10"/>
  <c r="AJ229" i="10"/>
  <c r="AD242" i="10"/>
  <c r="AJ33" i="10"/>
  <c r="AG232" i="10"/>
  <c r="AD172" i="10"/>
  <c r="AD66" i="10"/>
  <c r="AJ142" i="10"/>
  <c r="AG21" i="10"/>
  <c r="AD72" i="10"/>
  <c r="AG250" i="10"/>
  <c r="AG85" i="10"/>
  <c r="AJ329" i="10"/>
  <c r="AJ16" i="10"/>
  <c r="AD230" i="10"/>
  <c r="AD33" i="10"/>
  <c r="AG49" i="10"/>
  <c r="AG323" i="10"/>
  <c r="AD145" i="10"/>
  <c r="AG208" i="10"/>
  <c r="AD115" i="10"/>
  <c r="AD80" i="10"/>
  <c r="AD29" i="10"/>
  <c r="AG312" i="10"/>
  <c r="AG136" i="10"/>
  <c r="AD67" i="10"/>
  <c r="AD347" i="10"/>
  <c r="AJ316" i="10"/>
  <c r="AJ126" i="10"/>
  <c r="AD360" i="10"/>
  <c r="AJ314" i="10"/>
  <c r="AD335" i="10"/>
  <c r="AG336" i="10"/>
  <c r="AG82" i="10"/>
  <c r="AG257" i="10"/>
  <c r="AJ352" i="10"/>
  <c r="AJ77" i="10"/>
  <c r="AG198" i="10"/>
  <c r="AD275" i="10"/>
  <c r="AJ182" i="10"/>
  <c r="AL30" i="10"/>
  <c r="AF355" i="10"/>
  <c r="AL264" i="10"/>
  <c r="AI297" i="10"/>
  <c r="AL175" i="10"/>
  <c r="AF366" i="10"/>
  <c r="AL141" i="10"/>
  <c r="AL369" i="10"/>
  <c r="AL159" i="10"/>
  <c r="AI333" i="10"/>
  <c r="AI79" i="10"/>
  <c r="AI262" i="10"/>
  <c r="AL335" i="10"/>
  <c r="AI26" i="10"/>
  <c r="AF79" i="10"/>
  <c r="AF103" i="10"/>
  <c r="AF14" i="10"/>
  <c r="AI252" i="10"/>
  <c r="AL36" i="10"/>
  <c r="AF101" i="10"/>
  <c r="AF139" i="10"/>
  <c r="AL133" i="10"/>
  <c r="AI71" i="10"/>
  <c r="AI158" i="10"/>
  <c r="AI148" i="10"/>
  <c r="AL186" i="10"/>
  <c r="AF110" i="10"/>
  <c r="AL334" i="10"/>
  <c r="AL284" i="10"/>
  <c r="AI138" i="10"/>
  <c r="AL210" i="10"/>
  <c r="AI46" i="10"/>
  <c r="AL46" i="10"/>
  <c r="AL290" i="10"/>
  <c r="AL203" i="10"/>
  <c r="AL153" i="10"/>
  <c r="AI245" i="10"/>
  <c r="AF340" i="10"/>
  <c r="AL239" i="10"/>
  <c r="AL29" i="10"/>
  <c r="AL168" i="10"/>
  <c r="AI247" i="10"/>
  <c r="AI306" i="10"/>
  <c r="AI177" i="10"/>
  <c r="AL328" i="10"/>
  <c r="AL274" i="10"/>
  <c r="AF113" i="10"/>
  <c r="AL48" i="10"/>
  <c r="AL37" i="10"/>
  <c r="AL229" i="10"/>
  <c r="AL187" i="10"/>
  <c r="AF104" i="10"/>
  <c r="AL222" i="10"/>
  <c r="AI351" i="10"/>
  <c r="AI132" i="10"/>
  <c r="AI315" i="10"/>
  <c r="AF42" i="10"/>
  <c r="AL64" i="10"/>
  <c r="AF348" i="10"/>
  <c r="AF275" i="10"/>
  <c r="AF339" i="10"/>
  <c r="AI80" i="10"/>
  <c r="AE30" i="10"/>
  <c r="AH41" i="10"/>
  <c r="AK103" i="10"/>
  <c r="AH59" i="10"/>
  <c r="AK62" i="10"/>
  <c r="AK200" i="10"/>
  <c r="AE273" i="10"/>
  <c r="AH118" i="10"/>
  <c r="AE124" i="10"/>
  <c r="AK68" i="10"/>
  <c r="AH363" i="10"/>
  <c r="AE55" i="10"/>
  <c r="AK104" i="10"/>
  <c r="AH181" i="10"/>
  <c r="AE373" i="10"/>
  <c r="AK16" i="10"/>
  <c r="AH346" i="10"/>
  <c r="AE361" i="10"/>
  <c r="AK85" i="10"/>
  <c r="AK224" i="10"/>
  <c r="AE204" i="10"/>
  <c r="AH152" i="10"/>
  <c r="AE117" i="10"/>
  <c r="AH22" i="10"/>
  <c r="AK244" i="10"/>
  <c r="AK34" i="10"/>
  <c r="AE266" i="10"/>
  <c r="AK358" i="10"/>
  <c r="AE63" i="10"/>
  <c r="AK249" i="10"/>
  <c r="AK77" i="10"/>
  <c r="AH366" i="10"/>
  <c r="AE90" i="10"/>
  <c r="AE360" i="10"/>
  <c r="AH242" i="10"/>
  <c r="AE325" i="10"/>
  <c r="AH57" i="10"/>
  <c r="AH337" i="10"/>
  <c r="AH95" i="10"/>
  <c r="AH320" i="10"/>
  <c r="AH137" i="10"/>
  <c r="AH258" i="10"/>
  <c r="AE320" i="10"/>
  <c r="AE290" i="10"/>
  <c r="AH364" i="10"/>
  <c r="AH323" i="10"/>
  <c r="AK247" i="10"/>
  <c r="AH278" i="10"/>
  <c r="AH266" i="10"/>
  <c r="AH373" i="10"/>
  <c r="AK289" i="10"/>
  <c r="AE264" i="10"/>
  <c r="AH250" i="10"/>
  <c r="AK212" i="10"/>
  <c r="AH93" i="10"/>
  <c r="AH232" i="10"/>
  <c r="AE203" i="10"/>
  <c r="AE314" i="10"/>
  <c r="AH50" i="10"/>
  <c r="AH288" i="10"/>
  <c r="AH147" i="10"/>
  <c r="AK155" i="10"/>
  <c r="AE129" i="10"/>
  <c r="AK274" i="10"/>
  <c r="AE163" i="10"/>
  <c r="AK84" i="10"/>
  <c r="AH303" i="10"/>
  <c r="AK51" i="10"/>
  <c r="AH267" i="10"/>
  <c r="AE356" i="10"/>
  <c r="AH231" i="10"/>
  <c r="AH295" i="10"/>
  <c r="AE268" i="10"/>
  <c r="AE241" i="10"/>
  <c r="AH186" i="10"/>
  <c r="AE159" i="10"/>
  <c r="AE221" i="10"/>
  <c r="AK314" i="10"/>
  <c r="AK366" i="10"/>
  <c r="AK139" i="10"/>
  <c r="AE239" i="10"/>
  <c r="AK46" i="10"/>
  <c r="AE125" i="10"/>
  <c r="AK52" i="10"/>
  <c r="AE278" i="10"/>
  <c r="AE181" i="10"/>
  <c r="AK113" i="10"/>
  <c r="AE81" i="10"/>
  <c r="AH202" i="10"/>
  <c r="AH263" i="10"/>
  <c r="AH269" i="10"/>
  <c r="AK150" i="10"/>
  <c r="AE15" i="10"/>
  <c r="AE65" i="10"/>
  <c r="AE78" i="10"/>
  <c r="AE31" i="10"/>
  <c r="AK370" i="10"/>
  <c r="AE209" i="10"/>
  <c r="AH34" i="10"/>
  <c r="AK45" i="10"/>
  <c r="AE347" i="10"/>
  <c r="AE189" i="10"/>
  <c r="AH219" i="10"/>
  <c r="AE162" i="10"/>
  <c r="AE144" i="10"/>
  <c r="AE111" i="10"/>
  <c r="AE69" i="10"/>
  <c r="AK135" i="10"/>
  <c r="AH156" i="10"/>
  <c r="AK228" i="10"/>
  <c r="AK306" i="10"/>
  <c r="AE364" i="10"/>
  <c r="AE338" i="10"/>
  <c r="AK122" i="10"/>
  <c r="AE198" i="10"/>
  <c r="AE277" i="10"/>
  <c r="AH280" i="10"/>
  <c r="AE261" i="10"/>
  <c r="AE233" i="10"/>
  <c r="AE39" i="10"/>
  <c r="AK236" i="10"/>
  <c r="AE126" i="10"/>
  <c r="AE249" i="10"/>
  <c r="AE372" i="10"/>
  <c r="AK26" i="10"/>
  <c r="AE232" i="10"/>
  <c r="AH304" i="10"/>
  <c r="AG206" i="10"/>
  <c r="AD15" i="10"/>
  <c r="AJ130" i="10"/>
  <c r="AG217" i="10"/>
  <c r="AD55" i="10"/>
  <c r="AJ34" i="10"/>
  <c r="AD41" i="10"/>
  <c r="AG149" i="10"/>
  <c r="AJ104" i="10"/>
  <c r="AJ308" i="10"/>
  <c r="AJ105" i="10"/>
  <c r="AG262" i="10"/>
  <c r="AJ115" i="10"/>
  <c r="AD259" i="10"/>
  <c r="AG371" i="10"/>
  <c r="AJ109" i="10"/>
  <c r="AG42" i="10"/>
  <c r="AG192" i="10"/>
  <c r="AD203" i="10"/>
  <c r="AJ194" i="10"/>
  <c r="AJ176" i="10"/>
  <c r="AJ370" i="10"/>
  <c r="AD215" i="10"/>
  <c r="AG68" i="10"/>
  <c r="AG287" i="10"/>
  <c r="AD312" i="10"/>
  <c r="AD322" i="10"/>
  <c r="AG106" i="10"/>
  <c r="AJ19" i="10"/>
  <c r="AJ351" i="10"/>
  <c r="AG358" i="10"/>
  <c r="AD120" i="10"/>
  <c r="AJ340" i="10"/>
  <c r="AJ339" i="10"/>
  <c r="AG303" i="10"/>
  <c r="AG337" i="10"/>
  <c r="AD195" i="10"/>
  <c r="AD200" i="10"/>
  <c r="AJ245" i="10"/>
  <c r="AJ36" i="10"/>
  <c r="AD364" i="10"/>
  <c r="AD373" i="10"/>
  <c r="AG313" i="10"/>
  <c r="AJ81" i="10"/>
  <c r="AG187" i="10"/>
  <c r="AJ138" i="10"/>
  <c r="AJ225" i="10"/>
  <c r="AJ280" i="10"/>
  <c r="AJ129" i="10"/>
  <c r="AJ259" i="10"/>
  <c r="AG44" i="10"/>
  <c r="AD366" i="10"/>
  <c r="AJ317" i="10"/>
  <c r="AD320" i="10"/>
  <c r="AD326" i="10"/>
  <c r="AG258" i="10"/>
  <c r="AG127" i="10"/>
  <c r="AJ191" i="10"/>
  <c r="AJ125" i="10"/>
  <c r="AD225" i="10"/>
  <c r="AD86" i="10"/>
  <c r="AJ330" i="10"/>
  <c r="AJ120" i="10"/>
  <c r="AG305" i="10"/>
  <c r="AD125" i="10"/>
  <c r="AJ185" i="10"/>
  <c r="AG103" i="10"/>
  <c r="AJ103" i="10"/>
  <c r="AD370" i="10"/>
  <c r="AJ60" i="10"/>
  <c r="AD124" i="10"/>
  <c r="AJ279" i="10"/>
  <c r="AG31" i="10"/>
  <c r="AD54" i="10"/>
  <c r="AG23" i="10"/>
  <c r="AJ108" i="10"/>
  <c r="AG365" i="10"/>
  <c r="AD273" i="10"/>
  <c r="AJ187" i="10"/>
  <c r="AG270" i="10"/>
  <c r="AG362" i="10"/>
  <c r="AJ144" i="10"/>
  <c r="AD22" i="10"/>
  <c r="AG66" i="10"/>
  <c r="AJ165" i="10"/>
  <c r="AG241" i="10"/>
  <c r="AG366" i="10"/>
  <c r="AD194" i="10"/>
  <c r="AJ119" i="10"/>
  <c r="AD337" i="10"/>
  <c r="AD327" i="10"/>
  <c r="AG363" i="10"/>
  <c r="AD63" i="10"/>
  <c r="AD229" i="10"/>
  <c r="AJ53" i="10"/>
  <c r="AD290" i="10"/>
  <c r="AJ348" i="10"/>
  <c r="AG356" i="10"/>
  <c r="AG188" i="10"/>
  <c r="AD300" i="10"/>
  <c r="AJ47" i="10"/>
  <c r="AD223" i="10"/>
  <c r="AJ169" i="10"/>
  <c r="AJ49" i="10"/>
  <c r="AG301" i="10"/>
  <c r="AG102" i="10"/>
  <c r="AJ59" i="10"/>
  <c r="AD147" i="10"/>
  <c r="AD303" i="10"/>
  <c r="AG40" i="10"/>
  <c r="AD56" i="10"/>
  <c r="AD83" i="10"/>
  <c r="AG13" i="10"/>
  <c r="AD98" i="10"/>
  <c r="AJ234" i="10"/>
  <c r="AD354" i="10"/>
  <c r="AD82" i="10"/>
  <c r="AJ258" i="10"/>
  <c r="AG137" i="10"/>
  <c r="AD23" i="10"/>
  <c r="AG191" i="10"/>
  <c r="AG130" i="10"/>
  <c r="AJ44" i="10"/>
  <c r="AG339" i="10"/>
  <c r="AG184" i="10"/>
  <c r="AJ192" i="10"/>
  <c r="AG14" i="10"/>
  <c r="AG59" i="10"/>
  <c r="AD295" i="10"/>
  <c r="AG33" i="10"/>
  <c r="AD207" i="10"/>
  <c r="AJ255" i="10"/>
  <c r="AJ124" i="10"/>
  <c r="AJ293" i="10"/>
  <c r="AD21" i="10"/>
  <c r="AD296" i="10"/>
  <c r="AG142" i="10"/>
  <c r="AG237" i="10"/>
  <c r="AG280" i="10"/>
  <c r="AG321" i="10"/>
  <c r="AG261" i="10"/>
  <c r="AJ359" i="10"/>
  <c r="AJ257" i="10"/>
  <c r="AJ332" i="10"/>
  <c r="AJ97" i="10"/>
  <c r="AG286" i="10"/>
  <c r="AD127" i="10"/>
  <c r="AJ114" i="10"/>
  <c r="AJ26" i="10"/>
  <c r="AJ48" i="10"/>
  <c r="AG374" i="10"/>
  <c r="AJ148" i="10"/>
  <c r="AG114" i="10"/>
  <c r="AD75" i="10"/>
  <c r="AG173" i="10"/>
  <c r="AD241" i="10"/>
  <c r="AG87" i="10"/>
  <c r="AJ326" i="10"/>
  <c r="AD90" i="10"/>
  <c r="AD269" i="10"/>
  <c r="AG25" i="10"/>
  <c r="AG329" i="10"/>
  <c r="AJ123" i="10"/>
  <c r="AL39" i="10"/>
  <c r="AL249" i="10"/>
  <c r="AI350" i="10"/>
  <c r="AF278" i="10"/>
  <c r="AL293" i="10"/>
  <c r="AI341" i="10"/>
  <c r="AF252" i="10"/>
  <c r="AF78" i="10"/>
  <c r="AF149" i="10"/>
  <c r="AL170" i="10"/>
  <c r="AL309" i="10"/>
  <c r="AI221" i="10"/>
  <c r="AL99" i="10"/>
  <c r="AF208" i="10"/>
  <c r="AI96" i="10"/>
  <c r="AF33" i="10"/>
  <c r="AF138" i="10"/>
  <c r="AF254" i="10"/>
  <c r="AF147" i="10"/>
  <c r="AL204" i="10"/>
  <c r="AI27" i="10"/>
  <c r="AF305" i="10"/>
  <c r="AI36" i="10"/>
  <c r="AF112" i="10"/>
  <c r="AL319" i="10"/>
  <c r="AF289" i="10"/>
  <c r="AI271" i="10"/>
  <c r="AL318" i="10"/>
  <c r="AL108" i="10"/>
  <c r="AF375" i="10"/>
  <c r="AL188" i="10"/>
  <c r="AL144" i="10"/>
  <c r="AL109" i="10"/>
  <c r="AL152" i="10"/>
  <c r="AF69" i="10"/>
  <c r="AF323" i="10"/>
  <c r="AI142" i="10"/>
  <c r="AL343" i="10"/>
  <c r="AI70" i="10"/>
  <c r="AL28" i="10"/>
  <c r="AI202" i="10"/>
  <c r="AF359" i="10"/>
  <c r="AL74" i="10"/>
  <c r="AH329" i="10"/>
  <c r="AK271" i="10"/>
  <c r="AK263" i="10"/>
  <c r="AK309" i="10"/>
  <c r="AE161" i="10"/>
  <c r="AH290" i="10"/>
  <c r="AH60" i="10"/>
  <c r="AK123" i="10"/>
  <c r="AH294" i="10"/>
  <c r="AE336" i="10"/>
  <c r="AE47" i="10"/>
  <c r="AE92" i="10"/>
  <c r="AE143" i="10"/>
  <c r="AH200" i="10"/>
  <c r="AH140" i="10"/>
  <c r="AE283" i="10"/>
  <c r="AH115" i="10"/>
  <c r="AE257" i="10"/>
  <c r="AK182" i="10"/>
  <c r="AE319" i="10"/>
  <c r="AE362" i="10"/>
  <c r="AK100" i="10"/>
  <c r="AE21" i="10"/>
  <c r="AH119" i="10"/>
  <c r="AH189" i="10"/>
  <c r="AE305" i="10"/>
  <c r="AH14" i="10"/>
  <c r="AH45" i="10"/>
  <c r="AK367" i="10"/>
  <c r="AH164" i="10"/>
  <c r="AH326" i="10"/>
  <c r="AH331" i="10"/>
  <c r="AH51" i="10"/>
  <c r="AK342" i="10"/>
  <c r="AE13" i="10"/>
  <c r="AE357" i="10"/>
  <c r="AK333" i="10"/>
  <c r="AE91" i="10"/>
  <c r="AH155" i="10"/>
  <c r="AH356" i="10"/>
  <c r="AH40" i="10"/>
  <c r="AK108" i="10"/>
  <c r="AE223" i="10"/>
  <c r="AE118" i="10"/>
  <c r="AH130" i="10"/>
  <c r="AE363" i="10"/>
  <c r="AK132" i="10"/>
  <c r="AH216" i="10"/>
  <c r="AK147" i="10"/>
  <c r="AE197" i="10"/>
  <c r="AK90" i="10"/>
  <c r="AE218" i="10"/>
  <c r="AH361" i="10"/>
  <c r="AE302" i="10"/>
  <c r="AH167" i="10"/>
  <c r="AH341" i="10"/>
  <c r="AE284" i="10"/>
  <c r="AE258" i="10"/>
  <c r="AE152" i="10"/>
  <c r="AH111" i="10"/>
  <c r="AH260" i="10"/>
  <c r="AE102" i="10"/>
  <c r="AK170" i="10"/>
  <c r="AH61" i="10"/>
  <c r="AH355" i="10"/>
  <c r="AH330" i="10"/>
  <c r="AE85" i="10"/>
  <c r="AH24" i="10"/>
  <c r="AE57" i="10"/>
  <c r="AE86" i="10"/>
  <c r="AH256" i="10"/>
  <c r="AH375" i="10"/>
  <c r="AH106" i="10"/>
  <c r="AH261" i="10"/>
  <c r="AK83" i="10"/>
  <c r="AE208" i="10"/>
  <c r="AE48" i="10"/>
  <c r="AE222" i="10"/>
  <c r="AK202" i="10"/>
  <c r="AE114" i="10"/>
  <c r="AK327" i="10"/>
  <c r="AE59" i="10"/>
  <c r="AK193" i="10"/>
  <c r="AH131" i="10"/>
  <c r="AH321" i="10"/>
  <c r="AK183" i="10"/>
  <c r="AE82" i="10"/>
  <c r="AK158" i="10"/>
  <c r="AK43" i="10"/>
  <c r="AH226" i="10"/>
  <c r="AK87" i="10"/>
  <c r="AH129" i="10"/>
  <c r="AE188" i="10"/>
  <c r="AH105" i="10"/>
  <c r="AE179" i="10"/>
  <c r="AH285" i="10"/>
  <c r="AK253" i="10"/>
  <c r="AE38" i="10"/>
  <c r="AH85" i="10"/>
  <c r="AE93" i="10"/>
  <c r="AH259" i="10"/>
  <c r="AK47" i="10"/>
  <c r="AK217" i="10"/>
  <c r="AH165" i="10"/>
  <c r="AE24" i="10"/>
  <c r="AE79" i="10"/>
  <c r="AE353" i="10"/>
  <c r="AE301" i="10"/>
  <c r="AK227" i="10"/>
  <c r="AK359" i="10"/>
  <c r="AH94" i="10"/>
  <c r="AE359" i="10"/>
  <c r="AK184" i="10"/>
  <c r="AK219" i="10"/>
  <c r="AK18" i="10"/>
  <c r="AH199" i="10"/>
  <c r="AK201" i="10"/>
  <c r="AE148" i="10"/>
  <c r="AK188" i="10"/>
  <c r="AH16" i="10"/>
  <c r="AH286" i="10"/>
  <c r="AE354" i="10"/>
  <c r="AK287" i="10"/>
  <c r="AE58" i="10"/>
  <c r="AK341" i="10"/>
  <c r="AK27" i="10"/>
  <c r="AK204" i="10"/>
  <c r="AH339" i="10"/>
  <c r="AE328" i="10"/>
  <c r="AK240" i="10"/>
  <c r="AH145" i="10"/>
  <c r="AK218" i="10"/>
  <c r="AE23" i="10"/>
  <c r="AH307" i="10"/>
  <c r="AE375" i="10"/>
  <c r="AE348" i="10"/>
  <c r="AE243" i="10"/>
  <c r="AH46" i="10"/>
  <c r="AK169" i="10"/>
  <c r="AH255" i="10"/>
  <c r="AK88" i="10"/>
  <c r="AE128" i="10"/>
  <c r="AJ177" i="10"/>
  <c r="AD285" i="10"/>
  <c r="AD365" i="10"/>
  <c r="AG227" i="10"/>
  <c r="AG253" i="10"/>
  <c r="AJ170" i="10"/>
  <c r="AD163" i="10"/>
  <c r="AD126" i="10"/>
  <c r="AG77" i="10"/>
  <c r="AJ135" i="10"/>
  <c r="AJ72" i="10"/>
  <c r="AD146" i="10"/>
  <c r="AJ175" i="10"/>
  <c r="AD353" i="10"/>
  <c r="AD346" i="10"/>
  <c r="AJ281" i="10"/>
  <c r="AG138" i="10"/>
  <c r="AD85" i="10"/>
  <c r="AD69" i="10"/>
  <c r="AD102" i="10"/>
  <c r="AJ219" i="10"/>
  <c r="AG226" i="10"/>
  <c r="AJ328" i="10"/>
  <c r="AG325" i="10"/>
  <c r="AG132" i="10"/>
  <c r="AD253" i="10"/>
  <c r="AD287" i="10"/>
  <c r="AG75" i="10"/>
  <c r="AD372" i="10"/>
  <c r="AJ358" i="10"/>
  <c r="AJ213" i="10"/>
  <c r="AD38" i="10"/>
  <c r="AG294" i="10"/>
  <c r="AG234" i="10"/>
  <c r="AG296" i="10"/>
  <c r="AJ254" i="10"/>
  <c r="AD233" i="10"/>
  <c r="AG11" i="10"/>
  <c r="AD218" i="10"/>
  <c r="AJ88" i="10"/>
  <c r="AD138" i="10"/>
  <c r="AG235" i="10"/>
  <c r="AD283" i="10"/>
  <c r="AD47" i="10"/>
  <c r="AG210" i="10"/>
  <c r="AG360" i="10"/>
  <c r="AJ147" i="10"/>
  <c r="AJ323" i="10"/>
  <c r="AG331" i="10"/>
  <c r="AJ249" i="10"/>
  <c r="AG186" i="10"/>
  <c r="AJ118" i="10"/>
  <c r="AG220" i="10"/>
  <c r="AD148" i="10"/>
  <c r="AD252" i="10"/>
  <c r="AD94" i="10"/>
  <c r="AG37" i="10"/>
  <c r="AG15" i="10"/>
  <c r="AJ184" i="10"/>
  <c r="AD214" i="10"/>
  <c r="AD348" i="10"/>
  <c r="AD73" i="10"/>
  <c r="AD143" i="10"/>
  <c r="AG121" i="10"/>
  <c r="AJ357" i="10"/>
  <c r="AG259" i="10"/>
  <c r="AG304" i="10"/>
  <c r="AG215" i="10"/>
  <c r="AG146" i="10"/>
  <c r="AD117" i="10"/>
  <c r="AG251" i="10"/>
  <c r="AG224" i="10"/>
  <c r="AG306" i="10"/>
  <c r="AJ149" i="10"/>
  <c r="AD257" i="10"/>
  <c r="AJ288" i="10"/>
  <c r="AJ201" i="10"/>
  <c r="AD243" i="10"/>
  <c r="AD293" i="10"/>
  <c r="AD144" i="10"/>
  <c r="AJ17" i="10"/>
  <c r="AG45" i="10"/>
  <c r="AI326" i="10"/>
  <c r="AL82" i="10"/>
  <c r="AL117" i="10"/>
  <c r="AF270" i="10"/>
  <c r="AL38" i="10"/>
  <c r="AI236" i="10"/>
  <c r="AL63" i="10"/>
  <c r="AL354" i="10"/>
  <c r="AF77" i="10"/>
  <c r="AL362" i="10"/>
  <c r="AF182" i="10"/>
  <c r="AL169" i="10"/>
  <c r="AI361" i="10"/>
  <c r="AI317" i="10"/>
  <c r="AI62" i="10"/>
  <c r="AI167" i="10"/>
  <c r="AF43" i="10"/>
  <c r="AI105" i="10"/>
  <c r="AF34" i="10"/>
  <c r="AF24" i="10"/>
  <c r="AL258" i="10"/>
  <c r="AL135" i="10"/>
  <c r="AL308" i="10"/>
  <c r="AI37" i="10"/>
  <c r="AI81" i="10"/>
  <c r="AI116" i="10"/>
  <c r="AF60" i="10"/>
  <c r="AI176" i="10"/>
  <c r="AF288" i="10"/>
  <c r="AI280" i="10"/>
  <c r="AL363" i="10"/>
  <c r="AK157" i="10"/>
  <c r="AE213" i="10"/>
  <c r="AK97" i="10"/>
  <c r="AE200" i="10"/>
  <c r="AE108" i="10"/>
  <c r="AE337" i="10"/>
  <c r="AK29" i="10"/>
  <c r="AE196" i="10"/>
  <c r="AH374" i="10"/>
  <c r="AH246" i="10"/>
  <c r="AK272" i="10"/>
  <c r="AK131" i="10"/>
  <c r="AH316" i="10"/>
  <c r="AK74" i="10"/>
  <c r="AE56" i="10"/>
  <c r="AK297" i="10"/>
  <c r="AE187" i="10"/>
  <c r="AE303" i="10"/>
  <c r="AE248" i="10"/>
  <c r="AH25" i="10"/>
  <c r="AK42" i="10"/>
  <c r="AE292" i="10"/>
  <c r="AK298" i="10"/>
  <c r="AK324" i="10"/>
  <c r="AH190" i="10"/>
  <c r="AK288" i="10"/>
  <c r="AH225" i="10"/>
  <c r="AE25" i="10"/>
  <c r="AK96" i="10"/>
  <c r="AK222" i="10"/>
  <c r="AE349" i="10"/>
  <c r="AK152" i="10"/>
  <c r="AE253" i="10"/>
  <c r="AK28" i="10"/>
  <c r="AE214" i="10"/>
  <c r="AH146" i="10"/>
  <c r="AE165" i="10"/>
  <c r="AE12" i="10"/>
  <c r="AK44" i="10"/>
  <c r="AE183" i="10"/>
  <c r="AE327" i="10"/>
  <c r="AH97" i="10"/>
  <c r="AE74" i="10"/>
  <c r="AH84" i="10"/>
  <c r="AK307" i="10"/>
  <c r="AK238" i="10"/>
  <c r="AK258" i="10"/>
  <c r="AH234" i="10"/>
  <c r="AH291" i="10"/>
  <c r="AE339" i="10"/>
  <c r="AH251" i="10"/>
  <c r="AK368" i="10"/>
  <c r="AK143" i="10"/>
  <c r="AK78" i="10"/>
  <c r="AE318" i="10"/>
  <c r="AK322" i="10"/>
  <c r="AK332" i="10"/>
  <c r="AE178" i="10"/>
  <c r="AK63" i="10"/>
  <c r="AE279" i="10"/>
  <c r="AE104" i="10"/>
  <c r="AH224" i="10"/>
  <c r="AH154" i="10"/>
  <c r="AH235" i="10"/>
  <c r="AH270" i="10"/>
  <c r="AK166" i="10"/>
  <c r="AE127" i="10"/>
  <c r="AE73" i="10"/>
  <c r="AK205" i="10"/>
  <c r="AK65" i="10"/>
  <c r="AH49" i="10"/>
  <c r="AH352" i="10"/>
  <c r="AH215" i="10"/>
  <c r="AK357" i="10"/>
  <c r="AK13" i="10"/>
  <c r="AH180" i="10"/>
  <c r="AK328" i="10"/>
  <c r="AK273" i="10"/>
  <c r="AE252" i="10"/>
  <c r="AH81" i="10"/>
  <c r="AE138" i="10"/>
  <c r="AH72" i="10"/>
  <c r="AK17" i="10"/>
  <c r="AH110" i="10"/>
  <c r="AK53" i="10"/>
  <c r="AE43" i="10"/>
  <c r="AH142" i="10"/>
  <c r="AK203" i="10"/>
  <c r="AK310" i="10"/>
  <c r="AH11" i="10"/>
  <c r="AE289" i="10"/>
  <c r="AE371" i="10"/>
  <c r="AH86" i="10"/>
  <c r="AE184" i="10"/>
  <c r="AK148" i="10"/>
  <c r="AK345" i="10"/>
  <c r="AH237" i="10"/>
  <c r="AK213" i="10"/>
  <c r="AE174" i="10"/>
  <c r="AK343" i="10"/>
  <c r="AH282" i="10"/>
  <c r="AH150" i="10"/>
  <c r="AE83" i="10"/>
  <c r="AH305" i="10"/>
  <c r="AH271" i="10"/>
  <c r="AE199" i="10"/>
  <c r="AH107" i="10"/>
  <c r="AH26" i="10"/>
  <c r="AK134" i="10"/>
  <c r="AK64" i="10"/>
  <c r="AH272" i="10"/>
  <c r="AH27" i="10"/>
  <c r="AK293" i="10"/>
  <c r="AK168" i="10"/>
  <c r="AK308" i="10"/>
  <c r="AE44" i="10"/>
  <c r="AK61" i="10"/>
  <c r="AE149" i="10"/>
  <c r="AH365" i="10"/>
  <c r="AE234" i="10"/>
  <c r="AK344" i="10"/>
  <c r="AE173" i="10"/>
  <c r="AK99" i="10"/>
  <c r="AK353" i="10"/>
  <c r="AK275" i="10"/>
  <c r="AE147" i="10"/>
  <c r="AE164" i="10"/>
  <c r="AE313" i="10"/>
  <c r="AH80" i="10"/>
  <c r="AK39" i="10"/>
  <c r="AH36" i="10"/>
  <c r="AH175" i="10"/>
  <c r="AE323" i="10"/>
  <c r="AH210" i="10"/>
  <c r="AK362" i="10"/>
  <c r="AK30" i="10"/>
  <c r="AK98" i="10"/>
  <c r="AH236" i="10"/>
  <c r="AE287" i="10"/>
  <c r="AE112" i="10"/>
  <c r="AH211" i="10"/>
  <c r="AH132" i="10"/>
  <c r="AE95" i="10"/>
  <c r="AK214" i="10"/>
  <c r="AH151" i="10"/>
  <c r="AG307" i="10"/>
  <c r="AG326" i="10"/>
  <c r="AG211" i="10"/>
  <c r="AG351" i="10"/>
  <c r="AJ143" i="10"/>
  <c r="AJ152" i="10"/>
  <c r="AD173" i="10"/>
  <c r="AG105" i="10"/>
  <c r="AG81" i="10"/>
  <c r="AD371" i="10"/>
  <c r="AG202" i="10"/>
  <c r="AG350" i="10"/>
  <c r="AG271" i="10"/>
  <c r="AJ322" i="10"/>
  <c r="AG364" i="10"/>
  <c r="AJ39" i="10"/>
  <c r="AG24" i="10"/>
  <c r="AJ122" i="10"/>
  <c r="AJ87" i="10"/>
  <c r="AD318" i="10"/>
  <c r="AD68" i="10"/>
  <c r="AD184" i="10"/>
  <c r="AG140" i="10"/>
  <c r="AD279" i="10"/>
  <c r="AD162" i="10"/>
  <c r="AD231" i="10"/>
  <c r="AG76" i="10"/>
  <c r="AG375" i="10"/>
  <c r="AD92" i="10"/>
  <c r="AG46" i="10"/>
  <c r="AG281" i="10"/>
  <c r="AG27" i="10"/>
  <c r="AD178" i="10"/>
  <c r="AD363" i="10"/>
  <c r="AJ306" i="10"/>
  <c r="AD323" i="10"/>
  <c r="AD130" i="10"/>
  <c r="AD149" i="10"/>
  <c r="AG330" i="10"/>
  <c r="AD268" i="10"/>
  <c r="AD77" i="10"/>
  <c r="AG175" i="10"/>
  <c r="AG116" i="10"/>
  <c r="AJ345" i="10"/>
  <c r="AD129" i="10"/>
  <c r="AJ253" i="10"/>
  <c r="AG189" i="10"/>
  <c r="AJ367" i="10"/>
  <c r="AJ178" i="10"/>
  <c r="AJ65" i="10"/>
  <c r="AD12" i="10"/>
  <c r="AJ263" i="10"/>
  <c r="AG180" i="10"/>
  <c r="AG291" i="10"/>
  <c r="AJ203" i="10"/>
  <c r="AJ248" i="10"/>
  <c r="AG35" i="10"/>
  <c r="AD112" i="10"/>
  <c r="AD349" i="10"/>
  <c r="AG352" i="10"/>
  <c r="AJ343" i="10"/>
  <c r="AD340" i="10"/>
  <c r="AD288" i="10"/>
  <c r="AD208" i="10"/>
  <c r="AJ238" i="10"/>
  <c r="AJ309" i="10"/>
  <c r="AG167" i="10"/>
  <c r="AJ362" i="10"/>
  <c r="AD24" i="10"/>
  <c r="AG61" i="10"/>
  <c r="AG96" i="10"/>
  <c r="AG255" i="10"/>
  <c r="AK363" i="10"/>
  <c r="AK292" i="10"/>
  <c r="AH221" i="10"/>
  <c r="AH185" i="10"/>
  <c r="AE244" i="10"/>
  <c r="AE374" i="10"/>
  <c r="AH116" i="10"/>
  <c r="AH166" i="10"/>
  <c r="AH70" i="10"/>
  <c r="AE322" i="10"/>
  <c r="AE217" i="10"/>
  <c r="AK144" i="10"/>
  <c r="AK239" i="10"/>
  <c r="AK117" i="10"/>
  <c r="AE340" i="10"/>
  <c r="AH281" i="10"/>
  <c r="AH177" i="10"/>
  <c r="AE270" i="10"/>
  <c r="AE60" i="10"/>
  <c r="AH71" i="10"/>
  <c r="AK318" i="10"/>
  <c r="AK153" i="10"/>
  <c r="AK248" i="10"/>
  <c r="AK12" i="10"/>
  <c r="AK48" i="10"/>
  <c r="AE68" i="10"/>
  <c r="AK284" i="10"/>
  <c r="AK73" i="10"/>
  <c r="AK38" i="10"/>
  <c r="AH37" i="10"/>
  <c r="AE113" i="10"/>
  <c r="AE34" i="10"/>
  <c r="AE269" i="10"/>
  <c r="AK82" i="10"/>
  <c r="AK319" i="10"/>
  <c r="AH350" i="10"/>
  <c r="AE33" i="10"/>
  <c r="AE235" i="10"/>
  <c r="AH247" i="10"/>
  <c r="AH315" i="10"/>
  <c r="AK118" i="10"/>
  <c r="AK283" i="10"/>
  <c r="AK223" i="10"/>
  <c r="AE358" i="10"/>
  <c r="AE254" i="10"/>
  <c r="AH62" i="10"/>
  <c r="AH220" i="10"/>
  <c r="AK109" i="10"/>
  <c r="AH306" i="10"/>
  <c r="AH212" i="10"/>
  <c r="AH351" i="10"/>
  <c r="AE139" i="10"/>
  <c r="AE103" i="10"/>
  <c r="AH35" i="10"/>
  <c r="AH245" i="10"/>
  <c r="AH342" i="10"/>
  <c r="AH141" i="10"/>
  <c r="AK257" i="10"/>
  <c r="AK133" i="10"/>
  <c r="AH325" i="10"/>
  <c r="AE288" i="10"/>
  <c r="AK187" i="10"/>
  <c r="AH201" i="10"/>
  <c r="AH96" i="10"/>
  <c r="AE94" i="10"/>
  <c r="AE182" i="10"/>
  <c r="AH317" i="10"/>
  <c r="AK179" i="10"/>
  <c r="AE77" i="10"/>
  <c r="AE130" i="10"/>
  <c r="AE324" i="10"/>
  <c r="AE42" i="10"/>
  <c r="AK178" i="10"/>
  <c r="AH360" i="10"/>
  <c r="AE304" i="10"/>
  <c r="AJ273" i="10"/>
  <c r="AJ153" i="10"/>
  <c r="AD234" i="10"/>
  <c r="AD182" i="10"/>
  <c r="AG212" i="10"/>
  <c r="AD339" i="10"/>
  <c r="AG97" i="10"/>
  <c r="AD59" i="10"/>
  <c r="AD270" i="10"/>
  <c r="AD164" i="10"/>
  <c r="AD104" i="10"/>
  <c r="AG282" i="10"/>
  <c r="AJ274" i="10"/>
  <c r="AD114" i="10"/>
  <c r="AG290" i="10"/>
  <c r="AJ73" i="10"/>
  <c r="AJ327" i="10"/>
  <c r="AD34" i="10"/>
</calcChain>
</file>

<file path=xl/comments1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75CC7C72-1BE4-4E0C-8F77-81BC01AE0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BFD63DDD-04AF-40AE-B50F-B3BEB50AA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16E46881-0DB1-49DD-A291-AD8276977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" authorId="3" shapeId="0" ns2:uid="{8912AC37-6095-42E5-9C00-44AFFC513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C50FFE53-75D3-47C9-BF95-CC4865729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H14" authorId="2" shapeId="0" ns2:uid="{A25DB4EE-2AA6-493D-BA32-F1A227306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A1C9B4AF-75A4-420D-95CB-F26BE7113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J15" authorId="1" shapeId="0" ns2:uid="{BBDC9ADC-77CF-4586-869E-454AD90AF2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F53986E9-E6D4-4E5C-B10E-0658A8F95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4" shapeId="0" ns2:uid="{7844B63F-4333-4F92-B427-9B52BD6BA1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2CBD447D-D32F-466D-B153-A051F33BB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E71DC500-88C6-492B-B8ED-A286685F74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7D41640C-6EAD-4297-B973-3473F3DD9C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T16" authorId="1" shapeId="0" ns2:uid="{55EE20F0-ACBE-4098-BD5C-3156463E1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D17" authorId="5" shapeId="0" ns2:uid="{D5C43AD2-29AD-4854-9A10-96A127B69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8896AC2E-B49D-4A25-B063-F328B8DEAD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C1F92F64-E0D0-4520-9F4D-16C1C68AC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165C4AA4-A0F4-4A03-83C7-CF90403DD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E19B290E-4FE7-4693-8112-56CD5BC2F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7" authorId="5" shapeId="0" ns2:uid="{444CC36C-2F29-4C16-9FDA-AD99DC9277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T17" authorId="1" shapeId="0" ns2:uid="{A0EDC009-55FB-46DF-835A-18C75BBDAE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L17" authorId="5" shapeId="0" ns2:uid="{ABFD503A-6B2C-4D3D-807F-0C4E04997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D18" authorId="1" shapeId="0" ns2:uid="{B85D97BC-8702-4365-A5C3-C7F5AAB85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B9006D30-955B-469F-84D4-509ECBA3C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6" shapeId="0" ns2:uid="{38219568-8709-4BCB-A011-AF3B66E6CE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0B228D8E-446C-4569-95A2-6C6AC8C5F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" authorId="1" shapeId="0" ns2:uid="{D73BC6D1-4486-43B4-AD4F-853BDD59E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L19" authorId="6" shapeId="0" ns2:uid="{F61B4075-CAC6-4067-A6A4-457A4D502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B9948160-1812-4F84-8F78-D1E95BEEE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9" authorId="1" shapeId="0" ns2:uid="{FC3CF073-9E03-48AB-8B8E-0099A5033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H20" authorId="1" shapeId="0" ns2:uid="{FEC0B93E-BA9F-4497-BDB0-65A82D8E0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5" shapeId="0" ns2:uid="{600ABF75-07C8-42BB-BA32-C28E43B7D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028B73BE-BDDD-4AAD-AA43-CC6A2C06B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6" shapeId="0" ns2:uid="{C95178B4-8280-4226-B32A-3EABA7717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33487997-E119-4CDC-9F18-D019DF6CE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5" shapeId="0" ns2:uid="{4B66B2B6-06E4-4207-B0C7-D59ED6282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5" shapeId="0" ns2:uid="{95A87499-1073-4FE4-A940-630DFF4334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6" shapeId="0" ns2:uid="{4D60CDBA-B255-4C3C-AC0F-5F64988FF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5" shapeId="0" ns2:uid="{AA1772A9-CC82-4840-9D31-87232D04E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remplacé par VGG</t>
        </r>
      </text>
    </comment>
    <comment ref="AA22" authorId="7" shapeId="0" ns2:uid="{01A15271-C940-4683-B8E9-A0DD3C377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L22" authorId="1" shapeId="0" ns2:uid="{F45A64A3-A54C-46BA-8676-97B757B90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3" authorId="0" shapeId="0" ns2:uid="{725CEE7A-D251-4EC5-B783-E3FB85C279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177BB57B-0F39-4905-92AB-AF891A5B8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6" shapeId="0" ns2:uid="{F6C12B41-5D13-422C-B338-0BAC4EA17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08FAE437-140C-467F-A4D9-778E7A628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96DA4C4E-38D8-4019-9DF9-C0F7F60265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AA23" authorId="7" shapeId="0" ns2:uid="{E0FC761A-DDD1-4B46-BCE6-6D52087A5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7" shapeId="0" ns2:uid="{9CF22EBC-C11E-4181-80FB-752E56CE5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0" shapeId="0" ns2:uid="{B8EB7879-6CCD-4C65-AB28-06C7400AA8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0DC4CD1A-18F0-4A34-A31F-8C3E723C18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5CA08288-22DB-44B2-AE01-77C8D19DCC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68A8514B-CBF7-46E8-8212-371C4BAC51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956D8CB0-BBCF-4684-A41F-60744F449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O24" authorId="0" shapeId="0" ns2:uid="{63826734-D7CA-4263-881F-06F7FAE7F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P24" authorId="1" shapeId="0" ns2:uid="{0CE6B4F0-78FD-413E-BD97-4777B3EB4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S24" authorId="0" shapeId="0" ns2:uid="{3FB14E2D-F816-4198-9E6D-78403101E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24" authorId="0" shapeId="0" ns2:uid="{3C78062C-C205-478F-B37A-097057D9B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départ à 20h00'
remplacé par CDE</t>
        </r>
      </text>
    </comment>
    <comment ref="V24" authorId="8" shapeId="0" ns2:uid="{947031A3-DDAD-43F0-A140-F46F162237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4" authorId="1" shapeId="0" ns2:uid="{4F26807E-29C5-4B79-9626-533CE52BF5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4" authorId="2" shapeId="0" ns2:uid="{6592A759-D425-4DF7-824F-555CEDA3C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</t>
        </r>
      </text>
    </comment>
    <comment ref="D25" authorId="1" shapeId="0" ns2:uid="{2ED54AAC-52FB-4882-8A3E-3C63A2AA44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5" shapeId="0" ns2:uid="{09819CA1-BA6A-4400-BE13-241723BF3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6" shapeId="0" ns2:uid="{FEB34BD8-C7D6-49E5-B774-F45E404670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CDEADF98-BD2E-4F72-B96C-5111792C7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O25" authorId="1" shapeId="0" ns2:uid="{7FE0492A-EDF7-45D0-BAE4-9708DAE56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P25" authorId="1" shapeId="0" ns2:uid="{283F6A16-A8F1-45B3-AAFD-5C70EF68B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
remplacé par SMA</t>
        </r>
      </text>
    </comment>
    <comment ref="T25" authorId="0" shapeId="0" ns2:uid="{E5D54836-E9B2-4063-BC9E-F8AA210F0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</t>
        </r>
      </text>
    </comment>
    <comment ref="V25" authorId="8" shapeId="0" ns2:uid="{48B3D80F-EDA9-4262-BB4D-3AE92C4E45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5" authorId="1" shapeId="0" ns2:uid="{0803649A-23F0-464B-84F7-A66D7BE56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K25" authorId="1" shapeId="0" ns2:uid="{E73CCACA-0D84-48E0-9D52-CCAB9A2851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AL25" authorId="1" shapeId="0" ns2:uid="{74F5DDFD-BBC3-44A6-8179-F17E46A16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départ à 13h00'</t>
        </r>
      </text>
    </comment>
    <comment ref="H26" authorId="1" shapeId="0" ns2:uid="{AD115643-813C-475A-8751-14DB68C12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E21FA870-30AD-4EC9-BEE9-EDB2D6BC5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15436CC4-6019-42E3-B379-89E3E323E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" authorId="2" shapeId="0" ns2:uid="{0B92A25D-7C9E-4886-9ABC-99317AF21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6" authorId="2" shapeId="0" ns2:uid="{0594547C-25A4-4E98-A331-E253D709C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6" authorId="8" shapeId="0" ns2:uid="{ABEAA39C-E849-4CED-8DCC-E005D2E498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7" authorId="5" shapeId="0" ns2:uid="{10532E4F-61AA-4CFA-A26E-ED4A06C43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6" shapeId="0" ns2:uid="{59142CC4-D7BE-4089-8B28-6993CDFA0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7" authorId="2" shapeId="0" ns2:uid="{6C775D2A-36FB-4696-A2B4-03B6AD5FB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" authorId="2" shapeId="0" ns2:uid="{595617FD-A341-45C2-AAA3-FC9915356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" authorId="8" shapeId="0" ns2:uid="{D171F6A6-7619-4322-AAA9-990B5D3ECE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28" authorId="1" shapeId="0" ns2:uid="{1F7D88BC-7C1E-4CA2-A8CA-F7D275BBB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D76D9A7D-4B66-462A-A11B-2380E3E8CF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P28" authorId="2" shapeId="0" ns2:uid="{63C1AAAB-D661-4977-9611-A2BA6A1BF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" authorId="2" shapeId="0" ns2:uid="{13DCE906-430E-4151-A604-7B78818E0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" authorId="8" shapeId="0" ns2:uid="{9AFE28AF-3E94-4681-8133-038101DAAD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29" authorId="5" shapeId="0" ns2:uid="{87FE0468-E169-4189-ABAC-454E7E4BB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602A8694-EE4C-4774-963F-E793960F4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BE8925AF-CF39-41C9-8D33-6B83CF07AE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H30" authorId="1" shapeId="0" ns2:uid="{B40A007D-8E86-4A72-A875-9B0E2F8A0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453B7070-690D-4F24-A7F0-4D961BF57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D51D4A2C-543C-4F14-B955-35AF9E4715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5" shapeId="0" ns2:uid="{BA8FB997-1218-4ACA-8A36-3E7A6FF16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12h
</t>
        </r>
      </text>
    </comment>
    <comment ref="D31" authorId="6" shapeId="0" ns2:uid="{EF7DB149-9ABD-463B-9762-3D1271F82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62F9296F-733E-41CC-AA52-3C746BC73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6" shapeId="0" ns2:uid="{D9418A92-A40C-4E1E-8577-4F5CA2CD55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CEBFD681-232D-480E-81B6-1FA0B5DC27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2" shapeId="0" ns2:uid="{D0A1898D-BFBB-4719-B371-FE0EBA0E5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1" authorId="2" shapeId="0" ns2:uid="{DE4AF608-9044-4056-93F4-56D7AC965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" authorId="8" shapeId="0" ns2:uid="{6A4EA061-7815-45C4-B0FD-024AC1420F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1" authorId="5" shapeId="0" ns2:uid="{C520BF53-B09A-4983-A55D-6D505B246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31" authorId="1" shapeId="0" ns2:uid="{6EC1FA23-99B3-4B9A-97BD-1CF629C69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DF6C47A7-0238-48BD-8475-829ABEE799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5" shapeId="0" ns2:uid="{7122BB2B-A1D0-419F-9B9C-8F299E1FA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6" shapeId="0" ns2:uid="{A541535E-B3EA-4500-9313-3F7A63D04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C1EE3928-2185-48C2-8C13-10E69A2D9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BBBC30A8-5B71-4F05-95A2-02B37D728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6" shapeId="0" ns2:uid="{FB65CD87-76ED-40CC-BAC5-96D156FF9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2" shapeId="0" ns2:uid="{242FE4B5-7AD9-4174-9C05-80B3E4349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2" authorId="2" shapeId="0" ns2:uid="{D5EE1CBB-10A3-47E7-8600-D47B647FC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2" authorId="8" shapeId="0" ns2:uid="{757976EB-E80C-404E-B1FA-4B53CDEF35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2" authorId="5" shapeId="0" ns2:uid="{F708F723-0891-4C68-8893-2A15298DE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 de 22h à 00h</t>
        </r>
      </text>
    </comment>
    <comment ref="AJ32" authorId="4" shapeId="0" ns2:uid="{2FE68C04-FA78-4264-BE41-76C57F2B2E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remplace Lax de 14h à 18h
Rappel le 22/1</t>
        </r>
      </text>
    </comment>
    <comment ref="AL32" authorId="4" shapeId="0" ns2:uid="{1019E763-142B-48CD-A221-8E9796870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5" shapeId="0" ns2:uid="{104CA5D4-9D40-408B-83F7-9FC0CE5CE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7267B4F9-9122-4D0A-BFCE-655C97FFCE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P33" authorId="2" shapeId="0" ns2:uid="{77867C65-4794-4104-9B35-48F7133A8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33" authorId="1" shapeId="0" ns2:uid="{A5CAEB2D-AFB9-4F0A-9A9D-2202E6D6E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T33" authorId="2" shapeId="0" ns2:uid="{F91575E4-4323-47CB-BED7-BEB09D2733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3" authorId="8" shapeId="0" ns2:uid="{795F5C4C-7DEB-49FD-8D0F-3DE2D7F72F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33" authorId="4" shapeId="0" ns2:uid="{8D600E21-731D-4A72-8F8E-459FEC48F24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3" authorId="4" shapeId="0" ns2:uid="{57C6D389-7AE1-462E-B17D-70A638F640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L34" authorId="1" shapeId="0" ns2:uid="{FC3B82DB-C0D8-47D8-A3B8-691D77F00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B7A41163-B8DC-49E2-992F-5986CE522B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P34" authorId="2" shapeId="0" ns2:uid="{D6118BD2-3FC1-446E-8546-7267253647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4" authorId="2" shapeId="0" ns2:uid="{B5960F45-E092-4919-86F9-473F9587C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</t>
        </r>
        <r>
          <rPr>
            <strike/>
            <sz val="9"/>
            <color indexed="81"/>
            <rFont val="Tahoma"/>
            <family val="2"/>
          </rPr>
          <t>BBZ</t>
        </r>
        <r>
          <rPr>
            <sz val="9"/>
            <color indexed="81"/>
            <rFont val="Tahoma"/>
            <family val="2"/>
          </rPr>
          <t xml:space="preserve">  NPE</t>
        </r>
      </text>
    </comment>
    <comment ref="V34" authorId="8" shapeId="0" ns2:uid="{4F2BA75F-7CE3-43CD-8AE1-8C9EC7740F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NPE</t>
        </r>
      </text>
    </comment>
    <comment ref="N35" authorId="1" shapeId="0" ns2:uid="{2B2DC2B4-83F2-4797-AF3D-885057F07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2" shapeId="0" ns2:uid="{6D9633D6-0094-4F71-98B8-74AB889800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
</t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5" authorId="1" shapeId="0" ns2:uid="{A5C923F1-B630-432A-AB18-1DB72B0145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FPA absent
remplacé par BBZ</t>
        </r>
      </text>
    </comment>
    <comment ref="V35" authorId="8" shapeId="0" ns2:uid="{42093EDD-C149-4BCE-B64C-49082AFD77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FPA qui remplaçait GDT</t>
        </r>
      </text>
    </comment>
    <comment ref="AB35" authorId="1" shapeId="0" ns2:uid="{9969FA2C-3073-4991-A249-ED0641E6D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14h00'</t>
        </r>
      </text>
    </comment>
    <comment ref="AF35" authorId="1" shapeId="0" ns2:uid="{2F27E41D-E96F-4876-8EC3-3CD49EAA8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35" authorId="1" shapeId="0" ns2:uid="{D74EF181-C7D8-450A-9D02-7E0CB9603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L35" authorId="5" shapeId="0" ns2:uid="{D5978EF1-DC20-4CEA-AF79-B1CC4461E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6" authorId="1" shapeId="0" ns2:uid="{E7862529-E4FA-4D79-9CBC-C0DEAD0ED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80DF65AB-0C57-4102-8AC9-844E86ADC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E78CD787-4835-460E-8363-E898A3EE19E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6694CD10-FFF2-4F32-9A83-ABABDC899A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6" shapeId="0" ns2:uid="{44501492-8E94-44DC-AC93-690C357F43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2" shapeId="0" ns2:uid="{326420D6-4B10-44B2-9E39-81CF939B5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6" authorId="2" shapeId="0" ns2:uid="{D394E9D0-89E6-43BF-BD63-B8167FB82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" authorId="8" shapeId="0" ns2:uid="{E452053F-BFA2-4240-B099-ED782FAD33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36" authorId="5" shapeId="0" ns2:uid="{C4AC5098-6C0B-4A10-B085-43A662CB40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Waremme 14h45</t>
        </r>
      </text>
    </comment>
    <comment ref="AL36" authorId="0" shapeId="0" ns2:uid="{9342D52D-E93A-4938-B8F8-72A88DBF9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D37" authorId="1" shapeId="0" ns2:uid="{D2E354E3-55A6-439A-89F2-E23880835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D5450035-77D4-49ED-BC1C-59D77B121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B6324DC1-09BA-46C5-8942-B783F7E49F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5B27C9DF-F701-4BC2-A48F-B5D481F66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6" shapeId="0" ns2:uid="{9099087B-DA84-4C64-9E5F-5D125837FE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2" shapeId="0" ns2:uid="{81F5F111-6C84-4DD7-81CA-69C2B082A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7" authorId="2" shapeId="0" ns2:uid="{FEE91639-EE86-4283-8652-598E6B2BF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7" authorId="8" shapeId="0" ns2:uid="{EB79DBA4-0D07-4593-B389-7F7237AC6D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37" authorId="0" shapeId="0" ns2:uid="{40E4E915-27A7-4ED2-B108-48710CCAC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
KDN et ADS présents</t>
        </r>
      </text>
    </comment>
    <comment ref="H38" authorId="2" shapeId="0" ns2:uid="{411AB6D0-2968-4B89-8DD6-A2B04305B2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6" shapeId="0" ns2:uid="{71860E13-B5EE-4C73-91C1-E2EDC8EE7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53F6E6F2-0FA1-4E97-AE26-530EC9E295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L38" authorId="0" shapeId="0" ns2:uid="{0A10CB82-69BE-44CA-B4AC-8BC7FD7C5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6" shapeId="0" ns2:uid="{0159E345-AADA-4CEF-9C6C-28A1A1B08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6B4825DF-9E33-462C-8F74-2C9B71B206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L39" authorId="5" shapeId="0" ns2:uid="{47C0CD9E-72E9-4200-BE1C-7E0C5E07D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Cohezio 11h</t>
        </r>
      </text>
    </comment>
    <comment ref="D40" authorId="6" shapeId="0" ns2:uid="{99F0D902-8EA8-4BB7-9B19-F2F6702B3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7F3CB7F3-D03C-4423-B438-4C5DAD647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P40" authorId="2" shapeId="0" ns2:uid="{4E1B9484-644A-425B-99BA-106ABD54D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0" authorId="2" shapeId="0" ns2:uid="{C01BA334-25A6-4FFE-A624-2D05827DE6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0" authorId="8" shapeId="0" ns2:uid="{10CA5F36-CAB7-4703-8CFE-8F9E53462F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0" authorId="1" shapeId="0" ns2:uid="{E920A8F9-82DF-491A-8BA2-BB78C2BEA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0" authorId="1" shapeId="0" ns2:uid="{16C84306-DA26-4971-92B0-BC239C0A9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40" authorId="0" shapeId="0" ns2:uid="{086F0602-6A00-41A4-AE6D-4A657F46F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</t>
        </r>
      </text>
    </comment>
    <comment ref="C41" authorId="6" shapeId="0" ns2:uid="{03C76188-180F-42C2-87B1-003E0DA47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6" shapeId="0" ns2:uid="{9763ABB4-F418-4FFA-A868-42496AF7D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5D86B90B-4D22-4ED4-8E35-2EC90BCCE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P41" authorId="2" shapeId="0" ns2:uid="{D02AA461-7DFD-439C-956B-626ABD5961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1" authorId="6" shapeId="0" ns2:uid="{35C17299-2D01-4BB6-9789-8A88380519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qui remplaçait LAA.</t>
        </r>
      </text>
    </comment>
    <comment ref="T41" authorId="2" shapeId="0" ns2:uid="{D91A9E03-38AB-471B-8303-7E642CE59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PAM
Remplacé par BBZ</t>
        </r>
      </text>
    </comment>
    <comment ref="V41" authorId="8" shapeId="0" ns2:uid="{AEE9C44A-D2C6-4210-988B-0B2616ABB1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1" authorId="1" shapeId="0" ns2:uid="{E7F30476-1837-458A-8366-893B621BB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F41" authorId="1" shapeId="0" ns2:uid="{24A71FFD-7378-4F05-A6A2-C7C6B841E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42" authorId="6" shapeId="0" ns2:uid="{E5FF1BE7-1D21-48DA-9F64-72F92BF3F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5" shapeId="0" ns2:uid="{59CF5775-A0D5-49E6-A1A6-692818D9C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2" shapeId="0" ns2:uid="{FE716195-6B92-4F8F-9D17-906BB8522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2" authorId="6" shapeId="0" ns2:uid="{5ADCD596-0B50-444A-A9E7-D98DCAD33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au changement du 31/01 à la demande de la LH.</t>
        </r>
      </text>
    </comment>
    <comment ref="S42" authorId="2" shapeId="0" ns2:uid="{1451F3A6-08AD-4281-ACDD-3172C77FA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42" authorId="2" shapeId="0" ns2:uid="{2B3782E1-729D-439D-872C-1435565DC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13h00'
remplacé par GKT</t>
        </r>
      </text>
    </comment>
    <comment ref="V42" authorId="8" shapeId="0" ns2:uid="{FE9920DD-5479-4601-9EC2-E2F20DDD6E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42" authorId="1" shapeId="0" ns2:uid="{DA9F579B-02F2-4E2C-86F4-9C6C35B3F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IME/DBE</t>
        </r>
      </text>
    </comment>
    <comment ref="AE42" authorId="1" shapeId="0" ns2:uid="{6140C7CB-D6CC-4212-946D-9415F7E67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42" authorId="1" shapeId="0" ns2:uid="{BDD9706A-1BDA-4BA9-84FD-2B7D0C64E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départ à 5h</t>
        </r>
      </text>
    </comment>
    <comment ref="D43" authorId="1" shapeId="0" ns2:uid="{F205B066-F68C-4B59-A6DC-D9BB654644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EFDE02A7-0A46-43B1-B15A-A7853F4112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28CF9202-1C20-489D-882E-EB45FE86F4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6" shapeId="0" ns2:uid="{83251F9B-1064-45AA-9290-7F93BCF33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2" shapeId="0" ns2:uid="{94AECBC2-0DEC-4A48-8F08-71924673AF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3" authorId="2" shapeId="0" ns2:uid="{D2084B07-8B6E-4706-B6DE-4DDF3EE36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3" authorId="8" shapeId="0" ns2:uid="{BA079105-B082-4F1A-966D-167801451B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3" authorId="1" shapeId="0" ns2:uid="{4F2EE792-5034-4F24-A2B5-4D1A7C698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HKB</t>
        </r>
      </text>
    </comment>
    <comment ref="AE43" authorId="1" shapeId="0" ns2:uid="{41A79C57-19AA-4B32-B657-4E147E584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</t>
        </r>
      </text>
    </comment>
    <comment ref="AF43" authorId="1" shapeId="0" ns2:uid="{CBD74E74-F225-4B4F-9D8F-A28CBE02A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 de 20h à 22h00'
arrivée à 16h00'
équipe au complet</t>
        </r>
      </text>
    </comment>
    <comment ref="AL43" authorId="4" shapeId="0" ns2:uid="{9EF78246-07FE-4B48-91A2-B9B669017F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</t>
        </r>
      </text>
    </comment>
    <comment ref="D44" authorId="1" shapeId="0" ns2:uid="{A5BDEFAF-119E-4777-B8DE-298307FEE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2E3BB9E3-445D-4637-9EFB-0375904874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0677AE69-BA16-490B-95E9-932F668EF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2" shapeId="0" ns2:uid="{70BDDBDD-4BC4-47EC-A3B4-3FE1818F3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R44" authorId="1" shapeId="0" ns2:uid="{5EF8A95B-B4E8-456B-A169-2397C2368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T44" authorId="2" shapeId="0" ns2:uid="{B85B81F5-C504-479A-A004-A43767999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4" authorId="8" shapeId="0" ns2:uid="{D406D586-84D3-470B-AE73-22319409F6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GDT</t>
        </r>
      </text>
    </comment>
    <comment ref="Z44" authorId="0" shapeId="0" ns2:uid="{8853A593-E03D-4543-B327-E88FE4B565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E44" authorId="1" shapeId="0" ns2:uid="{3AD10540-618A-46B3-9725-4348E2211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sauf pour assister à la formation</t>
        </r>
      </text>
    </comment>
    <comment ref="AF44" authorId="1" shapeId="0" ns2:uid="{6BD5DBD4-2C5C-4051-B073-AC82F06068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J44" authorId="1" shapeId="0" ns2:uid="{6AE0AE74-D33D-47C0-85B4-184698666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14h00 à 15h00</t>
        </r>
      </text>
    </comment>
    <comment ref="AL44" authorId="1" shapeId="0" ns2:uid="{11D263C5-77FF-40DE-9346-852577248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D45" authorId="1" shapeId="0" ns2:uid="{952FD297-74D7-4EB8-A177-5ED3527B5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6" shapeId="0" ns2:uid="{ABFDD34F-1E3B-477B-BBDB-E151FF38F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6" shapeId="0" ns2:uid="{4D1668D3-A491-447B-824F-97B4B9E87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6" shapeId="0" ns2:uid="{A8254F20-38EA-48FE-A015-8C01F9C46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2" shapeId="0" ns2:uid="{590D8715-0C3F-48A1-B332-60D0973D4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45" authorId="2" shapeId="0" ns2:uid="{B8CD1049-5F39-4F46-AA16-3AC8ACA20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45" authorId="8" shapeId="0" ns2:uid="{99A5B603-A810-461F-80B9-F31D52E0F3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5" authorId="0" shapeId="0" ns2:uid="{810F44EE-BA6B-4368-A7D3-15A0D775B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HKB</t>
        </r>
      </text>
    </comment>
    <comment ref="AF45" authorId="0" shapeId="0" ns2:uid="{3AD07BFB-C07D-4276-AA1C-04AC817DB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SVE et FBY présents</t>
        </r>
      </text>
    </comment>
    <comment ref="D46" authorId="1" shapeId="0" ns2:uid="{F548E624-DD18-46E7-A3A0-B8CEB6F7D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5" shapeId="0" ns2:uid="{2FCA9DB9-19CD-410D-8158-8EEA68B47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2" shapeId="0" ns2:uid="{24E58896-E195-4010-ADF8-A332A932B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46" authorId="1" shapeId="0" ns2:uid="{AE5D4F8F-D8B4-4C02-A5E4-F14A4FC21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46" authorId="8" shapeId="0" ns2:uid="{1BCC041D-8251-4AB8-A15F-A2874AA1A6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46" authorId="1" shapeId="0" ns2:uid="{C50DF043-2474-4A22-B4B4-EB0FC7FC3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E46" authorId="1" shapeId="0" ns2:uid="{3AA6F87A-6043-4CB8-AC07-E1FCE0626C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F46" authorId="1" shapeId="0" ns2:uid="{A3CF06C1-9CE2-4195-82EC-368A860193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
arrivée à 0h00'
remplacé par PAM</t>
        </r>
      </text>
    </comment>
    <comment ref="AL46" authorId="1" shapeId="0" ns2:uid="{28959A10-E88A-481C-9965-C4FEDCFE85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ADK de 06h à 08h00'</t>
        </r>
      </text>
    </comment>
    <comment ref="AB47" authorId="5" shapeId="0" ns2:uid="{7D34E2A5-070D-4CB1-9D0A-18C153A14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04/02</t>
        </r>
      </text>
    </comment>
    <comment ref="H49" authorId="0" shapeId="0" ns2:uid="{B3637A0D-F687-4EBA-BD4D-EF84E7E08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1" shapeId="0" ns2:uid="{1C0720C3-0153-4EA5-BC8B-9BA356E52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29BD9112-0488-4D8F-8C0E-86DB3F5CE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C50" authorId="0" shapeId="0" ns2:uid="{D552A5B9-9397-42E7-A734-73653184A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0" authorId="0" shapeId="0" ns2:uid="{8DAED7C3-6E8F-46BD-90B3-D3EA08A57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H51" authorId="5" shapeId="0" ns2:uid="{F47C4918-AEA1-46F3-9E99-9163D419E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C117B335-BFA3-4431-AB7B-538636FDE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AB51" authorId="0" shapeId="0" ns2:uid="{B6EB1DED-143D-4CE7-9C19-DFE27D579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C51" authorId="0" shapeId="0" ns2:uid="{5EC67542-D420-4143-9AFF-492428339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D51" authorId="0" shapeId="0" ns2:uid="{79982E5D-3D11-476A-8456-3C898F38D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D52" authorId="1" shapeId="0" ns2:uid="{2AE9A579-F712-412F-90AF-CC5763FB79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8B2625BF-7F5A-4205-B026-2D6DDF9C4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D53" authorId="4" shapeId="0" ns2:uid="{78358213-3096-4409-844A-C35DB1A652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44BA4D6A-5F77-47A7-A9E3-37E839C96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0C0EF1DA-D19D-4D90-8BCE-0F548A0D35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2FEC638B-4535-4FD4-869C-0C416FE80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J54" authorId="6" shapeId="0" ns2:uid="{C5F2246A-B9C4-480D-926B-85A5792A25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B80507AE-0251-44FC-9A21-2944F66A1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8" shapeId="0" ns2:uid="{533E2D73-7D56-4D8C-B169-2F1FD123B0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+2h RHS</t>
        </r>
      </text>
    </comment>
    <comment ref="AF54" authorId="1" shapeId="0" ns2:uid="{578F9CE0-B748-4AA6-B00D-88044A7CE1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L55" authorId="6" shapeId="0" ns2:uid="{7B563D15-760E-4CEF-BE65-6C347CF55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55" authorId="8" shapeId="0" ns2:uid="{ED2308BE-4110-405C-BAFF-F3A82E33EF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13.02</t>
        </r>
      </text>
    </comment>
    <comment ref="G56" authorId="1" shapeId="0" ns2:uid="{C1B20931-4EFA-4462-A180-CEF301B2D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832F9F5B-0BE8-4236-BFE0-2BC005FEB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2860F505-2C4A-40E4-88D7-37378CA7D2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6" shapeId="0" ns2:uid="{DE40BDCB-A41A-4000-A2D0-2371285A5B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ED480C6F-ABDC-4F83-A130-1EA320B1FA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C3027EB2-EFAB-469D-A154-EF30204ECA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6" shapeId="0" ns2:uid="{C7FCD6C9-4A57-4A94-AA10-FFB143DD61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5CE32324-5BAF-4BDA-98E5-EAC5D3A58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CFF9BBD4-784C-4CA3-B4F9-67159D151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7" authorId="5" shapeId="0" ns2:uid="{F561E654-0956-4D13-A8A0-88C0713D4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57" authorId="8" shapeId="0" ns2:uid="{89B485E4-4F1E-48D9-B63A-959C31A704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57" authorId="1" shapeId="0" ns2:uid="{7F216018-9B68-4384-8197-18BB91062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 FPA</t>
        </r>
      </text>
    </comment>
    <comment ref="AF57" authorId="1" shapeId="0" ns2:uid="{56690667-6F11-4BD1-A472-E999019FB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57" authorId="5" shapeId="0" ns2:uid="{CCCAEC26-0188-445B-8349-AC00FD79F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G58" authorId="4" shapeId="0" ns2:uid="{B1AF7F72-68FF-48D6-806B-6341132138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4F1262FA-C545-4109-BEE8-C241FB5459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6" shapeId="0" ns2:uid="{252205AA-646B-4ECC-9E0B-38CD91BD5E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36ECFB6C-04CF-43DE-983C-44066E1D6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S58" authorId="1" shapeId="0" ns2:uid="{6AA70F5C-EA64-4424-AC01-4E8EB2FD2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Z58" authorId="1" shapeId="0" ns2:uid="{80F6D9A2-8EF9-48C9-972F-B1F18A38F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HKB</t>
        </r>
        <r>
          <rPr>
            <sz val="9"/>
            <color indexed="81"/>
            <rFont val="Tahoma"/>
            <family val="2"/>
          </rPr>
          <t xml:space="preserve"> FPA
VM centre médicaL Cohezio 13h15</t>
        </r>
      </text>
    </comment>
    <comment ref="AF58" authorId="1" shapeId="0" ns2:uid="{4DD73494-4E45-459F-BF4C-D33D2E9F0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
</t>
        </r>
        <r>
          <rPr>
            <sz val="9"/>
            <color indexed="81"/>
            <rFont val="Tahoma"/>
            <family val="2"/>
          </rPr>
          <t>remplace GSK</t>
        </r>
      </text>
    </comment>
    <comment ref="H59" authorId="4" shapeId="0" ns2:uid="{7A58D741-981D-4ABC-B7CB-8B83CFF8BA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5" shapeId="0" ns2:uid="{74D9C574-D510-48B3-B99B-FDF6310240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AA724EBA-B53E-4AFD-9452-C073CA6E0F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59" authorId="1" shapeId="0" ns2:uid="{E05F265F-AA33-49C9-9163-E2AEED7AB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14h à 18h00'</t>
        </r>
      </text>
    </comment>
    <comment ref="R59" authorId="0" shapeId="0" ns2:uid="{18CA6455-218D-4087-823E-04835D07C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remplacé par DWS</t>
        </r>
      </text>
    </comment>
    <comment ref="T59" authorId="1" shapeId="0" ns2:uid="{B2506CC2-8273-4025-8A79-E8186147FF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DWS</t>
        </r>
      </text>
    </comment>
    <comment ref="Z59" authorId="1" shapeId="0" ns2:uid="{D5B2B23E-B746-490E-9B8E-2FEF33EF0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E59" authorId="1" shapeId="0" ns2:uid="{6D03B804-137A-4D83-AA46-42D477FFC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59" authorId="1" shapeId="0" ns2:uid="{7229392C-9933-4E75-9A63-24016403D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AL59" authorId="1" shapeId="0" ns2:uid="{86D7EAA4-D657-4E2C-B772-AD26EEADE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ADS</t>
        </r>
      </text>
    </comment>
    <comment ref="H60" authorId="4" shapeId="0" ns2:uid="{309E1F09-2EC1-4CAB-AB24-2E0A9B906D81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B458ADA5-7F96-47DA-B95C-5ADE9E83D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63839A70-A995-4D8C-BB54-635D68A26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P60" authorId="1" shapeId="0" ns2:uid="{D2931F5E-2A56-4401-9542-612FF4F18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GDT de 18h à 22h00'</t>
        </r>
        <r>
          <rPr>
            <sz val="9"/>
            <color indexed="81"/>
            <rFont val="Tahoma"/>
            <family val="2"/>
          </rPr>
          <t xml:space="preserve">
entrevue de reprise 16h
Bureau LLT</t>
        </r>
      </text>
    </comment>
    <comment ref="T60" authorId="5" shapeId="0" ns2:uid="{240D9F90-1D5B-4218-B07A-8592570F4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SMA</t>
        </r>
      </text>
    </comment>
    <comment ref="Z60" authorId="1" shapeId="0" ns2:uid="{FE7391FD-BE79-4BB2-8C0A-474EE0955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
</t>
        </r>
      </text>
    </comment>
    <comment ref="AE60" authorId="1" shapeId="0" ns2:uid="{EB33109B-AD36-47E8-A14A-8D78B10FF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60" authorId="1" shapeId="0" ns2:uid="{674BA75B-8AFB-4D4B-95CD-6684C6374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J61" authorId="6" shapeId="0" ns2:uid="{71300E28-F0E1-4484-AA46-A94249352B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0A6768F4-E3CF-4DD3-B083-812E503619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22D507CF-43E8-4B71-839A-96CD3881A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exposition au bruit
de 14h15' à 15h45'
remplacé par ATR
remplacé par DKS</t>
        </r>
      </text>
    </comment>
    <comment ref="J62" authorId="6" shapeId="0" ns2:uid="{82259409-4ABE-48FB-999B-A0A254CB62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42A1FD8D-1524-4C82-99FE-82ED7ED16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6" shapeId="0" ns2:uid="{3CD176C7-E479-4798-80D1-A3D925BB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5EA18149-893B-4677-8A42-980231DC0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3678C2CA-E7EC-4ED1-9F9E-8710E900F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AB63" authorId="1" shapeId="0" ns2:uid="{7989925D-C257-4A46-90E8-CC6423C1D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63" authorId="1" shapeId="0" ns2:uid="{812E3978-0FE4-46BA-AAD7-2DD9DE67A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64" authorId="6" shapeId="0" ns2:uid="{13928BF3-C487-47DC-864B-70347C7B1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CDD32F33-8D8C-4F21-B15B-6E0BEAFFB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J65" authorId="6" shapeId="0" ns2:uid="{FFDA01A1-A404-4ED2-B7C9-E6A212ACA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858D4E94-38F6-4F4A-BA34-9240E339D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J66" authorId="6" shapeId="0" ns2:uid="{147D7FA8-1B3B-4825-8523-337CCFE97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5" shapeId="0" ns2:uid="{1BF487BE-D268-47D9-A845-FF041F4E8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médicale de reprise
centre médical Attentia
Wanze 09h50</t>
        </r>
      </text>
    </comment>
    <comment ref="T66" authorId="0" shapeId="0" ns2:uid="{66189571-B807-4897-95E9-CF5C8F170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6" authorId="8" shapeId="0" ns2:uid="{EDA8464F-05D6-48E1-812D-FD01974581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rempalce GDT</t>
        </r>
      </text>
    </comment>
    <comment ref="AB66" authorId="5" shapeId="0" ns2:uid="{2D416C69-5267-4818-B1F4-9BE78446A9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13h00
équipe complète
salle Chimay</t>
        </r>
      </text>
    </comment>
    <comment ref="D67" authorId="3" shapeId="0" ns2:uid="{3B97E31D-C132-4AAE-A8AB-D5E4C3054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E320BE30-1D09-4E9A-B2E1-48E60C891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6" shapeId="0" ns2:uid="{0C7AF841-4660-4FF0-88B9-2343E1133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0" shapeId="0" ns2:uid="{4D46750F-A01C-4991-815A-2F6F17714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V67" authorId="8" shapeId="0" ns2:uid="{7829EB70-E3CA-4553-938B-4659C1CCFE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67" authorId="1" shapeId="0" ns2:uid="{C2A4CA98-45B0-4AEA-AC17-4F09F7D46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18h00'</t>
        </r>
      </text>
    </comment>
    <comment ref="D68" authorId="3" shapeId="0" ns2:uid="{2D74BB27-5CA9-4A14-9E3F-A3B701D0B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B6D28CC5-009C-40F3-827A-AC3D941B5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2BE1BB8B-9AE1-43C6-832B-EFDAA0E92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68" authorId="0" shapeId="0" ns2:uid="{0D4C8E5B-4A55-40F7-85CF-92DB430328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dispo de 16h à 17h30</t>
        </r>
      </text>
    </comment>
    <comment ref="Z68" authorId="0" shapeId="0" ns2:uid="{F0B5197B-2DCC-4E5F-B9A2-CFEA34B433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8" authorId="1" shapeId="0" ns2:uid="{29B76775-06BE-45E9-B48D-207BF2D01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18h45'
équipe au complet</t>
        </r>
      </text>
    </comment>
    <comment ref="AJ68" authorId="5" shapeId="0" ns2:uid="{85AAE86E-C1B5-44C8-B735-1411DFAF8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69" authorId="1" shapeId="0" ns2:uid="{8BBE51DD-A118-4847-AAE2-74FAF302F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1" shapeId="0" ns2:uid="{A38CCEF6-2622-49BC-A10A-EB0C1704F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18h à 22h00'</t>
        </r>
      </text>
    </comment>
    <comment ref="T69" authorId="1" shapeId="0" ns2:uid="{4FDE1F2E-C115-4CA7-A1CF-4A0A42C0D6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9" authorId="0" shapeId="0" ns2:uid="{17986C01-B505-46AB-9C40-33307072C1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69" authorId="5" shapeId="0" ns2:uid="{04EF6EEC-7A08-4C6D-820A-B93CEEC58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</t>
        </r>
      </text>
    </comment>
    <comment ref="AJ69" authorId="5" shapeId="0" ns2:uid="{B0B41604-1DA6-4F1F-AD78-388D0EC12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+ 3h rhs + 4h VA
Arrivée à 18h
Remplacé par DWS de 14h à 18h</t>
        </r>
      </text>
    </comment>
    <comment ref="L70" authorId="1" shapeId="0" ns2:uid="{CC337A72-80AD-4217-9F63-181B03CB8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T70" authorId="1" shapeId="0" ns2:uid="{AEBFA221-B731-4383-9BDA-3910E8E8E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Z70" authorId="0" shapeId="0" ns2:uid="{AFA7DCAC-B787-4349-98B6-9F12932937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RKS</t>
        </r>
      </text>
    </comment>
    <comment ref="AF70" authorId="1" shapeId="0" ns2:uid="{157209ED-7927-48E5-8F28-8C9A1DB2A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équipe au complet</t>
        </r>
      </text>
    </comment>
    <comment ref="AJ70" authorId="1" shapeId="0" ns2:uid="{107C75BD-72AC-4DFF-90D0-EA95D38DC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L71" authorId="6" shapeId="0" ns2:uid="{18D39C8C-6F05-43C0-9D91-1BF6F625C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1" shapeId="0" ns2:uid="{E02D7B23-EB2B-49A8-A666-3757E7B4D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02h00"</t>
        </r>
      </text>
    </comment>
    <comment ref="H72" authorId="5" shapeId="0" ns2:uid="{E9E74FE0-5378-4FBE-9F64-0E96F1D47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6" shapeId="0" ns2:uid="{4C574D02-8E44-4BED-8F75-6F7972D33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6" shapeId="0" ns2:uid="{2A217C2B-6A64-4362-AE96-947BC426D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B72" authorId="5" shapeId="0" ns2:uid="{0277BEFC-EF47-4DA3-BE60-18B7AB508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73" authorId="5" shapeId="0" ns2:uid="{5209EDFB-1EF1-467F-9FB4-2F5178A30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L74" authorId="0" shapeId="0" ns2:uid="{568E8812-F6B8-4EF3-8417-4D9EB73E9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74" authorId="1" shapeId="0" ns2:uid="{FAB79728-2B8F-4788-87B5-B2548BE6B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28.02
remplacé par ADK</t>
        </r>
      </text>
    </comment>
    <comment ref="D75" authorId="1" shapeId="0" ns2:uid="{B2F2AF19-A976-4B7D-981B-B02FAF4AE0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07583E99-A871-4E5D-8378-4ED620078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5673EE79-03F3-4950-855E-A1DFB608B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E75" authorId="1" shapeId="0" ns2:uid="{23E49180-AD33-49F6-A750-639140A38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5" authorId="1" shapeId="0" ns2:uid="{5C5B65B4-EF34-46B1-BD00-5517E0D8E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76" authorId="1" shapeId="0" ns2:uid="{8A4DEEFA-A68A-4C77-ACD8-56530194F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D491E274-7D09-4BB6-ACA0-83333669A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F7AE8FE4-879F-400D-9393-261856505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34172A73-EEC8-43F0-AFFC-6A7719C32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AB76" authorId="1" shapeId="0" ns2:uid="{8E481E80-7B85-4F8F-9A72-3967AB9CC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F76" authorId="1" shapeId="0" ns2:uid="{00A9FE5A-F223-4C06-878B-6865BFF76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76" authorId="1" shapeId="0" ns2:uid="{92EF96ED-904A-4245-8AF9-1377D0DA1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77" authorId="1" shapeId="0" ns2:uid="{FD05B92B-19E4-4656-9600-36972B203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265BDCFD-0778-4CC9-B58C-020EAFE8C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FFE8A303-CCB0-4E5C-97A0-3FE172E28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1" shapeId="0" ns2:uid="{445A92F7-FC04-4ED9-8F1E-E4069B893D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polyvalent arrière de 13h à 14h00'
remplace GDT</t>
        </r>
      </text>
    </comment>
    <comment ref="T77" authorId="1" shapeId="0" ns2:uid="{50F9500A-C4B8-4CC7-9ECD-588379217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DWS</t>
        </r>
      </text>
    </comment>
    <comment ref="AE77" authorId="1" shapeId="0" ns2:uid="{9166176B-AC82-4C43-8341-A3D16B638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77" authorId="1" shapeId="0" ns2:uid="{79E1EBC0-7E36-41EF-BE93-56D0650198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78" authorId="4" shapeId="0" ns2:uid="{2D6B8705-5622-40FD-AFE3-C80DAFF76C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336FE877-A67E-47F3-B1E3-2B22E8498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6" shapeId="0" ns2:uid="{386BB3D9-7A3D-4F07-93D6-EAB52FCBA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4C9170D4-CD8F-4946-85E8-B1F1F146AA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T78" authorId="6" shapeId="0" ns2:uid="{9C0E1F45-6850-4741-9E03-A98046974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
CIE : 
rappel le 09/03</t>
        </r>
      </text>
    </comment>
    <comment ref="AF78" authorId="5" shapeId="0" ns2:uid="{5924CB90-07BA-454B-8972-AD1D99AAD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78" authorId="4" shapeId="0" ns2:uid="{84D440A8-EA86-45F0-A7A4-24BED1777E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4" shapeId="0" ns2:uid="{1D77D24D-20F8-4F7A-B71B-53FBE1F96C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4" shapeId="0" ns2:uid="{C15953CC-0F25-438D-9BCB-9287EBF3F2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5" shapeId="0" ns2:uid="{4EC638F1-ABCC-4C36-B3E3-47AA60BA5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6" shapeId="0" ns2:uid="{D57C6935-8698-4D89-8953-9727B2CBD6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79" authorId="6" shapeId="0" ns2:uid="{19318D38-F3E9-480C-ABB9-BF03001AA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prépa SD26; remplacé par FPA.</t>
        </r>
      </text>
    </comment>
    <comment ref="AF79" authorId="5" shapeId="0" ns2:uid="{E354FEE9-A037-46F0-846B-E82ED710D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80" authorId="5" shapeId="0" ns2:uid="{B9FCE017-001C-4AAC-B2FC-42203AE5D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27517A45-0991-4DF4-AB55-5F88A97B47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3B15274E-2B4E-4737-9468-2E96041B4F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91A8653E-E28D-4E80-805F-8E9EE210C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T80" authorId="1" shapeId="0" ns2:uid="{AA00D76E-C9BD-4D16-B4A0-8916886C1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80" authorId="8" shapeId="0" ns2:uid="{A21EECEE-5FC7-4605-B428-07DF45F6D1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80" authorId="5" shapeId="0" ns2:uid="{E3F14F04-3BD6-4BD6-BC84-80953D63D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
Equipe complète</t>
        </r>
      </text>
    </comment>
    <comment ref="AJ80" authorId="0" shapeId="0" ns2:uid="{7D24C907-1113-473B-AEC1-BFC78BB5BE8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ADK</t>
        </r>
      </text>
    </comment>
    <comment ref="H81" authorId="4" shapeId="0" ns2:uid="{D997CC03-4516-4776-B3DD-ED8383C312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1B0530E9-87AB-4978-B177-4271EB4981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9AE4D776-F16B-4A8A-B39E-C248BAE61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DWS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81" authorId="8" shapeId="0" ns2:uid="{7623319B-AD72-4DFD-B890-745E6B88D9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remplacé par SKS</t>
        </r>
      </text>
    </comment>
    <comment ref="AD81" authorId="0" shapeId="0" ns2:uid="{BB3275F8-449C-4823-A97C-D6D983DEF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J81" authorId="0" shapeId="0" ns2:uid="{CEB6D074-5993-49B5-92F1-6429F09B3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GBT</t>
        </r>
      </text>
    </comment>
    <comment ref="G82" authorId="1" shapeId="0" ns2:uid="{4E59F4FD-A226-449D-90F6-B7DD43AE0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4B53242B-84EA-41EC-8AC1-5341B968D2DD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5" shapeId="0" ns2:uid="{24C0B470-FE66-4FED-8319-31AD0EB07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B4AD866A-366A-4AEC-9AB4-A6E9D5E5D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DAB187A7-2525-4956-BECC-EF2F998782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2E03AE4C-0556-4BB0-A4C7-F7B6C465C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1" shapeId="0" ns2:uid="{FFF71B99-8709-4DC8-B61A-AC68DAD3A3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3AF10C12-0D7C-4655-BAE5-1294E12E9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T84" authorId="1" shapeId="0" ns2:uid="{8BBEE2C5-5E25-461C-9333-744A710B00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Z84" authorId="5" shapeId="0" ns2:uid="{A5210A3B-0803-4A40-8F3F-06A708AFD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demande de la LH</t>
        </r>
      </text>
    </comment>
    <comment ref="H85" authorId="1" shapeId="0" ns2:uid="{79A355BB-A25F-4BCD-8987-919E2793FB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6" shapeId="0" ns2:uid="{1BD04BE9-EDDB-42AE-A59F-107767E08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5" shapeId="0" ns2:uid="{04BD33B5-ED0B-445A-A91A-43A7D2F67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1" shapeId="0" ns2:uid="{2CCC0DB1-CDBD-41E3-B3ED-2DC2EC2FA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22.03
rappel le 22.03</t>
        </r>
      </text>
    </comment>
    <comment ref="AJ85" authorId="4" shapeId="0" ns2:uid="{8C347636-44FD-43D5-BDAB-F686DE6BCC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5" authorId="5" shapeId="0" ns2:uid="{A8053E52-C208-43CD-9EE4-C3B3C51DB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5" authorId="5" shapeId="0" ns2:uid="{BFD2C02B-6D83-48A6-B2FC-6989AC6A6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H86" authorId="1" shapeId="0" ns2:uid="{5FEEA826-3BAB-4310-AB1B-980A340D6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6" shapeId="0" ns2:uid="{755BA845-EF2F-4EA1-B164-75D1A04C5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6" shapeId="0" ns2:uid="{B189CCF5-A6B5-409C-8B8B-537111F8E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J86" authorId="4" shapeId="0" ns2:uid="{1AAFC326-DF98-4ED1-8552-F200A5DE8F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Rappel 13/03 : renfort SD26</t>
        </r>
      </text>
    </comment>
    <comment ref="AK86" authorId="5" shapeId="0" ns2:uid="{7F34CAA9-4053-4250-8431-B7983D2F5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AL86" authorId="5" shapeId="0" ns2:uid="{5325ADCF-D1CC-41B5-929F-CD5B4E88F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11/03</t>
        </r>
      </text>
    </comment>
    <comment ref="J87" authorId="6" shapeId="0" ns2:uid="{4503E8A8-3BB4-4AF9-98ED-0598BA4E2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5F141332-4749-4DE2-B6AD-070E141A404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7" authorId="1" shapeId="0" ns2:uid="{61E21B7B-D3E6-46D7-853F-9F012C98C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SMA
pp de rappel</t>
        </r>
      </text>
    </comment>
    <comment ref="T87" authorId="5" shapeId="0" ns2:uid="{635FF8F0-E13B-4DD8-95CB-25537E7D9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V87" authorId="8" shapeId="0" ns2:uid="{1E789B04-15DD-42AB-9BEA-88B6C1331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87" authorId="0" shapeId="0" ns2:uid="{9E4D5397-E200-4801-939F-2F3FC33BE2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J88" authorId="6" shapeId="0" ns2:uid="{EBD6E98C-3F1B-4EE9-8861-0A8B34A1F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EE847C06-E7A7-4C8C-B6A5-B48043E166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1" shapeId="0" ns2:uid="{14107621-3096-443C-907D-72CDECE613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
rappel le 19.03</t>
        </r>
      </text>
    </comment>
    <comment ref="V88" authorId="8" shapeId="0" ns2:uid="{6DE4C967-1CD9-49FA-95C9-6BD312E790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F88" authorId="0" shapeId="0" ns2:uid="{74E7E61B-FC1F-46AF-99E1-D566C8782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AL88" authorId="1" shapeId="0" ns2:uid="{A0F8424F-88E8-4727-A4DA-25E9D082E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89" authorId="1" shapeId="0" ns2:uid="{09136A95-80F8-4F5F-ADD1-619FB87EA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1072F02C-429E-4F42-9F59-53E760D9C9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CC424D6F-3C4C-4418-8593-9126B46A7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6" shapeId="0" ns2:uid="{1B05CD9A-9CF5-4934-82A0-918EB021E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5" shapeId="0" ns2:uid="{4B5ABAAE-701C-44C0-B634-DF05A7477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O89" authorId="6" shapeId="0" ns2:uid="{861DF896-56EF-4456-8CB9-4698E045A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</t>
        </r>
      </text>
    </comment>
    <comment ref="P89" authorId="6" shapeId="0" ns2:uid="{C3294199-D69C-420A-8AF0-8FE676B74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T89" authorId="1" shapeId="0" ns2:uid="{0B7570E7-9B7D-48D0-8740-2FFD3D825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89" authorId="8" shapeId="0" ns2:uid="{C4D7AE82-047E-41D0-A569-9242CF4ABF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1 le 09.03
rappel 2 le 19.03</t>
        </r>
      </text>
    </comment>
    <comment ref="AL89" authorId="4" shapeId="0" ns2:uid="{4385A097-2880-4656-BA3C-E87BA6E2BA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de QDE</t>
        </r>
      </text>
    </comment>
    <comment ref="H90" authorId="4" shapeId="0" ns2:uid="{948BBAB1-854C-4883-B170-1AB4FFDC15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6" shapeId="0" ns2:uid="{F77D862C-9495-454B-82A0-A33D0D2CC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86E88E9D-EC9A-4224-9128-611A86B4D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6" shapeId="0" ns2:uid="{1158A2A9-008B-4629-928C-749410857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SD26
rappel le 10.03</t>
        </r>
      </text>
    </comment>
    <comment ref="R90" authorId="1" shapeId="0" ns2:uid="{E7949765-DE82-44F9-982A-D5DEE7840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12.03</t>
        </r>
      </text>
    </comment>
    <comment ref="T90" authorId="1" shapeId="0" ns2:uid="{7C7ACB89-207B-47A5-B829-148E109B0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V90" authorId="8" shapeId="0" ns2:uid="{CA598444-5DD2-4681-8F34-6E3DC1356B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09.03</t>
        </r>
      </text>
    </comment>
    <comment ref="AI90" authorId="5" shapeId="0" ns2:uid="{37359C26-FCFC-4C5B-AFAF-169F085D5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0" authorId="5" shapeId="0" ns2:uid="{198FA20C-DD00-46F1-89D9-57A00EEA8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
</t>
        </r>
      </text>
    </comment>
    <comment ref="AL90" authorId="1" shapeId="0" ns2:uid="{8D3C14B7-1653-4649-A606-1872F5977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H91" authorId="4" shapeId="0" ns2:uid="{ECCDFB53-E44E-406C-8E77-A3E002583A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6" shapeId="0" ns2:uid="{A3600721-AC80-4F8E-99C6-34211D6F9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5673FD4D-650F-4C55-A574-28353A7F8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P91" authorId="1" shapeId="0" ns2:uid="{5BE7335A-2E7A-4542-BCF0-6A385993F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21.03
rappel 2 : 22.03</t>
        </r>
      </text>
    </comment>
    <comment ref="T91" authorId="1" shapeId="0" ns2:uid="{EB892C92-B77F-424B-A9B8-79AFA1601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AI91" authorId="5" shapeId="0" ns2:uid="{308596E8-699F-4F9B-8424-01AC1FF00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</t>
        </r>
      </text>
    </comment>
    <comment ref="AJ91" authorId="5" shapeId="0" ns2:uid="{031A2E1E-FD1E-4918-BA6A-C386F2724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
rappel le 11/03
remplace GBT de 14h à 18h
Rappel le 18/03</t>
        </r>
      </text>
    </comment>
    <comment ref="AL91" authorId="1" shapeId="0" ns2:uid="{18FEDBD2-F3EE-4E68-8CE6-1B4C4ADC7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L92" authorId="4" shapeId="0" ns2:uid="{27E168FD-4E6B-458D-91E4-F1CC11315C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5" shapeId="0" ns2:uid="{8DC0E46A-92FE-409A-9A1B-45B3F73F8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4" shapeId="0" ns2:uid="{31899853-375C-4E25-B32C-71EF6571B1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5" shapeId="0" ns2:uid="{44692B45-EC9A-4879-BC52-56A6DA9C1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AF93" authorId="1" shapeId="0" ns2:uid="{C8FE8671-48CD-4002-8DBA-87DAC9AE0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D94" authorId="5" shapeId="0" ns2:uid="{9DB83CC1-4123-4C4F-8302-D48A77722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6" shapeId="0" ns2:uid="{182E74C4-252E-417E-9F74-686D8D70A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6AD2E166-CA99-448C-AD89-919163E2C6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6" shapeId="0" ns2:uid="{17B6D1CB-83DA-4AA1-84F5-E551C03041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00FB44D5-B6CA-458D-9FA7-08D24EB739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D95" authorId="1" shapeId="0" ns2:uid="{0D3A9F53-165B-410B-8EDE-77C6EB847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6" shapeId="0" ns2:uid="{A4CE2B5F-F1EA-4360-8C0A-D614F01885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7C38F8A9-28E6-4D1C-9C5E-B88FDAAD42D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6" shapeId="0" ns2:uid="{8E547491-381C-4C9F-AE8C-E58F3540B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6" shapeId="0" ns2:uid="{9C2A5E3B-05E6-437B-B2FC-79F72A0B6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1" shapeId="0" ns2:uid="{D7E12229-9C64-446F-AF53-395D76B10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D96" authorId="1" shapeId="0" ns2:uid="{EDD0F0DB-48EE-4715-BFB1-1B37049B1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6" shapeId="0" ns2:uid="{598B4CC8-01BB-4D6F-95F7-564A5A8D9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73EB49F6-1211-4348-9D3D-F453E05AC6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6" shapeId="0" ns2:uid="{B8F07181-3C09-41C5-890E-61B900492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6" shapeId="0" ns2:uid="{ED076C04-B1BD-4ADF-84ED-7CCC7716F0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96" authorId="0" shapeId="0" ns2:uid="{ED67C54B-8918-4AFC-A33F-E8A5B6C3C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6" authorId="0" shapeId="0" ns2:uid="{D9AA3383-A5F1-49BF-A581-FEE8D353C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V96" authorId="8" shapeId="0" ns2:uid="{8B5963C6-45D6-4971-949D-2BD4DCED09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6" authorId="0" shapeId="0" ns2:uid="{6F1ACBBA-71D9-4480-BF8A-5CFB0B314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6" authorId="0" shapeId="0" ns2:uid="{50856DE7-AA7E-4583-BAAA-C447CE9BC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A96" authorId="0" shapeId="0" ns2:uid="{A02118F5-450A-4A94-BD22-653496EE7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6" authorId="0" shapeId="0" ns2:uid="{C718B60E-A015-471F-BC3F-07393E2E4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6" authorId="0" shapeId="0" ns2:uid="{6E0D4B26-3518-4D75-A81C-A24933032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6" authorId="0" shapeId="0" ns2:uid="{1E516110-D5C1-4C5A-B88C-7F22F37C2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6" authorId="0" shapeId="0" ns2:uid="{546B58ED-3F1C-4E4B-A1AF-D671439B5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6" authorId="0" shapeId="0" ns2:uid="{5E6D9E09-0BFE-4E2C-A1D7-A87C87A9D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7" authorId="6" shapeId="0" ns2:uid="{C4A51B62-9196-4C38-A54D-F0C82F3E9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398F8838-3257-4D5A-B56D-DEAF04441E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P97" authorId="0" shapeId="0" ns2:uid="{44B192DD-F7A7-4E0D-A605-A4C4958E85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7" authorId="0" shapeId="0" ns2:uid="{272FF13D-711A-4575-B5B4-E946F3D94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7" authorId="8" shapeId="0" ns2:uid="{B5434756-CED0-4F55-8A45-8948CFB943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7" authorId="8" shapeId="0" ns2:uid="{C73AE22F-64CA-44C7-AF42-3A2A071846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97" authorId="0" shapeId="0" ns2:uid="{5DF42DBD-F149-4235-869D-1DB2A5A97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7" authorId="0" shapeId="0" ns2:uid="{C82690E8-D7F3-4318-8D57-C47B0B6FD2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7" authorId="0" shapeId="0" ns2:uid="{EB75FD9C-87C0-4537-A94A-88CB86835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7" authorId="0" shapeId="0" ns2:uid="{EFD250F1-F30B-4102-A71B-43057B138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7" authorId="0" shapeId="0" ns2:uid="{715B6DB4-4BD2-4D35-BC6C-3313C9DF4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7" authorId="0" shapeId="0" ns2:uid="{2B9FA8BD-5D8B-4649-8F34-550EC7414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7" authorId="0" shapeId="0" ns2:uid="{3264D409-F07F-4725-A968-324C1AE22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D98" authorId="1" shapeId="0" ns2:uid="{4FA32B4D-18D6-4764-AE5E-2C447B266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5C1636B9-5D61-4798-9465-6123E0D954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6" shapeId="0" ns2:uid="{32202F0E-2BD4-4544-BF35-E392AB5AB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12E200D5-50B0-4B87-A1F4-240402B37E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98" authorId="0" shapeId="0" ns2:uid="{70DB300F-3DA9-405A-B328-D8C419945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8" authorId="0" shapeId="0" ns2:uid="{C3A3636B-3012-4790-BD9B-561CC9FAE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98" authorId="8" shapeId="0" ns2:uid="{7BFA3D5F-7286-4C64-9ECD-345178D20F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98" authorId="8" shapeId="0" ns2:uid="{F07C9AFF-FCC2-443B-B9BB-8528BB2EEF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+4h rhs</t>
        </r>
      </text>
    </comment>
    <comment ref="Y98" authorId="0" shapeId="0" ns2:uid="{39C2E45D-2BC8-43C3-AB66-DCD65887E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8" authorId="0" shapeId="0" ns2:uid="{B1F337B3-7680-4168-A315-DC8D46CF4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8" authorId="0" shapeId="0" ns2:uid="{81935B1B-559A-42FB-BAD8-BE1CBB227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8" authorId="0" shapeId="0" ns2:uid="{7BA680AA-716D-447C-96E4-C7883C538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8" authorId="0" shapeId="0" ns2:uid="{23F00158-AE38-433D-A0D9-536497164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K98" authorId="0" shapeId="0" ns2:uid="{BED7EEB4-406A-4F65-BC57-94743D59C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AL98" authorId="0" shapeId="0" ns2:uid="{399C42F7-9F26-42B1-A56F-DCAA2F2EF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changement PM-&gt;AM
mail du 16.11.2025
</t>
        </r>
      </text>
    </comment>
    <comment ref="J99" authorId="6" shapeId="0" ns2:uid="{D67C3F41-4AA5-495A-9F86-268A0C230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6" shapeId="0" ns2:uid="{65D46795-54F3-4C53-ABCD-7A991355C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6" shapeId="0" ns2:uid="{B8C125AE-71AE-46BC-8F2E-F89AEF67B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8" shapeId="0" ns2:uid="{0DC6F7E8-B9C4-45C9-9E83-149675871C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J100" authorId="6" shapeId="0" ns2:uid="{648A0053-CDD8-437D-A019-0536E8438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6" shapeId="0" ns2:uid="{3BBADF6D-6EAB-434A-B38E-5FE674B40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6" shapeId="0" ns2:uid="{72040A64-7A6A-45B8-9CF9-E8044C16F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8" shapeId="0" ns2:uid="{9A41483C-D505-4EC7-95C2-B93949A607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1" authorId="1" shapeId="0" ns2:uid="{70A36550-C514-48BC-A44F-56731ED34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45B432ED-B2DA-4ACB-8C24-007389D49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7A784502-7B10-4849-A26E-D5AE6176D7C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6" shapeId="0" ns2:uid="{BD58DABE-0910-4AA8-AF29-073820D2A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1" authorId="8" shapeId="0" ns2:uid="{887C3C5C-AF9E-4611-A958-C73CB14E56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D102" authorId="1" shapeId="0" ns2:uid="{41E038DE-4E73-4B73-AE7A-E421644565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2EAFF466-C151-404C-84A5-D094FAEDA7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6" shapeId="0" ns2:uid="{7E457178-5802-4602-8553-ADC43E0BB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02" authorId="8" shapeId="0" ns2:uid="{E2A2D1CB-B6E7-4D25-8343-DB6C167DF2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F102" authorId="1" shapeId="0" ns2:uid="{E0974B2B-4F88-4DBD-A757-2676DA831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3" authorId="6" shapeId="0" ns2:uid="{2A093285-EFA3-4404-AC73-C2150467D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69CD6132-1879-433F-AD5D-39D8EC878E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T103" authorId="1" shapeId="0" ns2:uid="{DCA4D93B-4674-4B47-A3DC-FD0013CB8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3" authorId="8" shapeId="0" ns2:uid="{1C5E1598-B989-499F-AA83-AA6F26E100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30/03</t>
        </r>
      </text>
    </comment>
    <comment ref="K104" authorId="5" shapeId="0" ns2:uid="{13E738C6-E27A-431E-881F-82D2ACB28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5" shapeId="0" ns2:uid="{BC772E22-D740-43D6-BF4B-38E61A4276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5" shapeId="0" ns2:uid="{F5793E0E-ED19-4564-A584-BB9BBE877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T104" authorId="1" shapeId="0" ns2:uid="{43CD1E35-EA3F-421B-B1CC-BFC1D10E4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V104" authorId="8" shapeId="0" ns2:uid="{AB652FB7-F5AF-4731-9F78-11BDD10FC7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31/03</t>
        </r>
      </text>
    </comment>
    <comment ref="Z104" authorId="0" shapeId="0" ns2:uid="{1560F487-C27C-42D8-AF97-9169CB4B5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4" authorId="0" shapeId="0" ns2:uid="{6A26ABA0-A15B-4D50-880F-B27BA46F8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L105" authorId="4" shapeId="0" ns2:uid="{EFD57691-13C8-43F8-90B7-9146B8A435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5" authorId="1" shapeId="0" ns2:uid="{E84BE744-36EA-4AE2-B9D3-4DFA2C7E47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T105" authorId="1" shapeId="0" ns2:uid="{8736F025-7D74-47EC-9AC0-92892B65DE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du travailleur</t>
        </r>
      </text>
    </comment>
    <comment ref="Z105" authorId="0" shapeId="0" ns2:uid="{42146482-D827-4AFD-9CDD-CB434B449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05" authorId="0" shapeId="0" ns2:uid="{BF795A9A-4F54-4B66-8E2F-7F307F11B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106" authorId="6" shapeId="0" ns2:uid="{B864A564-E071-4334-8B24-32584E4A9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84ED2EA3-7417-4C87-9C97-6A1BBE9C5C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BD355F3F-B240-47EA-995B-D78C1FEBF0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P106" authorId="0" shapeId="0" ns2:uid="{B1DA45A9-A932-4904-B816-9A1992384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6" authorId="0" shapeId="0" ns2:uid="{AFF557C9-EBC7-473F-96D8-6F5248FDA0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T106" authorId="1" shapeId="0" ns2:uid="{48D3779B-A800-4531-BF9E-B176F04950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V106" authorId="8" shapeId="0" ns2:uid="{906E37FA-5936-488B-88F5-5C64506ED0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6" authorId="0" shapeId="0" ns2:uid="{0319BC6D-8D77-447B-8DD7-68788AE18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6" authorId="0" shapeId="0" ns2:uid="{78DC402B-45E0-47F0-9266-6CBF87E0E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6" authorId="0" shapeId="0" ns2:uid="{50EB6F3A-6B9E-468E-A18D-7395D9BE9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6" authorId="0" shapeId="0" ns2:uid="{940122FA-3909-42CA-A7F4-190A638AD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6" authorId="0" shapeId="0" ns2:uid="{E0949A41-69BD-4263-AD1A-EB1119ABD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6" authorId="0" shapeId="0" ns2:uid="{C15BA7FC-1EA9-4F0C-B807-0A8064885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6" authorId="0" shapeId="0" ns2:uid="{FD2FBED6-7962-41FF-83E2-4CB55C0DD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6" authorId="0" shapeId="0" ns2:uid="{6AA06482-CF22-46B8-AF1F-642430224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7" authorId="6" shapeId="0" ns2:uid="{75030661-B333-4DAF-A29A-8DBA9AFF7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5EB4F86F-199B-463A-A564-CBBA6FCD27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B9A9E7DB-9CFD-4477-9F7F-C2BF2D32C1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O107" authorId="0" shapeId="0" ns2:uid="{3C4AC3F9-2DF1-43EE-87BF-3E9F34343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107" authorId="0" shapeId="0" ns2:uid="{E7BD15C3-F8A3-42E5-B3A5-5C9AB72D9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11h
</t>
        </r>
      </text>
    </comment>
    <comment ref="R107" authorId="5" shapeId="0" ns2:uid="{52EF8AD5-1806-4769-A358-86F2EA466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de 20h à 22h</t>
        </r>
      </text>
    </comment>
    <comment ref="T107" authorId="0" shapeId="0" ns2:uid="{555B56C6-6266-4564-9884-B7E5DC062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changement PM-&gt; AM
mail du 21.11.2025</t>
        </r>
      </text>
    </comment>
    <comment ref="U107" authorId="8" shapeId="0" ns2:uid="{68B20752-6DAB-4FCD-8B76-6FF0EE4170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7" authorId="8" shapeId="0" ns2:uid="{E9AD419F-EAF9-4D0F-A4A0-70B77689C1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Départ à 10h</t>
        </r>
      </text>
    </comment>
    <comment ref="Z107" authorId="0" shapeId="0" ns2:uid="{0B1F15CE-BE92-454A-A0A1-21FC1CD59B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7" authorId="0" shapeId="0" ns2:uid="{2C0590A5-8F9E-47AA-BA45-6399C4F65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7" authorId="0" shapeId="0" ns2:uid="{04F48EB9-AF01-4A65-B206-A164FAE6E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7" authorId="0" shapeId="0" ns2:uid="{43B2A2F9-D443-4D03-9C50-223BA083C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7" authorId="0" shapeId="0" ns2:uid="{830685AD-728C-4EEE-8137-D5E8A01B7E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7" authorId="0" shapeId="0" ns2:uid="{F1D8086E-4E9A-41E2-B49E-350169CD0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7" authorId="0" shapeId="0" ns2:uid="{A4AE366E-0218-4CD7-A9A4-C5989A9DF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8" authorId="6" shapeId="0" ns2:uid="{F3D91265-E1CE-43CA-A648-D8C8F95E4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67DE3AF1-9A27-4671-8E5B-4BF97087C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5" shapeId="0" ns2:uid="{207FA9C8-BE86-4205-B439-F6F2D98A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le 03/04
rappel 2 le 08.04</t>
        </r>
      </text>
    </comment>
    <comment ref="H109" authorId="1" shapeId="0" ns2:uid="{30F9E75F-2F8F-4A86-B083-8F00AC869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6" shapeId="0" ns2:uid="{530653B1-765C-449D-BE58-16C3DC4A3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4C1E464A-FB55-4A71-81CE-F81FEBBA4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10" authorId="1" shapeId="0" ns2:uid="{3BDA4A36-DAA4-401E-9050-4F288B8B4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A9A876C2-6214-46D7-8F8C-599325F35F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0F161A3D-DE3B-4A4C-B0C6-5429B0D61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S110" authorId="6" shapeId="0" ns2:uid="{7ACF6F83-3720-44BE-91C4-30B2BD214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9/4/2026.</t>
        </r>
      </text>
    </comment>
    <comment ref="T110" authorId="1" shapeId="0" ns2:uid="{5FA75945-389C-465E-A811-292368398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08.04</t>
        </r>
      </text>
    </comment>
    <comment ref="AD110" authorId="1" shapeId="0" ns2:uid="{ABE4293A-8204-4FE2-9E40-06FA2A0221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F110" authorId="1" shapeId="0" ns2:uid="{7CE8473E-CD2F-48E4-AFA3-2503D3716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0" authorId="1" shapeId="0" ns2:uid="{1789F6AA-E87E-47F0-B4B1-CD34F067A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L111" authorId="4" shapeId="0" ns2:uid="{2AA49E89-9832-4DB3-9F9F-5D6288D6FC2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5" shapeId="0" ns2:uid="{E24EA0DA-6A2A-4C4B-95E5-461DBD48D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F111" authorId="1" shapeId="0" ns2:uid="{01E4F5D3-BC0D-4B52-9AFA-13D3A37E9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1" authorId="1" shapeId="0" ns2:uid="{50E606D1-4126-4639-BDBD-7836F9470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L112" authorId="4" shapeId="0" ns2:uid="{43288968-50AA-4A21-A43D-7ED205CDDA3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5" shapeId="0" ns2:uid="{AE4C59AE-1320-4E9A-8B13-3137D3B34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2" authorId="1" shapeId="0" ns2:uid="{5DA5BADF-913F-4686-98C0-FE3C5D753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12.04</t>
        </r>
      </text>
    </comment>
    <comment ref="AF112" authorId="1" shapeId="0" ns2:uid="{7E9356B9-7A7A-422C-8C40-6DA42EBC5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12" authorId="1" shapeId="0" ns2:uid="{A861C1C7-32F9-48EC-AB98-CF263697B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</t>
        </r>
      </text>
    </comment>
    <comment ref="K113" authorId="1" shapeId="0" ns2:uid="{AE782373-27D8-4392-81BF-26926487C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98085A64-104A-482A-BFA0-ED97A70B2F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3EB683B1-B5E7-4C1B-A619-BC7176A90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6" shapeId="0" ns2:uid="{27F21D8C-6DCC-4B81-B264-2627F8763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1" shapeId="0" ns2:uid="{892000AC-A27B-4482-9973-7754EEBF2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J113" authorId="1" shapeId="0" ns2:uid="{D26B5904-16C3-41D3-87AB-CEB8CD6E5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4" authorId="6" shapeId="0" ns2:uid="{9730B07F-3239-4FAA-8E51-95B75475D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EBADA194-51A1-4B1D-B617-BB9AB73E21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5" shapeId="0" ns2:uid="{0A3EF00A-6878-45C9-BAF9-E38D4FF5D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MHI et FPA
rappel le 13/04
</t>
        </r>
      </text>
    </comment>
    <comment ref="T114" authorId="5" shapeId="0" ns2:uid="{CA2BA4FB-D398-4D14-9E8A-6862BF44A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</t>
        </r>
      </text>
    </comment>
    <comment ref="V114" authorId="8" shapeId="0" ns2:uid="{423C11DD-1709-48DF-880A-F5C76C4298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13/04</t>
        </r>
      </text>
    </comment>
    <comment ref="AB114" authorId="5" shapeId="0" ns2:uid="{557B9EA4-4310-41EC-A802-8C2A0AF06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13/04</t>
        </r>
      </text>
    </comment>
    <comment ref="AJ114" authorId="1" shapeId="0" ns2:uid="{31BC9B08-C409-4E3E-A7B3-618827B5D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5" authorId="0" shapeId="0" ns2:uid="{D0F69A1D-5DEC-4FED-AAAA-D87C59081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0DE868F6-7834-4924-8C32-2DF6FD5CC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O115" authorId="6" shapeId="0" ns2:uid="{FF08F559-EDB8-4247-B49E-B5761C132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5" authorId="6" shapeId="0" ns2:uid="{CB4C5E82-481B-4E36-AAA5-6A19C9F43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JBS</t>
        </r>
      </text>
    </comment>
    <comment ref="V115" authorId="8" shapeId="0" ns2:uid="{B7AAA0BF-430C-4FA3-A2F4-07AF9EFDCC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nuit.</t>
        </r>
      </text>
    </comment>
    <comment ref="Z115" authorId="1" shapeId="0" ns2:uid="{B101116D-D998-43CB-9842-6418EE9E8C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5" authorId="1" shapeId="0" ns2:uid="{D5EC99E8-FBB6-4275-92DE-2AAF8BD9E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L116" authorId="0" shapeId="0" ns2:uid="{03BDC3DB-4BB2-48DD-8F2E-03842195B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5" shapeId="0" ns2:uid="{E7CAFC3A-58B4-4016-AEC8-37304175E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6" shapeId="0" ns2:uid="{92B7333B-DBEB-412A-A7D9-82B1AB80F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</t>
        </r>
      </text>
    </comment>
    <comment ref="P116" authorId="6" shapeId="0" ns2:uid="{43592C37-7E43-4CC3-A4ED-01634B16B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consrver prime de nuit. Poly arrière.
remplacé par JGR et MHI</t>
        </r>
      </text>
    </comment>
    <comment ref="Z116" authorId="1" shapeId="0" ns2:uid="{989C6D24-FE1B-4D3F-A363-3601B7B47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J116" authorId="5" shapeId="0" ns2:uid="{BA3024BA-05E6-46D3-8416-D323877BD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7" authorId="5" shapeId="0" ns2:uid="{B97A61DE-7922-46BF-96E6-8B3D9CC22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4028347D-7B82-43F3-8FA3-AE6BF77D81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18" authorId="1" shapeId="0" ns2:uid="{883255F1-E1A1-4B39-A5E0-B934F2284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5" shapeId="0" ns2:uid="{64B90154-200B-43BA-96C4-681E46057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L118" authorId="5" shapeId="0" ns2:uid="{4E97E8C0-89BC-4900-A849-A25530303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14/04</t>
        </r>
      </text>
    </comment>
    <comment ref="N119" authorId="4" shapeId="0" ns2:uid="{167C937B-150C-473A-812F-E115BD5BB0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C120" authorId="1" shapeId="0" ns2:uid="{71DC7A30-EF3D-4284-95C2-025D6E176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4F5C8D12-5827-4059-A749-AA8F309C9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BF578A8C-40BA-47D1-97CA-C04E0231A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F00AC541-028A-4B31-87CE-80FAF999F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20" authorId="1" shapeId="0" ns2:uid="{C8CAB089-52A5-4FC3-908E-B6C682548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23.04</t>
        </r>
      </text>
    </comment>
    <comment ref="V120" authorId="8" shapeId="0" ns2:uid="{5FEF0B55-05DE-4124-A778-D2934B0F7E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19.04</t>
        </r>
      </text>
    </comment>
    <comment ref="C121" authorId="1" shapeId="0" ns2:uid="{8E32B88B-1BBF-45DB-9BF2-1C2DF9C6B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0D094B88-395B-4468-A936-0109123B7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3AAECF9A-348A-4056-B0D4-F80D65617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6126F17-01E5-4C39-BC89-63A7B749A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0" shapeId="0" ns2:uid="{3C8D0EFE-AD42-4409-BC22-BAAAA7804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24/04
Rappel le 21/04</t>
        </r>
      </text>
    </comment>
    <comment ref="T121" authorId="5" shapeId="0" ns2:uid="{5FA0CEF5-0B5A-4250-98F2-40D23C497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10h à 14h</t>
        </r>
      </text>
    </comment>
    <comment ref="G122" authorId="1" shapeId="0" ns2:uid="{AFFE816B-2AE5-4C18-B0DC-6053BCFE7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2B998008-5E6F-453F-B2A1-D9C428382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A5FCB3AF-5D68-4E77-A4A3-64567B81B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6C3A4F15-8F37-4A7F-BD76-B3FCCB9BC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22" authorId="5" shapeId="0" ns2:uid="{EB932AF4-7644-4F3E-B459-5493CC496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Remplace FPS de 06h à 12h</t>
        </r>
      </text>
    </comment>
    <comment ref="Z122" authorId="1" shapeId="0" ns2:uid="{CD5E8F72-B89B-409A-BBFA-B54F09899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123" authorId="1" shapeId="0" ns2:uid="{0DB05312-F587-4E6A-94A7-D9E6171AD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5D063F2D-DFAE-4783-899C-3540CACB6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5" shapeId="0" ns2:uid="{0DF0E533-6C42-464E-9D1A-6CBAA01C8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1" shapeId="0" ns2:uid="{6CB4B302-01F8-4D81-AC11-838060AA1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44A7CC00-A571-4F67-93D5-ABB3A1FF7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788FD90A-5569-438C-BABF-3FD5F6520B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5E119D84-28F0-459E-AC0A-868DCD42B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0" shapeId="0" ns2:uid="{D3A05305-0C95-4376-920F-E725A2084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</t>
        </r>
      </text>
    </comment>
    <comment ref="D125" authorId="1" shapeId="0" ns2:uid="{D1242C5D-40A5-4E85-8959-B653CAB6E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7513B32D-EEB3-4E79-BC5B-9A0B0B8FE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P127" authorId="1" shapeId="0" ns2:uid="{0A327B0B-F238-4871-88D5-35526C138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AB127" authorId="1" shapeId="0" ns2:uid="{1F455E87-52F1-44EC-90CF-1B39FB741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G128" authorId="7" shapeId="0" ns2:uid="{CAA8E816-86A6-4AC8-AC61-EE97484973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7" shapeId="0" ns2:uid="{220569FE-36F6-40A3-AA21-10B7C4ADAA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CDD4FD78-9808-41D4-A79F-ECB650CBD9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T128" authorId="1" shapeId="0" ns2:uid="{26961C8F-7BD8-4BB1-A0C0-94E5657D7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C129" authorId="1" shapeId="0" ns2:uid="{605F9CE0-2E65-47B2-9984-FEB3C0F8F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04828085-DF8E-4BCA-9F80-BEC8E2D55A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1574DC8C-653B-49E4-B2DF-C2B81A5690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83EE958C-542A-4DBE-8D62-49DC095C3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22h à 02h00'
rappel le 29.04</t>
        </r>
      </text>
    </comment>
    <comment ref="T129" authorId="6" shapeId="0" ns2:uid="{03488612-CA5D-4257-98B5-4B835CA5A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</t>
        </r>
      </text>
    </comment>
    <comment ref="V129" authorId="8" shapeId="0" ns2:uid="{CE617663-61EF-4898-A1CF-52721B3218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Visite médicale d'embauche
11h30 Centre médical Attentia Belgrade</t>
        </r>
      </text>
    </comment>
    <comment ref="AB129" authorId="5" shapeId="0" ns2:uid="{94B23C2B-6D32-41FA-BED7-A769309E8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29" authorId="1" shapeId="0" ns2:uid="{73E176FE-DAAD-4BB9-A850-9F907EB92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130" authorId="1" shapeId="0" ns2:uid="{0700F7F8-300A-4142-A44E-FC548D46E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6EADFA18-EB4E-4387-BF64-D94AC6B19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5" shapeId="0" ns2:uid="{501DC52F-45F3-494C-A2BD-E54764BA2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R130" authorId="1" shapeId="0" ns2:uid="{0422E01B-4149-407F-A8B4-752DC3CBC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T130" authorId="6" shapeId="0" ns2:uid="{4E7AF4C2-00E5-4C73-BFDA-34E3F7167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D130" authorId="1" shapeId="0" ns2:uid="{34C30011-BDD1-4053-8BFF-857535EC9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AE130" authorId="1" shapeId="0" ns2:uid="{2A9CDED2-BA6C-49FC-B5B7-CB5296823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30" authorId="1" shapeId="0" ns2:uid="{5E900C88-E2F8-404E-AD9B-AAD54130F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remplace YRS</t>
        </r>
      </text>
    </comment>
    <comment ref="H131" authorId="0" shapeId="0" ns2:uid="{0E3EEEA7-D3E7-4D8B-B644-A89FFED51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6" shapeId="0" ns2:uid="{77E324F2-D66A-4559-A242-077E239A9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31" authorId="8" shapeId="0" ns2:uid="{323504C6-0BA9-473C-AC3B-604C8EE290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AAI</t>
        </r>
      </text>
    </comment>
    <comment ref="H132" authorId="0" shapeId="0" ns2:uid="{C335296B-D33C-4903-A80E-F1DDBDC4B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83FCD427-77F7-4B16-A06D-729C8DF33D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32" authorId="2" shapeId="0" ns2:uid="{73D559BC-C891-49D6-BD8B-BB32A829E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
remplacé en fermentation par JKS.</t>
        </r>
      </text>
    </comment>
    <comment ref="R132" authorId="1" shapeId="0" ns2:uid="{E4621190-54C5-4B35-9DF5-C76395E069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Remplacé par DWS</t>
        </r>
        <r>
          <rPr>
            <sz val="9"/>
            <color indexed="81"/>
            <rFont val="Tahoma"/>
            <family val="2"/>
          </rPr>
          <t xml:space="preserve">
remplacé par JKS.</t>
        </r>
      </text>
    </comment>
    <comment ref="T132" authorId="6" shapeId="0" ns2:uid="{83016EA8-B90D-4888-880D-CFED788ACE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3" authorId="0" shapeId="0" ns2:uid="{F9F48A28-95B8-4749-B118-3C2E7BB1B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0A28CE3A-2DBE-444F-BDAD-B583971C94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6" shapeId="0" ns2:uid="{FD76B50E-D0E3-4989-8CDD-C7F9B3399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34" authorId="6" shapeId="0" ns2:uid="{F4AB0CAD-CCD2-442C-ADC5-1A242B4B90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6" shapeId="0" ns2:uid="{2B242E4F-24D7-4B6E-A48B-9EA55B873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35" authorId="6" shapeId="0" ns2:uid="{07A2F774-1869-47A2-8616-96FA228B3E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6" shapeId="0" ns2:uid="{34D8B2A1-6876-4FE3-9DAC-67135FCE7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5" authorId="1" shapeId="0" ns2:uid="{9C7FF96B-EE3D-4835-8FC5-59C1E69C2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qui remplaçait CGI
rappel le 04.05</t>
        </r>
      </text>
    </comment>
    <comment ref="AL135" authorId="1" shapeId="0" ns2:uid="{B08F9308-E522-401B-A1B7-CFFF57D48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05.05</t>
        </r>
      </text>
    </comment>
    <comment ref="C136" authorId="5" shapeId="0" ns2:uid="{DE103681-431A-471C-949B-C1FA84CC3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5" shapeId="0" ns2:uid="{5690660F-D573-454C-9D6A-4FF551D2D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4FB8EA8A-BC25-49B7-9A97-8EDBBB419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6" shapeId="0" ns2:uid="{9ED49871-739B-424E-A8EB-B2E73CD1A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8A038B39-5C51-4F25-982B-AEDE576D6B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6" authorId="1" shapeId="0" ns2:uid="{E912F063-3DD1-4328-8A89-C7CCBE5032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6" authorId="8" shapeId="0" ns2:uid="{1077DD91-92D2-46BD-B469-699282F62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7" authorId="5" shapeId="0" ns2:uid="{B84B4CD2-9C65-44E5-BE85-12A313D65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6" shapeId="0" ns2:uid="{D0A6E470-8EF7-4C55-B873-5C76FB61D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5B614754-2AEB-4DBC-BF2C-0023D48ABDB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T137" authorId="1" shapeId="0" ns2:uid="{041DF0CC-ECAF-4385-9ABF-DF8D8E4EA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7" authorId="8" shapeId="0" ns2:uid="{916B0E02-1A0B-4D4F-BD54-7B60903A9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D138" authorId="1" shapeId="0" ns2:uid="{2DD95401-5D10-4C93-AA29-023D1059B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4668BD23-BB50-4023-B528-20CD83981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6" shapeId="0" ns2:uid="{14B45931-F92B-4779-ADCE-80B4513D1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1" shapeId="0" ns2:uid="{28566C23-FD57-46FF-8C4B-4F2A1EF04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8" authorId="8" shapeId="0" ns2:uid="{8E7D4CF9-4E96-43B3-A791-DBE28992C3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138" authorId="1" shapeId="0" ns2:uid="{81E7DD6F-4799-40B0-9436-5FC29E4D5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09.05</t>
        </r>
      </text>
    </comment>
    <comment ref="L139" authorId="6" shapeId="0" ns2:uid="{9CDB4C8D-152A-4423-8F1A-786AC58AE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9" authorId="5" shapeId="0" ns2:uid="{35FDE1DB-DE0D-4A65-8E3A-03E2E72D4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39" authorId="8" shapeId="0" ns2:uid="{930E82A1-316B-412F-9C36-E71CE89126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39" authorId="5" shapeId="0" ns2:uid="{3D4AF643-C53D-4715-904B-793237FE5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C140" authorId="6" shapeId="0" ns2:uid="{8F1F42A6-975C-4B4A-B17D-E81FFD79C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5" shapeId="0" ns2:uid="{179A0925-62C5-41EF-A53A-9E432B8E3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EC177F5E-1B29-48D9-B18E-587D07688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E3703A57-96DC-4662-96A8-14EB69D668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6" shapeId="0" ns2:uid="{97F31AC6-047C-4D7F-ACC5-14402B17B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40" authorId="5" shapeId="0" ns2:uid="{B54625A6-9869-4A99-B871-C46C0AB7A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140" authorId="8" shapeId="0" ns2:uid="{4DF09B12-96E0-4E9C-9E0F-4F85885133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40" authorId="5" shapeId="0" ns2:uid="{5D986D0F-14B7-4DC1-8473-37A05A0E1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CDE</t>
        </r>
      </text>
    </comment>
    <comment ref="AJ140" authorId="1" shapeId="0" ns2:uid="{850014A4-C845-46E4-A827-645ECFCAD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JBY</t>
        </r>
      </text>
    </comment>
    <comment ref="G141" authorId="1" shapeId="0" ns2:uid="{370311A2-012B-411D-8DEE-3545E4444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083D4006-7798-4B7A-B67F-F1D66508A8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P141" authorId="5" shapeId="0" ns2:uid="{0DD9E144-2ED4-4382-9627-BB30AC979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GDT
Equipe complète</t>
        </r>
      </text>
    </comment>
    <comment ref="T141" authorId="5" shapeId="0" ns2:uid="{5563DF86-6D0B-4A24-B7DA-98D88D35B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H142" authorId="0" shapeId="0" ns2:uid="{71B25D38-1FDB-408F-8C33-268FB94FD9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31A88043-DA74-4D51-8EC4-ED158BE82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0" shapeId="0" ns2:uid="{6AF78369-EDCC-4F2D-BF9A-4FC9807C9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143" authorId="1" shapeId="0" ns2:uid="{C9BC042E-323D-455A-B938-273B01C8F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6" shapeId="0" ns2:uid="{55C1A2D6-2929-46E2-AE3D-EC4E0734B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5" shapeId="0" ns2:uid="{DC53EAF1-D29C-4D5F-9296-EBD1F4D5D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0" shapeId="0" ns2:uid="{F4157BA5-28D1-45B1-AFD2-FB31F0880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5" shapeId="0" ns2:uid="{939449A3-D8B9-4068-9F89-FE8CA4DA4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5" shapeId="0" ns2:uid="{7CDDEFCB-6FB1-40F9-A83F-652A4339C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144" authorId="5" shapeId="0" ns2:uid="{AB67ADC7-E85F-4D3C-8FD5-C3507B028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rappel le 13/05</t>
        </r>
      </text>
    </comment>
    <comment ref="D145" authorId="5" shapeId="0" ns2:uid="{7412E44E-119D-415E-8222-BAF16F2E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5" shapeId="0" ns2:uid="{65E824E8-8A8C-416A-A4A0-37CC42178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5" shapeId="0" ns2:uid="{DFB88FE0-0D01-4325-87A0-5F91612B9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D145" authorId="0" shapeId="0" ns2:uid="{3CB69A36-8848-4894-AE5F-26F1E15A2F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F145" authorId="1" shapeId="0" ns2:uid="{07951ABE-0F9F-4342-810F-F792B208D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5" authorId="1" shapeId="0" ns2:uid="{93D8E345-2A24-4ADB-8D0C-ECE5B3D6B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6" authorId="1" shapeId="0" ns2:uid="{6B8DC002-ADC5-4AC6-BF2A-AF1AE1D83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28A797A3-85B0-4806-BC96-6E96E79C0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7CDE398F-2613-4E95-B459-5817A601B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F146" authorId="1" shapeId="0" ns2:uid="{DD632F90-E5ED-427B-9BBF-1E1E411B3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6" authorId="1" shapeId="0" ns2:uid="{4D494302-8B11-4F81-95E7-11C297D55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47" authorId="0" shapeId="0" ns2:uid="{27EEA0E2-7BD2-49BC-A2AB-49EFEEC4A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5" shapeId="0" ns2:uid="{2D080D33-1A9C-44A3-BC40-CDE8E44AB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47" authorId="1" shapeId="0" ns2:uid="{7C08C7F9-3605-4712-B500-86C3942A0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FLN</t>
        </r>
      </text>
    </comment>
    <comment ref="AF147" authorId="1" shapeId="0" ns2:uid="{3740BFAE-E508-4A76-9546-64A1C13B4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47" authorId="1" shapeId="0" ns2:uid="{32CFC142-C8DB-440F-BEF5-D29EFC738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47" authorId="1" shapeId="0" ns2:uid="{B948493D-D4B6-482F-942B-72C54AFAC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54CB80CA-2764-457C-A137-B456A9428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D6AF80CF-08BF-4B7D-A7A9-988ADD831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80459FBC-2CEA-4230-BEBC-967531BD34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F0E32515-6D77-4801-980D-4D39352F9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148" authorId="1" shapeId="0" ns2:uid="{9F918B97-DB76-4462-906E-034E762C2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1" shapeId="0" ns2:uid="{8A9B766F-1CEB-4916-8A5E-776C34D16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9" authorId="1" shapeId="0" ns2:uid="{83CF7E9E-D7C4-4B8A-B918-C02AD810F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37BAECB0-89F4-480B-8E7E-25424FB4B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95AB6F47-7F5C-4D94-9B92-7826F7C65B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99862A9F-4215-4732-9477-E961182A07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1" shapeId="0" ns2:uid="{CC1D1CEB-1145-4433-BBD7-D6180B237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AJ149" authorId="1" shapeId="0" ns2:uid="{CCD28DDB-C8B3-4E1F-B77C-0DA6E31A3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50" authorId="5" shapeId="0" ns2:uid="{7A2105C4-A4E7-4260-97B9-E62C903C60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5" shapeId="0" ns2:uid="{8F079D42-805E-4CC1-A60B-6AFA2ADBF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5" shapeId="0" ns2:uid="{A509F347-1FB6-4B1B-8FFF-51950275C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681C9B53-670F-4B2E-9BB1-D893C8EDA1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5" shapeId="0" ns2:uid="{89C8C72E-A478-493F-879B-D7D8AF675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5" shapeId="0" ns2:uid="{11749CDF-5B25-4F03-BAF9-563BDA516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E5D33260-DD73-41CB-98FB-BFFECF752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R150" authorId="0" shapeId="0" ns2:uid="{EDC04BB6-9098-4EB3-B849-FE8F875C3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AAI</t>
        </r>
      </text>
    </comment>
    <comment ref="T150" authorId="1" shapeId="0" ns2:uid="{8B06972A-A21B-4A5D-95C6-AE14BB63B9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150" authorId="8" shapeId="0" ns2:uid="{BD3F2EEC-A854-4CDD-80FE-85489E9109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50" authorId="5" shapeId="0" ns2:uid="{D39FF74C-945A-424E-A44C-33BDC678DD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18h à 22h
Rappel le 19/05</t>
        </r>
      </text>
    </comment>
    <comment ref="AJ150" authorId="1" shapeId="0" ns2:uid="{2631F9FF-F4B7-4ED0-9D12-279A056E8F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ADK</t>
        </r>
      </text>
    </comment>
    <comment ref="D151" authorId="1" shapeId="0" ns2:uid="{F9606087-4A57-49AE-B298-6092E20158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258AF44A-B6FC-48EE-8435-D5832E906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E483E7CC-6B74-4255-B70D-349B03999C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733BB660-5FC5-4EBF-9048-24AAD371C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24E5BA49-B3A4-464E-AD80-78803A2B4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0" shapeId="0" ns2:uid="{64A08FE5-73DA-4B10-A033-DCFDA3F39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</t>
        </r>
        <r>
          <rPr>
            <strike/>
            <sz val="9"/>
            <color indexed="81"/>
            <rFont val="Tahoma"/>
            <family val="2"/>
          </rPr>
          <t xml:space="preserve">remplacé par LHS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 et PAM</t>
        </r>
      </text>
    </comment>
    <comment ref="S151" authorId="1" shapeId="0" ns2:uid="{4849D821-CB06-4C29-859C-8C62864E7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T151" authorId="1" shapeId="0" ns2:uid="{A1DAEF8F-A601-4255-8156-DD4E682D4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FPS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V151" authorId="8" shapeId="0" ns2:uid="{005E83C3-9094-4591-8982-F23D11E708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
rappel le 21.05</t>
        </r>
      </text>
    </comment>
    <comment ref="AD151" authorId="1" shapeId="0" ns2:uid="{0B779F89-3B8D-45AA-A974-F503FBD9A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J151" authorId="1" shapeId="0" ns2:uid="{CD0333DC-292A-4C33-A78F-108524E0E4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GJR et MHI</t>
        </r>
      </text>
    </comment>
    <comment ref="L152" authorId="1" shapeId="0" ns2:uid="{F3F8744D-E978-4C52-A0B3-E36D9DF9E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5" shapeId="0" ns2:uid="{E3F1CB63-526B-4471-99A1-7E58E45278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6" shapeId="0" ns2:uid="{C23A5EE2-86B2-4E1C-8397-3BF5FF13C7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5" shapeId="0" ns2:uid="{0B7FB713-D25F-4FD4-8DDE-9DF9C6E23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9874DE7C-2D56-4D4F-A8A1-2F1C897AAD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3C199559-0F88-4CC3-9837-27CCE9B540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CBE629EC-5685-4D6D-BAF2-5C2CFD344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28877879-4D53-4C1C-A8BA-A1FB05C3B5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94F522D6-1991-4B01-966E-583E5DECC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5" authorId="0" shapeId="0" ns2:uid="{A2CC5625-4F0E-42C1-BA11-BCD433070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17D3E443-D221-442E-B4D6-1F90DDADD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5" shapeId="0" ns2:uid="{98C45B96-1D39-4604-ADC2-74B4A436D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863A92AA-C225-4064-85D2-A7897A8AD7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5" shapeId="0" ns2:uid="{01F13B8C-6968-4EBC-A4B8-CEBA91854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5" shapeId="0" ns2:uid="{05400D8F-1CC2-4A58-89A3-F64DA51C1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5" shapeId="0" ns2:uid="{8CA4EBA3-F61B-44BF-A63C-CD0FB83B8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 de 10h  14h
</t>
        </r>
      </text>
    </comment>
    <comment ref="D157" authorId="5" shapeId="0" ns2:uid="{ECF57FBB-45CA-4594-8B7B-DFBEBEB9B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5" shapeId="0" ns2:uid="{EC4DB8E2-2C43-4650-AFC0-2636B8D56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6" shapeId="0" ns2:uid="{143E5D6E-7735-409A-8848-776AAB0E7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5" shapeId="0" ns2:uid="{82C9CC3C-09D4-4F7F-8E91-D6F4EB950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+ remplace LCI de 14h à 15h</t>
        </r>
      </text>
    </comment>
    <comment ref="R157" authorId="5" shapeId="0" ns2:uid="{6A6AE478-7767-4138-9B54-345C1C9CD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T157" authorId="5" shapeId="0" ns2:uid="{82075F35-A8A3-48AE-A7CD-00CDC91BE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
Salle Orval
</t>
        </r>
      </text>
    </comment>
    <comment ref="V157" authorId="8" shapeId="0" ns2:uid="{7BCD4CA7-7463-4AAA-A124-6B038D10A2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+ info CFL 11h - salle hoegaarden</t>
        </r>
      </text>
    </comment>
    <comment ref="AB157" authorId="5" shapeId="0" ns2:uid="{455C99EF-DCC8-46A9-8BF1-AA5F36E6D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</t>
        </r>
      </text>
    </comment>
    <comment ref="AD157" authorId="5" shapeId="0" ns2:uid="{5C4CE31D-2819-4E5C-981B-57D928E4E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</t>
        </r>
      </text>
    </comment>
    <comment ref="AF157" authorId="5" shapeId="0" ns2:uid="{39238D72-6533-48D2-8229-22E0111B4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Formation Safety Days de 09h à 10h 
Salle Rochefort
remplacé par JBI
</t>
        </r>
      </text>
    </comment>
    <comment ref="AL157" authorId="5" shapeId="0" ns2:uid="{00FEEAAA-102B-431C-9463-A89F44632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 +
Infos CFL
11h salle Hoegaardenµ
Départ à 13h</t>
        </r>
      </text>
    </comment>
    <comment ref="D158" authorId="0" shapeId="0" ns2:uid="{8B7AF1A5-78DF-4320-A3C0-9A2CE4622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5" shapeId="0" ns2:uid="{7875EEFE-3ADF-4E14-B03F-9464B718B6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6" shapeId="0" ns2:uid="{9970CB71-D089-4899-98A0-C0C019E42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59" authorId="5" shapeId="0" ns2:uid="{F84284AF-C8E7-46B5-9DFC-F63377B42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0C49589C-3F6B-41AA-8A78-CFF21553D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5" shapeId="0" ns2:uid="{3A515672-FDC7-495A-838F-797974ED9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1" shapeId="0" ns2:uid="{973205E1-BAFC-456B-8604-77647E5C5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26.05</t>
        </r>
      </text>
    </comment>
    <comment ref="N160" authorId="1" shapeId="0" ns2:uid="{43C40C77-2802-4712-90B0-EEF23FB9E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DFAEC7F8-FC64-40B3-A233-6073445FF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162" authorId="5" shapeId="0" ns2:uid="{0C4DEA37-BA55-4F7F-986E-063D40408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6E9B44A8-C8C6-407D-96CA-7485D9742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P162" authorId="2" shapeId="0" ns2:uid="{F48F0C84-3227-4439-A6A2-9C0746BE8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2" authorId="0" shapeId="0" ns2:uid="{152EBCEF-697E-406A-B176-2438B5F994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2" authorId="8" shapeId="0" ns2:uid="{DCC40F8F-9B01-4035-946E-DCFBFD3D2D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Z162" authorId="1" shapeId="0" ns2:uid="{7284FF2E-C3E9-42DF-9121-14D6E006C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C163" authorId="5" shapeId="0" ns2:uid="{B80C79E7-7AB2-45E9-905F-2C2E8521A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5" shapeId="0" ns2:uid="{859DA90F-68D1-43EA-A2D8-5EDB34F6A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201F119B-2728-4249-A9A4-3499630B4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88DFCB91-8408-4409-853E-FA04971C1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80F7F559-3FAD-4C68-BEB3-8B6CF9DD9B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3A2E8C40-F657-4D59-96DA-2AFE80DEA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2" shapeId="0" ns2:uid="{4C478E54-2867-44B5-B880-463EB8B07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KDN et PDF présents</t>
        </r>
      </text>
    </comment>
    <comment ref="R163" authorId="1" shapeId="0" ns2:uid="{925219C5-FF96-4962-8A8C-95391969BB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LHS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V163" authorId="8" shapeId="0" ns2:uid="{0B483B97-0535-405B-905D-F847EDFC188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PAM</t>
        </r>
      </text>
    </comment>
    <comment ref="AF163" authorId="1" shapeId="0" ns2:uid="{E4F141F8-8DB6-47C8-AAC4-B984AC103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DKS</t>
        </r>
      </text>
    </comment>
    <comment ref="H164" authorId="5" shapeId="0" ns2:uid="{81B6EC2F-8264-4414-AA45-7210D3F7B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F34132B3-55BE-410D-810F-268109917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2" shapeId="0" ns2:uid="{F2307F8A-A521-4657-BAF2-60F23680C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S164" authorId="1" shapeId="0" ns2:uid="{70D45AB5-0888-435B-8EC0-037339703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164" authorId="1" shapeId="0" ns2:uid="{057165AD-9C07-4C67-91FF-743234D15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</t>
        </r>
      </text>
    </comment>
    <comment ref="V164" authorId="8" shapeId="0" ns2:uid="{1FBB34D3-DC89-4F36-91F9-8F5518CEA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F164" authorId="1" shapeId="0" ns2:uid="{776E8313-7E24-47E1-9021-D4E042BAD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64" authorId="5" shapeId="0" ns2:uid="{185876B9-D128-492B-A6B8-5FB9E1383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Attentia Wanze
12h45
</t>
        </r>
      </text>
    </comment>
    <comment ref="H165" authorId="5" shapeId="0" ns2:uid="{1E3FA341-4422-46FF-9809-265DB28084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744A9B2E-910C-42B3-ACD9-E655A0E44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2" shapeId="0" ns2:uid="{97B1B670-4210-4974-AF07-87741C44BF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KDN et PDF présents
</t>
        </r>
      </text>
    </comment>
    <comment ref="T165" authorId="1" shapeId="0" ns2:uid="{0DA17CCB-098D-46AB-BD2F-E9B1FE498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SMA
remplace NPE</t>
        </r>
      </text>
    </comment>
    <comment ref="V165" authorId="8" shapeId="0" ns2:uid="{B7099C8D-C8C3-47EC-9563-A6FF27A06F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DWS</t>
        </r>
      </text>
    </comment>
    <comment ref="AE165" authorId="1" shapeId="0" ns2:uid="{E5FF5A90-5139-45F2-9956-13A1ECF56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165" authorId="1" shapeId="0" ns2:uid="{854989B2-CF20-4A40-8A17-A7F6D56A99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66" authorId="1" shapeId="0" ns2:uid="{3367097E-FC90-497E-8003-F40B30BD0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ADFDCE59-2195-4534-93A0-DDF582403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1" shapeId="0" ns2:uid="{3275421A-E5A2-4228-9484-6BAF38EA4F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T166" authorId="1" shapeId="0" ns2:uid="{63F5B1A5-48BB-4F87-A974-FCE80D526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166" authorId="8" shapeId="0" ns2:uid="{CF77B73C-542F-48C0-BC0B-56A396E31F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cariste
remplacé par JBI</t>
        </r>
      </text>
    </comment>
    <comment ref="D167" authorId="1" shapeId="0" ns2:uid="{B1704FD4-4D49-4E1F-8A30-BA9E2EDCD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L167" authorId="1" shapeId="0" ns2:uid="{EB5DF813-853B-420C-A26A-88E637969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RCO</t>
        </r>
      </text>
    </comment>
    <comment ref="H168" authorId="5" shapeId="0" ns2:uid="{2B8767C8-0DA6-4DD2-9688-67A58B9F5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FBA81510-DECD-4CC8-851C-417924A29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EEFE6062-8E0A-48E0-879D-32A6E1AF6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71" authorId="1" shapeId="0" ns2:uid="{B8D93F62-1666-4B91-9C2E-68BD30097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B9EB1E27-F0B5-4723-962C-A521FED7A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5" shapeId="0" ns2:uid="{BB57CAB0-0BCB-4110-819B-B0854B25FC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AF171" authorId="1" shapeId="0" ns2:uid="{09CE14BC-7237-41D6-A315-C6E1164E3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C172" authorId="1" shapeId="0" ns2:uid="{F7818B39-93A7-445B-8DD9-08632DF09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3E0C32D1-EC22-48AB-80F7-3CF444CE2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5" shapeId="0" ns2:uid="{C95AFB65-08BB-4419-AD73-D55AEB84F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AF172" authorId="1" shapeId="0" ns2:uid="{A6125570-B923-4ECD-B537-8D0A7FA134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D173" authorId="1" shapeId="0" ns2:uid="{19DCCED1-4EF5-4CCD-91D7-CFBBAE277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C74D28AD-3F0F-4005-B1FB-F00D4613D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3" authorId="1" shapeId="0" ns2:uid="{8CED3549-D4CD-44BA-8024-A379AA55D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12h à 14h00'</t>
        </r>
      </text>
    </comment>
    <comment ref="Z173" authorId="1" shapeId="0" ns2:uid="{C037D371-21D6-4EFB-8B51-5EA284954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3" authorId="1" shapeId="0" ns2:uid="{7C310380-AAA8-463C-84A0-C704F5EAC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4" authorId="1" shapeId="0" ns2:uid="{2A5AB92B-AB34-48AB-BFED-6ADAFB160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74" authorId="1" shapeId="0" ns2:uid="{23BC80D9-2840-4D97-B6D7-A9942FB09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4" authorId="1" shapeId="0" ns2:uid="{E8D36D6F-79FA-4CA7-94E1-5393D8B07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175" authorId="1" shapeId="0" ns2:uid="{E369F706-34C1-4128-88B4-C42CFB17A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5" authorId="0" shapeId="0" ns2:uid="{0463F895-8166-4B11-A28D-8C9E4A3EF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GDT en congé</t>
        </r>
      </text>
    </comment>
    <comment ref="V175" authorId="8" shapeId="0" ns2:uid="{9AD6F9E7-7128-40B6-9947-96522483D2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175" authorId="1" shapeId="0" ns2:uid="{95D8608F-8B9C-4E49-88A2-7FF85D919F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175" authorId="1" shapeId="0" ns2:uid="{D5AB68D8-6CF7-4CF3-8DA0-3A6E7F7C9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J175" authorId="1" shapeId="0" ns2:uid="{9133059E-5D6D-4F2E-83D8-22CDCBE19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JBA</t>
        </r>
      </text>
    </comment>
    <comment ref="AL175" authorId="5" shapeId="0" ns2:uid="{398E4C8E-AA4C-4553-8007-65860CAD4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G176" authorId="1" shapeId="0" ns2:uid="{EDE57C12-CFF1-4FE1-9A22-00D29A35C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5" shapeId="0" ns2:uid="{A9B6213D-7B87-482F-8903-34B7F5F3B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36DF520F-026A-40A1-BE11-78D35DB95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1" shapeId="0" ns2:uid="{08CCEF7B-76DF-451A-98D3-B1F894E58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6" authorId="1" shapeId="0" ns2:uid="{4A4EEECB-0B4D-484F-9B14-4317B04D4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AAI.</t>
        </r>
      </text>
    </comment>
    <comment ref="AA176" authorId="7" shapeId="0" ns2:uid="{0DC00A82-FC18-4D9A-B2C0-413C500DEC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6" authorId="7" shapeId="0" ns2:uid="{872FF239-3A47-4B8E-80D6-5EC0DEB43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E176" authorId="7" shapeId="0" ns2:uid="{2A619C22-CEC1-4E79-91BA-E32D1C0C3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G177" authorId="1" shapeId="0" ns2:uid="{D3ECEFEB-DF0A-439A-B578-29161B448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5" shapeId="0" ns2:uid="{D6341FA8-9CF9-4BF3-9D72-4E18E50E0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E0D0859A-FEFA-4A2D-9EE9-A2B370220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1" shapeId="0" ns2:uid="{A5F1304C-5DC2-4A89-9103-E9E8C8F97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T177" authorId="0" shapeId="0" ns2:uid="{532E5D4A-6BC1-4214-98E5-141C073C1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A177" authorId="7" shapeId="0" ns2:uid="{626DA183-B0E5-47DF-9306-FA09AF2D2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7" shapeId="0" ns2:uid="{E484D9FC-0456-4867-88A0-2E9D609A2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D177" authorId="0" shapeId="0" ns2:uid="{E762F165-B0B4-4B0F-B027-80545D5F5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E177" authorId="7" shapeId="0" ns2:uid="{19B1C7D0-DC72-4C9A-82CD-1C8338A8D6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7B423BF6-19D0-4D10-A89D-E0269AEEA6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7BA95E9D-6443-4CA3-88B1-DA345CAD7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R178" authorId="0" shapeId="0" ns2:uid="{6D117A3D-A094-4B77-AA17-F8E7C63BC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L179" authorId="1" shapeId="0" ns2:uid="{13DACC41-E9FD-421F-BD1A-B3A0D4EDA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L179" authorId="2" shapeId="0" ns2:uid="{7892D9D3-48D4-435E-B0C9-ECCC9EE4D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Rappel 12/06</t>
        </r>
      </text>
    </comment>
    <comment ref="D180" authorId="1" shapeId="0" ns2:uid="{C6029D48-6291-4DCA-BC80-25EEE83502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A80D7068-AA6F-4138-960A-E739834CC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0" authorId="1" shapeId="0" ns2:uid="{3E33A36B-0235-4224-B529-28370B5DC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180" authorId="2" shapeId="0" ns2:uid="{777AF625-3EC4-499A-A09F-E2533B1AF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KDN et DWS présents</t>
        </r>
      </text>
    </comment>
    <comment ref="K181" authorId="1" shapeId="0" ns2:uid="{34C3D7C3-7760-44CC-A1A7-0D3D142D4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357B73A2-E7FC-4295-83D8-CCA6457A8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AF181" authorId="1" shapeId="0" ns2:uid="{F858B612-200B-4FF3-A3BA-61150B341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2" authorId="1" shapeId="0" ns2:uid="{A1B0876C-D2E3-4603-8FE2-9A25CB6C2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368E8263-AB70-4F26-BED9-112AC5A60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0137AABC-0D57-45B2-8E0D-6D0808822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équipe au complet</t>
        </r>
      </text>
    </comment>
    <comment ref="AF182" authorId="1" shapeId="0" ns2:uid="{34A6EA55-2DCF-45D5-874C-AA59206F2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183" authorId="1" shapeId="0" ns2:uid="{91773365-D82F-45FC-9C8C-69C1DA2805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3AE0692E-84AF-41DC-A62C-7FAD6B8C2B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103743EE-11BC-463F-9B4E-7F8858FA3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5" shapeId="0" ns2:uid="{97A525C1-3F98-4F2D-B04F-FA0B63C6FB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3" authorId="1" shapeId="0" ns2:uid="{7BA48B51-B3FD-4BA8-9CC3-3802B8DDC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S183" authorId="5" shapeId="0" ns2:uid="{D6A90197-CCBD-4146-8375-AA98ECBD4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T183" authorId="5" shapeId="0" ns2:uid="{94B21123-7C73-4E30-A901-A5397652D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V183" authorId="8" shapeId="0" ns2:uid="{6BDFF607-E328-4037-89E8-472AA84511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22.06</t>
        </r>
      </text>
    </comment>
    <comment ref="Z183" authorId="1" shapeId="0" ns2:uid="{B8CC9F52-6C81-4EAA-9C4A-B9F7D2130F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QBY et DKS</t>
        </r>
      </text>
    </comment>
    <comment ref="AF183" authorId="0" shapeId="0" ns2:uid="{21EBDD3F-0B0B-4086-92F6-36C14B12A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H184" authorId="1" shapeId="0" ns2:uid="{8AC39F7B-7D3E-4112-8E9E-77E18A8A7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4B5E5734-F79D-450F-9E13-59228567F0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EFF168E4-0B4F-4DAB-9EC2-56CD2193B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5" shapeId="0" ns2:uid="{58833BF1-FE8C-4DE7-9B45-0FF0E02B8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184" authorId="1" shapeId="0" ns2:uid="{4BDE1826-4620-4FF0-9071-5C5F15ACD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d'APN</t>
        </r>
      </text>
    </comment>
    <comment ref="T184" authorId="5" shapeId="0" ns2:uid="{32409870-1D0E-423F-AC1A-6CD317551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DWS</t>
        </r>
      </text>
    </comment>
    <comment ref="Z184" authorId="1" shapeId="0" ns2:uid="{43CC6FB7-B694-4514-8C2A-4E44EA9F99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SMK et LHR</t>
        </r>
      </text>
    </comment>
    <comment ref="AF184" authorId="0" shapeId="0" ns2:uid="{0FEB5421-0501-4E74-B1C5-C3BBB3D38F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5" authorId="1" shapeId="0" ns2:uid="{D1A54CD2-10A4-4C58-BF5A-ADA4E5784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0EBBB2BA-4C86-46F8-BA4B-243C62BAF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60B43793-7D3D-480D-AC5A-1A32BE95A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702FBE48-5C9A-440C-A743-63054271A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185" authorId="0" shapeId="0" ns2:uid="{37468CB4-50C1-467C-86F0-063F910CA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6" authorId="1" shapeId="0" ns2:uid="{AB03522B-0A44-40F1-836F-F1A688B483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F0A337B0-A88C-4C9C-95E6-768B5DE2BB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F4F01D18-1235-4604-8023-A55700428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2BC8E350-01AF-40C8-8333-13DD1BB08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402B3904-887D-4788-A0D5-BBD21D4F7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V186" authorId="8" shapeId="0" ns2:uid="{01849D47-BE85-4C63-B905-148609DA57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Remplacé par PDr</t>
        </r>
      </text>
    </comment>
    <comment ref="AF186" authorId="0" shapeId="0" ns2:uid="{371D256F-7D13-4231-92A0-B3DFD201B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187" authorId="6" shapeId="0" ns2:uid="{06F5C091-137C-46B2-A4D5-BABDCF3BE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60324B08-9CC0-4AB3-9918-5D62309A6F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212281DB-752A-4F0B-B2B1-FE3E74592E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ECE92AAE-3CB6-44CF-AD10-EF88212FC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8" authorId="1" shapeId="0" ns2:uid="{D7C1BE2F-5BFA-4A9F-9983-5C8DAFE59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377D5F83-3B0B-4CCB-B6A9-E65EDC19EE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97327C92-E18D-4C6A-B2D8-A0001D3F98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D6DC6AAB-E679-4323-B4AD-5D26E17B0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0" shapeId="0" ns2:uid="{B58E88B0-9F09-4056-A8C1-8A814DF742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28A4EA28-8B8F-4044-A68E-FB78CD411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5C8850CB-D459-4655-85EB-DA3632293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5" shapeId="0" ns2:uid="{6868C2F5-CE75-43E0-A025-549AA0C15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DDDF4338-2113-4DE5-A483-4A969EAEAC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2423E0B2-C7EC-4757-813D-07EDC7159B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D73A1AAE-8F9C-4619-806B-514FBFA6C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1" shapeId="0" ns2:uid="{ACD891D3-1169-4D54-88B2-D09CE784B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02.07</t>
        </r>
      </text>
    </comment>
    <comment ref="D191" authorId="1" shapeId="0" ns2:uid="{9D383EEC-D064-463D-8F29-7B333CC52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A44CD49B-0720-45B9-A0B1-2A1C2F6B0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81E88A97-CC0F-454C-A7BE-B1B3A2DCB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487045D8-F361-48E7-9E65-825C85A4AE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42C74ABE-CBB1-4427-A2A9-45C0C5E3F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1" shapeId="0" ns2:uid="{CEA7DCAD-2BBE-4B1E-B61A-B35A48CB3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5" shapeId="0" ns2:uid="{6AFC46DF-5351-41F0-A526-3C460BD3E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B99CAADF-9CBD-46D4-9F36-BEC09DCF9F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5" shapeId="0" ns2:uid="{DFBAEE1E-7FFC-4EEE-B2BE-B44A668CA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T192" authorId="1" shapeId="0" ns2:uid="{8B3B91DA-E262-4BF5-A12E-1D7F4A5EB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93" authorId="5" shapeId="0" ns2:uid="{BE1C9AF9-10DA-4335-B1CD-978F77F5C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0547E506-1589-40F0-930A-08394CA0CC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5" shapeId="0" ns2:uid="{3A100D49-8D2F-4A82-A81B-AF74FC782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194" authorId="1" shapeId="0" ns2:uid="{B45A90C6-A164-4190-84EB-837FD660A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5" shapeId="0" ns2:uid="{D6C8D7E6-69EE-42BE-BC7C-0E3B91EAB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14C32DBD-9494-41F7-8664-386986101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1B5BAA03-FCA6-4FA4-A0BE-D510B0FB9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96E72C0C-2C53-4756-B2AE-62B81FD53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E722BFC9-7E92-45FD-BB44-0D754A299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2ED21E14-DFD4-4D28-8550-D38F22C0CD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F258EC50-EB28-49E1-A24C-A0C7584A2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83ECDD14-5825-47E3-9768-81C7E6AC7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E4CE5F0E-0164-45B5-8158-A2EF33E69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19E8A3B8-2597-43F7-B391-1DEC714989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8542D5EE-65E7-400B-928C-FD05EF3C9C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1" shapeId="0" ns2:uid="{8A9208EC-27FD-4030-B2FC-22AAD9A90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 et PAM</t>
        </r>
      </text>
    </comment>
    <comment ref="AB197" authorId="0" shapeId="0" ns2:uid="{BBEDAE52-36D2-429C-803E-464883AA8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7" authorId="5" shapeId="0" ns2:uid="{1DA63314-5F0F-4E60-B9D1-C71B2FEE4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8" authorId="1" shapeId="0" ns2:uid="{280EEB45-46EE-4C8E-9177-990DCF97F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E47EE21F-4310-40EF-94F6-015B6D285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A5DE32D1-4E3E-4BAF-A0E7-660ECDB88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85428678-0782-4338-975F-5CA3CA12D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1" shapeId="0" ns2:uid="{4F1B3D56-E62E-44BF-84AE-BE519BBAF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B198" authorId="0" shapeId="0" ns2:uid="{F669447E-F060-4DA0-A11B-043D17D4D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J198" authorId="5" shapeId="0" ns2:uid="{10F533AE-48EB-4DC1-96E6-C71EAD1FF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99" authorId="0" shapeId="0" ns2:uid="{8E7ECD50-497F-4818-97A6-19ABABF9D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371AB1EF-498F-407A-8995-34A4F1084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C6D7D710-4B75-48C1-85E3-B116A95C4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B51D69CF-2C1A-431D-B0E8-5C57BD895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1" shapeId="0" ns2:uid="{B548345C-609B-4B13-8934-EFE80870A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99" authorId="0" shapeId="0" ns2:uid="{2C247D1C-2E65-464F-A183-11642064B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9" authorId="1" shapeId="0" ns2:uid="{6BA077C1-1804-4699-9968-F99C3D42E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99" authorId="5" shapeId="0" ns2:uid="{0C42B420-C693-4210-AAED-04178915E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00" authorId="0" shapeId="0" ns2:uid="{2B10077C-DC7A-4E91-9731-907E4118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8D3BEA6F-B244-43B6-B021-A74B12B44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1" shapeId="0" ns2:uid="{4BF8349E-721D-4326-B4A9-538A3B2EE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0" authorId="1" shapeId="0" ns2:uid="{DD7E4CFF-37F3-468E-8550-3DB9A6C07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
remplacé par AAI et BBZ</t>
        </r>
      </text>
    </comment>
    <comment ref="V200" authorId="8" shapeId="0" ns2:uid="{E4286E1A-F0B8-4277-B68E-112F401FD7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 en N
remplacé de 14h à 18h par AAI+
remplace GDT de 18h à 22h
rappel le 08/07</t>
        </r>
      </text>
    </comment>
    <comment ref="Z200" authorId="0" shapeId="0" ns2:uid="{ABC5B2CA-BC26-4A60-8C5E-DF217E789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200" authorId="1" shapeId="0" ns2:uid="{6E27C382-CB65-4AFB-BB97-245B3A30A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01" authorId="1" shapeId="0" ns2:uid="{1378D544-534F-48C7-BA49-05E827016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P201" authorId="1" shapeId="0" ns2:uid="{B7EF0C01-B0AC-4631-9E3B-45EEEAF90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1" authorId="1" shapeId="0" ns2:uid="{BE5EBC9C-C490-45CB-8226-6BDCB1952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01" authorId="8" shapeId="0" ns2:uid="{43BFFC1D-0993-4232-AD0F-F9BDCCBD77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23h00'
remplacé par SMA</t>
        </r>
      </text>
    </comment>
    <comment ref="Z201" authorId="1" shapeId="0" ns2:uid="{60AB37DB-3CA5-4A98-87DF-EC884F2B1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01" authorId="1" shapeId="0" ns2:uid="{D3CF7F0F-703C-46EF-9ADF-09BA5A862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N202" authorId="1" shapeId="0" ns2:uid="{65E46AA8-307A-4DDE-8864-CFFF197BF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P202" authorId="1" shapeId="0" ns2:uid="{F13D7510-77FB-4534-B7B9-99D750CE9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2" authorId="1" shapeId="0" ns2:uid="{3296CC77-6A88-46A1-8E78-C8E7B0333D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Z202" authorId="1" shapeId="0" ns2:uid="{8A49AB11-5074-48B8-8D3A-573C845CF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AAI
rappel le 11.07</t>
        </r>
      </text>
    </comment>
    <comment ref="AL202" authorId="0" shapeId="0" ns2:uid="{027F205F-4FE7-4377-B0B7-0C86AAC73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N203" authorId="1" shapeId="0" ns2:uid="{D303207B-8B7B-4CA9-9050-10A096E9B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P203" authorId="1" shapeId="0" ns2:uid="{B439AFFA-1793-477B-A2FB-F9BE824E5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203" authorId="1" shapeId="0" ns2:uid="{3F0E4F08-7B91-466F-8BCC-E23710F78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03" authorId="1" shapeId="0" ns2:uid="{D887218D-0E3A-4BFC-B687-14701219D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AL203" authorId="0" shapeId="0" ns2:uid="{6F57DBD5-9E70-49B7-9428-108C926AB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</t>
        </r>
      </text>
    </comment>
    <comment ref="H204" authorId="0" shapeId="0" ns2:uid="{39BB679C-BA99-4B5B-AC35-687E85121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079C9ECF-6969-4EDA-80DD-F4CB77AB7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04" authorId="1" shapeId="0" ns2:uid="{A2E63837-2DC7-4381-8DF7-05059E686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H205" authorId="0" shapeId="0" ns2:uid="{72253C56-B576-4E0D-8BD3-0C972EBA1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6C443BD3-19B1-431F-A34A-D45D3EBF3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1" shapeId="0" ns2:uid="{10822F8B-9A70-44B2-B2B8-79CDF3BF5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rappel le 13.07</t>
        </r>
      </text>
    </comment>
    <comment ref="N206" authorId="0" shapeId="0" ns2:uid="{BB1937AE-BF40-4188-BB03-D47FD75D9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0" shapeId="0" ns2:uid="{FB590074-2DF7-46BD-887F-9E55CA6E1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6" authorId="8" shapeId="0" ns2:uid="{5EEA9393-C818-4CFD-8D4F-D938365215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6" authorId="1" shapeId="0" ns2:uid="{125A7EBD-3573-45E2-A410-140D3DA14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G207" authorId="0" shapeId="0" ns2:uid="{BDE4B211-BC7E-434C-B188-8361A8271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1B93BE7D-3584-4C4D-8A52-57AA37758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CA50C2FC-9157-4339-A274-38A633AB8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7" authorId="0" shapeId="0" ns2:uid="{7666A086-53FF-41D5-BA73-9B9D58923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7" authorId="8" shapeId="0" ns2:uid="{E1DF59BC-EB41-4377-93AC-F884155E6C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07" authorId="5" shapeId="0" ns2:uid="{64F88E57-214E-49EE-8140-CB9F0A6EB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D208" authorId="1" shapeId="0" ns2:uid="{B0461C0E-7715-493B-8985-AE1331B87C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13D854BB-B5AE-4730-8016-263C95F952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5" shapeId="0" ns2:uid="{895EB78D-B122-46CD-9BC9-DA7BC7DD4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T208" authorId="0" shapeId="0" ns2:uid="{35506BE9-5D3E-4F33-BC4B-CCBA065C3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8" authorId="8" shapeId="0" ns2:uid="{AA06858A-F166-4C36-B7A0-001EBB1D46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8" authorId="1" shapeId="0" ns2:uid="{82A349DC-6DA2-40B7-833C-0D157536CB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L208" authorId="0" shapeId="0" ns2:uid="{E2B00A07-1C07-4964-8116-A1F9172A1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CAN
</t>
        </r>
      </text>
    </comment>
    <comment ref="D209" authorId="1" shapeId="0" ns2:uid="{83170074-FBCC-42A4-BB14-E4B2DB9F0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1A01BA0C-D7D9-4A41-A345-687A42B865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0" shapeId="0" ns2:uid="{16C22A7B-2554-4A11-99C8-6D3E5BAEA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09" authorId="8" shapeId="0" ns2:uid="{07A3173C-525E-4EB6-845B-F931671CBA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09" authorId="1" shapeId="0" ns2:uid="{54061968-58D7-4070-97DC-AD8684112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09" authorId="3" shapeId="0" ns2:uid="{08CA1EFB-E4C4-4962-806E-B35365223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L209" authorId="0" shapeId="0" ns2:uid="{F681DCC6-A16F-4F65-9802-E5730DBD3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0" authorId="1" shapeId="0" ns2:uid="{4005D648-C9B5-4E29-B97C-7E813B25E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9FCA0CA0-C150-4A76-881C-21A4D6A01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0" shapeId="0" ns2:uid="{445B9B21-EF7E-411C-8616-657BE6382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0" authorId="8" shapeId="0" ns2:uid="{F6167E6F-FD9C-4FCF-B8BA-F0BBDA967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Y210" authorId="1" shapeId="0" ns2:uid="{DB959F0B-213A-4852-A0AA-C9FEE7015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Z210" authorId="1" shapeId="0" ns2:uid="{D3B9E467-1DEF-4108-BBFB-928252B01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
remplace LDT + LDY de 14h à 18h
Rappel le 17/07</t>
        </r>
      </text>
    </comment>
    <comment ref="AB210" authorId="3" shapeId="0" ns2:uid="{F7DAB262-B8BE-4BCD-BEC6-0712BF250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JKS</t>
        </r>
      </text>
    </comment>
    <comment ref="AJ210" authorId="3" shapeId="0" ns2:uid="{49CC3EE8-B9C5-4FC1-B3CA-B79C3CC2C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LAX</t>
        </r>
      </text>
    </comment>
    <comment ref="AL210" authorId="0" shapeId="0" ns2:uid="{B02F8513-4F8D-4F81-8B06-65BA8CB293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1" authorId="0" shapeId="0" ns2:uid="{D285390A-5C92-4B0E-B7B7-3A8C1F461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0" shapeId="0" ns2:uid="{50592030-1D03-4B0F-B473-2932E9746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1" authorId="8" shapeId="0" ns2:uid="{A76619AD-51F6-4BD2-8E95-C88C6FB41F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1" authorId="2" shapeId="0" ns2:uid="{138F32BC-40D8-492D-950C-84C3B53ED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SVE et NRD présents
Maintien prime N</t>
        </r>
      </text>
    </comment>
    <comment ref="AL211" authorId="0" shapeId="0" ns2:uid="{FFE68751-EE1B-4ADF-B222-641E39E46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D212" authorId="2" shapeId="0" ns2:uid="{8445A970-5008-4858-8427-6D240F790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0" shapeId="0" ns2:uid="{C6D02F93-9855-40EA-BC44-7C58252AA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2" authorId="8" shapeId="0" ns2:uid="{50497D1A-DCF9-41E1-8349-7091B3B1E8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2" authorId="0" shapeId="0" ns2:uid="{97C62A85-4E5E-4008-A4B9-1EC71F3FE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C213" authorId="3" shapeId="0" ns2:uid="{B546854B-F67B-4D6A-9FCC-CF31724E0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896DEAEB-12C7-4614-BEBB-CA371DACC6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3" shapeId="0" ns2:uid="{4921DCAB-8C02-4A33-857A-25213FF08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5D403A7F-41FD-45AF-BFF4-581A10EC07A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5" authorId="0" shapeId="0" ns2:uid="{FB257A5E-7F15-4445-AA2F-DC25A869C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5" authorId="8" shapeId="0" ns2:uid="{58F6CD17-E190-4C9F-A778-21F6AD49D8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5" authorId="0" shapeId="0" ns2:uid="{BDB2F099-CFDD-4591-ABA7-A967EC8E9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6" authorId="1" shapeId="0" ns2:uid="{319BD579-1AD3-42E6-9B34-09913DC17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6" authorId="1" shapeId="0" ns2:uid="{EE9F5B7D-56EA-4F5F-B5E4-DD4B08859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CKS</t>
        </r>
      </text>
    </comment>
    <comment ref="T216" authorId="0" shapeId="0" ns2:uid="{0D55248D-F6DB-4592-AEE6-00327E64C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6" authorId="8" shapeId="0" ns2:uid="{3F005774-833E-4452-B7D4-6FEF6342D2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16" authorId="0" shapeId="0" ns2:uid="{0540ED86-A4B6-4324-9328-84D8AF69F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O217" authorId="1" shapeId="0" ns2:uid="{DF06FC08-81E5-4FA8-92EF-87FADED64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14h à 18h00'</t>
        </r>
      </text>
    </comment>
    <comment ref="P217" authorId="0" shapeId="0" ns2:uid="{DB65C02A-B7F8-458D-9BA7-ED1FB6E9C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remplacement SBZ</t>
        </r>
      </text>
    </comment>
    <comment ref="T217" authorId="0" shapeId="0" ns2:uid="{E3AD5D22-B646-4AC0-BCFF-BBB9CD9BA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7" authorId="8" shapeId="0" ns2:uid="{ED5AC668-BA5C-424B-9441-8568362207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17" authorId="0" shapeId="0" ns2:uid="{F7380152-5994-4309-A1F0-2CA9A34C8F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et ADK</t>
        </r>
      </text>
    </comment>
    <comment ref="AL217" authorId="0" shapeId="0" ns2:uid="{A25FA61B-BF79-4EC2-860B-FE1E96E02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18" authorId="1" shapeId="0" ns2:uid="{D24A9A73-FAF7-4FD7-8AC8-B7A177941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3" shapeId="0" ns2:uid="{A5076502-216F-4CC1-B2D4-7FAA253A1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GST</t>
        </r>
      </text>
    </comment>
    <comment ref="T218" authorId="0" shapeId="0" ns2:uid="{5D505BD0-E3CC-4A7A-A764-6AE9B07C7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8" authorId="8" shapeId="0" ns2:uid="{17A72934-38C9-4CF8-BF3D-F14190E153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8" authorId="0" shapeId="0" ns2:uid="{2FCF5C7F-8693-4368-8348-C0E6DEB6F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19" authorId="1" shapeId="0" ns2:uid="{11972108-8B18-42CC-B8A5-991BE181B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R219" authorId="3" shapeId="0" ns2:uid="{3EF3D9ED-EB3A-4BAF-B83F-B2C840A98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219" authorId="0" shapeId="0" ns2:uid="{AA9883AA-C2A1-4A2F-98EF-DD503E70A5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19" authorId="8" shapeId="0" ns2:uid="{FDE43262-A04D-45D1-909E-A8E36A1BB1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19" authorId="0" shapeId="0" ns2:uid="{7FE29439-D2A3-4D22-96AA-CDCA6E53D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AJ219" authorId="1" shapeId="0" ns2:uid="{50B03D5C-A32F-4422-8A5E-B1E805D55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27.07</t>
        </r>
      </text>
    </comment>
    <comment ref="J220" authorId="1" shapeId="0" ns2:uid="{7C0BB5B9-CADA-465B-B77A-8120D6B788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0" authorId="0" shapeId="0" ns2:uid="{FAB302FA-5D40-4C6B-B1D7-956556E87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0" authorId="8" shapeId="0" ns2:uid="{0C5871BE-E9A8-416E-893B-526271E14D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20" authorId="0" shapeId="0" ns2:uid="{E9CDCD74-7784-48B6-9F15-A7618F2A6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J221" authorId="1" shapeId="0" ns2:uid="{9F06D8C7-CC39-4977-A0E5-B8762E54770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1" authorId="0" shapeId="0" ns2:uid="{75A3565F-0A41-4CFD-8A0B-270DD8B93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21" authorId="8" shapeId="0" ns2:uid="{0BB0CD48-E96F-4691-B090-7802478B13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D221" authorId="1" shapeId="0" ns2:uid="{E4ACF0FA-2867-44B8-BBD1-DE0751CBB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F221" authorId="0" shapeId="0" ns2:uid="{3FACCF5B-B881-4BE5-BE55-B67F28363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NRD et SVE présents</t>
        </r>
      </text>
    </comment>
    <comment ref="D225" authorId="4" shapeId="0" ns2:uid="{952689C6-AD44-4F16-BF74-0A7882FD1F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B414F8A9-70FC-48AD-A24A-F9861C39D4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6" authorId="4" shapeId="0" ns2:uid="{02B24965-50A0-44B8-B618-1DA02FFDB9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48E4D0CD-2580-446E-A75B-FA90F2FE91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556EAC06-8694-4CA8-BD26-E6F0A5D63C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7" authorId="4" shapeId="0" ns2:uid="{08F24EA1-2F01-4B29-9113-161C9AEB99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288075F3-A7D0-4C0B-B200-55707610B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8" authorId="4" shapeId="0" ns2:uid="{86AF2F18-672A-43E0-8441-12EC4D9489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4A668B83-183D-4B83-A722-D00D85BA0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29" authorId="0" shapeId="0" ns2:uid="{F60A988A-EA88-4364-98AA-60418658F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A8715FAD-40E5-47E0-84FA-EAACF73C9D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76FC5A3F-95BF-4A8C-B762-B9A6F0E4D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9" authorId="1" shapeId="0" ns2:uid="{D32A7D0B-7244-479B-AB30-5A9B2AC0D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
rappel le 06.08</t>
        </r>
      </text>
    </comment>
    <comment ref="H230" authorId="2" shapeId="0" ns2:uid="{EF64E63E-842B-4562-866F-6B6F2D668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9167A63D-F015-43E3-A5C1-47BCC7922E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0AF9368D-2AAB-49B7-A261-F58E5E4BD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30" authorId="2" shapeId="0" ns2:uid="{4F951AAE-3E4F-4CF2-B693-4BD4B53A6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31" authorId="2" shapeId="0" ns2:uid="{DBED662E-E9F9-4666-B2FA-64EDA4CD9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6EF5BD68-700C-4EBF-B806-8955771B54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1703BDBB-0CF3-40FC-B69D-5D792D86E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6" shapeId="0" ns2:uid="{F1A5F249-FB74-4AFC-8507-11704034A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BLR; rappel le 6/8/2026.</t>
        </r>
      </text>
    </comment>
    <comment ref="AL231" authorId="2" shapeId="0" ns2:uid="{ED050870-D5C1-4698-810B-F46CA9602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H232" authorId="0" shapeId="0" ns2:uid="{507004AE-0CF2-4666-8908-E2CC3EB2A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67E16301-1805-4CAF-95D4-0D04E5F57C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85CB7159-DFD4-4428-AF63-436D4676A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258A8EAE-D0BC-4480-9FD8-3819A8D30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2" authorId="0" shapeId="0" ns2:uid="{EADE62D3-05E0-4F38-85D9-0455F97DD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2" authorId="1" shapeId="0" ns2:uid="{47196D98-3576-408F-ADDE-ED7CF9BF0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233" authorId="1" shapeId="0" ns2:uid="{F3877EBA-1CC8-4B06-A19C-2BC9B36C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61BCF874-4E3F-4DED-9E22-69053B758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AA91373-916F-456E-BA1A-19BBA4CD0A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842048D3-A23F-427E-8DFC-40BE42079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AB233" authorId="0" shapeId="0" ns2:uid="{08041BC3-C38A-428C-B21F-E94DB8149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HKB et SVE présents</t>
        </r>
      </text>
    </comment>
    <comment ref="AF233" authorId="1" shapeId="0" ns2:uid="{1385337B-B734-4877-8BE4-342B8C316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C234" authorId="1" shapeId="0" ns2:uid="{18934E79-F2ED-4A35-950B-3074C7153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44713D65-3FD3-4CC9-B716-1073AC91D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5" shapeId="0" ns2:uid="{7CD56867-596C-45A0-83AD-8C81A2CAC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867D7C8A-F6DA-4810-A5C9-E13D18C9C4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CDB13CAF-764A-49EE-B20D-C8188F3361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4" authorId="1" shapeId="0" ns2:uid="{BB2A1006-EECC-4456-A278-649E28554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Y234" authorId="2" shapeId="0" ns2:uid="{20EE4E0C-5660-457B-BDE8-5C5EE2EC3E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4" authorId="2" shapeId="0" ns2:uid="{0F013AEA-15B4-45F2-8372-84638CCA5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4" authorId="0" shapeId="0" ns2:uid="{8EAC84FB-8908-4007-A7A2-7680DDFD8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4" authorId="1" shapeId="0" ns2:uid="{B1982D27-A689-406B-B168-12D179637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235" authorId="1" shapeId="0" ns2:uid="{8751238E-4FCD-47CC-A9CA-AC6379C86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9C60B4A7-8528-452C-A191-37EBECFC1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F8052E4F-18FC-4C3D-BBAA-83693AE46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8213760B-E9CC-40B7-A513-DA82E32C08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C697D073-E920-476C-9E2D-488272FD6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R235" authorId="1" shapeId="0" ns2:uid="{169DF4F7-FF02-4CC2-B315-8BF2FC013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LHS</t>
        </r>
        <r>
          <rPr>
            <sz val="9"/>
            <color indexed="81"/>
            <rFont val="Tahoma"/>
            <family val="2"/>
          </rPr>
          <t xml:space="preserve">  GST</t>
        </r>
      </text>
    </comment>
    <comment ref="T235" authorId="1" shapeId="0" ns2:uid="{E8F87349-2763-4A78-B7B3-7DAA85AF0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NPE</t>
        </r>
      </text>
    </comment>
    <comment ref="Y235" authorId="2" shapeId="0" ns2:uid="{F17F6CA0-4553-4336-BC1D-6D7B8751B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Z235" authorId="2" shapeId="0" ns2:uid="{7735C58E-CFAD-490A-8389-DBF421CD7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AB235" authorId="0" shapeId="0" ns2:uid="{8E7C0493-8D99-42D0-9A3B-FD2AAF100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CWN et SVE présents</t>
        </r>
      </text>
    </comment>
    <comment ref="AF235" authorId="1" shapeId="0" ns2:uid="{DDC9314B-AD23-4720-B977-A8D775FC76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236" authorId="2" shapeId="0" ns2:uid="{36DA98CA-1DE4-48A0-B08A-390F16D6A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99A5E9C2-0BBC-4449-907C-60DD9DED8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85E37D16-3F2D-4D99-B6D8-FA7B43121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1" shapeId="0" ns2:uid="{F955B3F5-909D-4F9B-940C-AE1D655056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6" authorId="0" shapeId="0" ns2:uid="{1CA907EE-A85F-4263-8426-A41C8596D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6" authorId="0" shapeId="0" ns2:uid="{9C07ABC0-D32B-4FDB-B3FB-BE7E39586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6" authorId="5" shapeId="0" ns2:uid="{2BB4D101-A851-470B-9DE6-A1BAF2C62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</t>
        </r>
      </text>
    </comment>
    <comment ref="AF236" authorId="0" shapeId="0" ns2:uid="{CF2CC3B9-CAC4-4875-8FC3-A74F8FEA2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7" authorId="2" shapeId="0" ns2:uid="{2EFAC6A7-A72A-461A-BCB5-4D2D73790E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C4308FD4-BF1F-4773-95E1-8D635ACAD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3C5E51DF-45E5-49FA-9DAB-4ABEC5939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1" shapeId="0" ns2:uid="{994ED9B1-8932-447D-89BC-1569F8945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7" authorId="0" shapeId="0" ns2:uid="{B3BEC8B0-F2D0-40A3-B14B-47C99C762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7" authorId="0" shapeId="0" ns2:uid="{1FBECFAA-11C6-4BCE-881B-AB25369FB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237" authorId="0" shapeId="0" ns2:uid="{3C35CDAF-A2CB-4D71-9EFE-C0180AB06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de 22h à 2h</t>
        </r>
      </text>
    </comment>
    <comment ref="AF237" authorId="0" shapeId="0" ns2:uid="{E3A80B82-FE43-4D6F-A825-7ED698944D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8" authorId="2" shapeId="0" ns2:uid="{A134269A-C059-429F-BF4C-8B003F638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C93266AD-04E7-4C61-AF94-2D908A5BB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9009DF5B-1053-49C4-8F06-CF9E6BC9A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1" shapeId="0" ns2:uid="{E4CAFE65-C1DA-4179-AC74-5EEDD01F7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LHS </t>
        </r>
        <r>
          <rPr>
            <sz val="9"/>
            <color indexed="81"/>
            <rFont val="Tahoma"/>
            <family val="2"/>
          </rPr>
          <t xml:space="preserve"> CHD</t>
        </r>
      </text>
    </comment>
    <comment ref="T238" authorId="0" shapeId="0" ns2:uid="{D308F823-D280-4A44-AEA9-675238164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38" authorId="0" shapeId="0" ns2:uid="{F77DF1D2-7D38-4BC3-9D65-8279C7EAB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38" authorId="0" shapeId="0" ns2:uid="{990E08A8-740A-460F-85B3-7DCF5BB1B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239" authorId="0" shapeId="0" ns2:uid="{84E72AF3-DCB6-4DAE-9F33-C0257D2F7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170BF219-C665-46B9-A835-4968EFD42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2C3320E3-C7EB-48BB-8668-E68F4142A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0" authorId="0" shapeId="0" ns2:uid="{8DD21EFD-EAF0-4D22-BF0D-125002644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4A91F832-17D4-4F9B-9FDB-2B5080E59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C403E012-0646-459C-BE52-3B920D8DE9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1" authorId="0" shapeId="0" ns2:uid="{21BD7D5E-D5F7-4883-949C-2DEB0AEA9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84FA5429-BAEC-40AE-AC96-47A442A66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R241" authorId="0" shapeId="0" ns2:uid="{EE952485-4B5F-405F-9437-5DC6D2FDD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1" authorId="0" shapeId="0" ns2:uid="{65FA2707-9B42-4B0E-8AD4-509E0B99F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2" authorId="0" shapeId="0" ns2:uid="{4473B864-7280-4135-920F-16C4EBA67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A5D92AAB-2A7B-414B-82C7-CFD6B727E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R242" authorId="0" shapeId="0" ns2:uid="{88C424F0-DAA9-4093-96D1-348E2E934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242" authorId="0" shapeId="0" ns2:uid="{9335AA67-0FF4-4B4A-A511-4F7197E53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H243" authorId="0" shapeId="0" ns2:uid="{E70D5028-85DF-45F4-862B-13CF8763E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EC01C97A-96C2-41FC-ACBA-7DAF62726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0" shapeId="0" ns2:uid="{EA877E84-B644-48AE-87AE-12C4C25BA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3" authorId="0" shapeId="0" ns2:uid="{2A9A41AC-35D6-4C3E-B433-C505FB8A7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3" authorId="1" shapeId="0" ns2:uid="{FCFD5875-BBBC-4AD0-8FEC-4E3873689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3" authorId="0" shapeId="0" ns2:uid="{BD11762B-4F3D-438B-A50E-D822619BA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F243" authorId="0" shapeId="0" ns2:uid="{0457DBF3-5F92-4AB5-958F-EEF804B7C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SVE et CJD présents</t>
        </r>
      </text>
    </comment>
    <comment ref="H244" authorId="0" shapeId="0" ns2:uid="{93B6448D-E52C-4304-A739-E558CCE38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6508069E-31E7-4E9B-AADC-70FEF7D1D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0" shapeId="0" ns2:uid="{A3A8C25B-E69A-41FE-853D-C8F951F22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44" authorId="0" shapeId="0" ns2:uid="{EB7BA884-8CC5-482B-9E07-03AC6721F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Z244" authorId="1" shapeId="0" ns2:uid="{AEAF0E6A-2040-4BB2-9B90-B6E3BF782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A244" authorId="0" shapeId="0" ns2:uid="{C950352C-FC7F-4514-A6B7-DF4C078AF4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B244" authorId="0" shapeId="0" ns2:uid="{846C99B2-5B36-4779-8B53-5FB0597F6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remplace SVE de 20h à 22h</t>
        </r>
      </text>
    </comment>
    <comment ref="AF244" authorId="0" shapeId="0" ns2:uid="{AF8DFB7C-D6F0-451A-BCE0-E05AE50B4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qui remplaçait LHR
SVE et CJD présents</t>
        </r>
      </text>
    </comment>
    <comment ref="AJ244" authorId="0" shapeId="0" ns2:uid="{948C79B1-9A4A-4674-AF76-0E91CE4F6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45" authorId="0" shapeId="0" ns2:uid="{D6A89F41-1662-4A9F-9327-5B5CABE79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1CC534C5-1A8B-4054-8628-9CAD43030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0" shapeId="0" ns2:uid="{28DFC40F-1887-493B-848F-9826075CC7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T245" authorId="0" shapeId="0" ns2:uid="{3E09C47A-B88F-43FD-ADF8-C58B15520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BBZ </t>
        </r>
        <r>
          <rPr>
            <sz val="9"/>
            <color indexed="81"/>
            <rFont val="Tahoma"/>
            <family val="2"/>
          </rPr>
          <t>AAI
échange avec SMA</t>
        </r>
      </text>
    </comment>
    <comment ref="Z245" authorId="1" shapeId="0" ns2:uid="{BE5168DE-BC9C-4680-B2E0-83ECB21C2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AB245" authorId="0" shapeId="0" ns2:uid="{E7D9E33C-A284-46D4-AA14-0003496B7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</text>
    </comment>
    <comment ref="L246" authorId="0" shapeId="0" ns2:uid="{CFF9E463-3466-426F-9340-2781E120B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DB2A27F9-8E81-46B9-B49F-2AA24A5C0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6" authorId="0" shapeId="0" ns2:uid="{11FE29BE-2CBB-4EEC-809D-4664DA047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S246" authorId="0" shapeId="0" ns2:uid="{0F325AC4-3CB8-46C4-8C60-D1FD4EF99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</t>
        </r>
      </text>
    </comment>
    <comment ref="T246" authorId="0" shapeId="0" ns2:uid="{DE591C80-6DA4-4E4F-9017-D2F9EDC6C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BBZ,
</t>
        </r>
        <r>
          <rPr>
            <sz val="9"/>
            <color indexed="81"/>
            <rFont val="Tahoma"/>
            <family val="2"/>
          </rPr>
          <t>échange avec SMA
départ à 18h, AAI présent</t>
        </r>
      </text>
    </comment>
    <comment ref="L247" authorId="0" shapeId="0" ns2:uid="{6ABE38E2-E0E3-4403-88FF-1B426DD0B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6431C3EF-D7CD-48EA-AD46-C074F72D8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R247" authorId="0" shapeId="0" ns2:uid="{C812AB52-0C8A-46F9-9120-5B4FA7EB7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T247" authorId="0" shapeId="0" ns2:uid="{D5F25A08-4BAA-4223-A4B7-F698C1B5C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AD247" authorId="5" shapeId="0" ns2:uid="{B6F0672B-0CCD-4BB2-A316-157DF83E6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</t>
        </r>
      </text>
    </comment>
    <comment ref="L248" authorId="0" shapeId="0" ns2:uid="{D2B9B6A7-4818-4734-B5D5-303FC96E93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7A8EC16C-2D1A-4727-BEA9-B56D490AC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49" authorId="6" shapeId="0" ns2:uid="{7AB2DC52-293A-4F4F-9C7E-41F8F4675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1F77DC10-D1A9-4713-85FA-393C9B1C9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52664C2A-8949-4553-A5C2-46920B943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6FA967BF-025A-456B-B0E7-74F72CB6B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0" shapeId="0" ns2:uid="{677ED382-5B46-40EB-9FF2-E9E25A2A8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VGG </t>
        </r>
        <r>
          <rPr>
            <sz val="9"/>
            <color indexed="81"/>
            <rFont val="Tahoma"/>
            <family val="2"/>
          </rPr>
          <t xml:space="preserve">GDT
</t>
        </r>
      </text>
    </comment>
    <comment ref="T250" authorId="0" shapeId="0" ns2:uid="{B2EA02D3-99A5-4A05-A60C-A28952EBA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50" authorId="8" shapeId="0" ns2:uid="{5B7A340E-218A-417A-8DD1-8FADFE3BD2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250" authorId="1" shapeId="0" ns2:uid="{5B62B4DD-06F7-4DEE-9E63-CAC81E25A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50" authorId="1" shapeId="0" ns2:uid="{5D0835FB-878E-4ECC-AE6C-F9756A430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1" authorId="0" shapeId="0" ns2:uid="{EE64DBEC-7853-403F-8C13-2B95481D4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D20DC42C-C6E0-44D6-A52A-C246D7FB7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0" shapeId="0" ns2:uid="{1E1E97BA-DFEE-4C57-BCE9-65ED074A1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ALZ de 14h à 18h</t>
        </r>
      </text>
    </comment>
    <comment ref="R251" authorId="0" shapeId="0" ns2:uid="{18F6D67B-A868-4579-A845-D704FAE40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V251" authorId="8" shapeId="0" ns2:uid="{922347E5-592B-4B06-A004-52194CA8BB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PDR</t>
        </r>
      </text>
    </comment>
    <comment ref="AF251" authorId="1" shapeId="0" ns2:uid="{3FFA18AA-87B6-4AC4-B9A6-9D012F595C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2" authorId="0" shapeId="0" ns2:uid="{8F57ED00-10B4-47C9-841F-231769AE3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92A7CBF9-458D-4DB8-8021-11E019572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0" shapeId="0" ns2:uid="{D1FAD79F-9C58-4307-B91B-27BC9FE46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VBN</t>
        </r>
      </text>
    </comment>
    <comment ref="AF252" authorId="1" shapeId="0" ns2:uid="{1FACADFB-F33D-49A7-803E-31C48C12B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53" authorId="0" shapeId="0" ns2:uid="{098B28C0-332A-4144-B615-543DE6DC3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794AC074-28BD-433D-849C-69242B815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R253" authorId="5" shapeId="0" ns2:uid="{D05CA985-F8EA-4E92-BE95-4D19CFC95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253" authorId="0" shapeId="0" ns2:uid="{30232ADE-4725-498B-95C2-974BF1868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53" authorId="0" shapeId="0" ns2:uid="{E7469F8E-7E8F-4334-B869-A06A05AFB3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AF253" authorId="1" shapeId="0" ns2:uid="{F7038481-90D4-45BB-8EFE-9BB74F235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53" authorId="1" shapeId="0" ns2:uid="{1FCF8088-C650-4C48-A004-932029975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54" authorId="5" shapeId="0" ns2:uid="{F4CEFFD0-FC2F-4B43-9413-AC4B1F92C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431D88E1-5C94-48C1-B7E3-0047B4E58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0" shapeId="0" ns2:uid="{91873B2C-FF9F-4D2E-9436-491A94FB29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54" authorId="5" shapeId="0" ns2:uid="{62969B1D-C370-42A5-9D64-3C0954FFD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DWS</t>
        </r>
      </text>
    </comment>
    <comment ref="T254" authorId="0" shapeId="0" ns2:uid="{1CD9FD9F-4399-45CF-A3CF-E5CE0B32A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254" authorId="8" shapeId="0" ns2:uid="{092BF9E8-85CB-49A3-B1B5-0A59BEB7F0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54" authorId="5" shapeId="0" ns2:uid="{9BC80B8B-07EC-41BD-B1F8-31931C255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Equipe complète</t>
        </r>
      </text>
    </comment>
    <comment ref="D255" authorId="5" shapeId="0" ns2:uid="{AF5A07C7-0251-4847-A4F2-E63663AB2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6" shapeId="0" ns2:uid="{76956E78-807F-4E4A-A925-E12E1C2024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8661EDE3-609A-4BF0-96C7-3BA474ABB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5" shapeId="0" ns2:uid="{40ACDDBC-AB33-4552-B1E4-69A9DF3E8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55" authorId="5" shapeId="0" ns2:uid="{1F50B293-5E14-4587-B0B5-9C666750E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D256" authorId="3" shapeId="0" ns2:uid="{8C7A4D52-EC2C-4BBC-BC53-BBFB04BEAD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E6A4C635-71D0-4715-BEE2-467691266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3" shapeId="0" ns2:uid="{F01099C2-098C-42DC-8E30-1BC0F61E6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VGG</t>
        </r>
      </text>
    </comment>
    <comment ref="T256" authorId="0" shapeId="0" ns2:uid="{5ACBCDB7-E0D9-4088-A766-54999ADB49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23h, remplacé par QBY</t>
        </r>
      </text>
    </comment>
    <comment ref="AJ256" authorId="5" shapeId="0" ns2:uid="{99D4EE6F-0FCE-49D4-B8FF-5CB125BD5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57" authorId="6" shapeId="0" ns2:uid="{59F88BB8-C1AA-4677-8DE3-E2AB6E4D2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D159F540-A09C-4570-8B11-4FC1A1F9F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6" shapeId="0" ns2:uid="{73EAA671-A68F-4FD3-999B-1EC3EDCBF7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0" shapeId="0" ns2:uid="{86CBE1C2-A273-4F41-85B5-2419D505F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0" shapeId="0" ns2:uid="{63A06E09-E49B-435C-B69D-4524DF632D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2FF8C662-C598-4684-884B-BFCDC139A5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4A44ED9D-EF8B-4B18-A782-1DB63CCC0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0" shapeId="0" ns2:uid="{FD097BAC-C4B4-411C-959B-46398B5D5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F6C46E9D-96E2-48FF-8E57-5B31E5E96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0" shapeId="0" ns2:uid="{7A1AF356-2811-47FE-9052-BFAAB2611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62" authorId="0" shapeId="0" ns2:uid="{6E2766DF-872C-488E-BCE4-555BE19BC2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12h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AF262" authorId="5" shapeId="0" ns2:uid="{F85A460A-491D-41E9-A510-A81CF8F76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Avaitposé une VA
Rappel le 09/09
Remplace DKS</t>
        </r>
      </text>
    </comment>
    <comment ref="L263" authorId="0" shapeId="0" ns2:uid="{71C12A28-C1CC-4A56-996F-17B43D685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5" shapeId="0" ns2:uid="{A0DA134E-9220-4CA1-9C60-148FED774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4A800336-CD50-4CCA-8FE0-0E5E0EBC0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F263" authorId="2" shapeId="0" ns2:uid="{23DCED74-7EED-481D-8BDC-5C2FF5350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</t>
        </r>
        <r>
          <rPr>
            <b/>
            <sz val="9"/>
            <color indexed="81"/>
            <rFont val="Tahoma"/>
            <family val="2"/>
          </rPr>
          <t>Rappel 3/09</t>
        </r>
      </text>
    </comment>
    <comment ref="J264" authorId="1" shapeId="0" ns2:uid="{C434FFCD-FA59-4B26-BE73-DEBDEFF5957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874C80E2-E2C2-428D-A292-029ED7B3C13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D264" authorId="0" shapeId="0" ns2:uid="{38535714-9061-4FDB-A73B-BAA6D608F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H265" authorId="0" shapeId="0" ns2:uid="{ABE5C619-A461-44B5-A8B0-08687045A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CF2135F7-042F-4CF0-8FE0-8BDE7B2FAC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44F9AE2B-68AA-4BE3-86F6-38F522A53BC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H266" authorId="0" shapeId="0" ns2:uid="{BABDE9F1-D200-464F-A92A-5BE056811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53855A4C-5047-49AA-A253-B2E8054D38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29DB7658-16E7-4A6B-AA67-948A074CCA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AB266" authorId="0" shapeId="0" ns2:uid="{2B44CCC2-D005-4BE0-A51F-2BEAF0CB7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67" authorId="0" shapeId="0" ns2:uid="{0B2FC7B5-A804-401C-B91B-1546CDCDF0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11D57A02-ACB7-4E3C-B238-91B8DA22E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36A52B53-4224-4B46-B97A-7A79975C3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7" authorId="2" shapeId="0" ns2:uid="{17B067EE-0DE9-4F5A-B693-4EBAC920C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67" authorId="1" shapeId="0" ns2:uid="{419FFED1-B5F4-4790-95C4-30B59E31A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B267" authorId="0" shapeId="0" ns2:uid="{C543734B-4146-4A08-85DA-10FF809077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remplacé par PLZ</t>
        </r>
      </text>
    </comment>
    <comment ref="AJ267" authorId="1" shapeId="0" ns2:uid="{D3B6A6DB-5BDE-4A03-9B46-38BD80165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H268" authorId="0" shapeId="0" ns2:uid="{3BA1E008-4801-4B35-B0AC-0D2EFE19C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46E0821-3A70-420E-A893-D44716006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2" shapeId="0" ns2:uid="{B831D33C-921A-46D2-8DF3-3AE375CDC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AL268" authorId="5" shapeId="0" ns2:uid="{7BF4C675-4330-4202-9697-DBC45EA9C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14h à 18h
Rappel le 15/09</t>
        </r>
      </text>
    </comment>
    <comment ref="H269" authorId="1" shapeId="0" ns2:uid="{584E55FF-6913-478A-8321-FB6887F0C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9DCECCF9-B0C8-49E1-9DD3-83D30AD309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C7B6C11B-07DE-4CDD-8169-49A124129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9" authorId="2" shapeId="0" ns2:uid="{177B5CDF-03A5-49A0-B889-42E94E09D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
remplacé par VGG et JKS</t>
        </r>
      </text>
    </comment>
    <comment ref="S269" authorId="2" shapeId="0" ns2:uid="{5383ADF2-33D9-407F-8BDA-28C4B117C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T269" authorId="1" shapeId="0" ns2:uid="{D0010EF1-5B32-4682-86AE-E6F8DFF66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LAA</t>
        </r>
      </text>
    </comment>
    <comment ref="V269" authorId="8" shapeId="0" ns2:uid="{80C9F0A9-E647-41E3-97D0-FF1CCFFCC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69" authorId="0" shapeId="0" ns2:uid="{120FEFB0-FBFE-4552-AD7A-D165DCBF1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269" authorId="1" shapeId="0" ns2:uid="{E5D7415B-D19D-443D-A06F-BAB8DC042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69" authorId="1" shapeId="0" ns2:uid="{2F90FB16-670D-42E1-9C7E-431CA9058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69" authorId="4" shapeId="0" ns2:uid="{58BA1FBC-94DC-4E08-883D-3EC0071420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L269" authorId="4" shapeId="0" ns2:uid="{971F76FF-1DFF-41CD-9C63-B6AC2A9178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D270" authorId="5" shapeId="0" ns2:uid="{0AC72FFF-AAC4-4ED2-B7A5-E18A697FA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C7319BC5-9EDA-4833-98FD-2499E509B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6" shapeId="0" ns2:uid="{C076C2B9-2090-45F8-ACB1-95D843596C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5" shapeId="0" ns2:uid="{807FE2C7-859A-43C3-B4A0-6B811FC2D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0" authorId="2" shapeId="0" ns2:uid="{B19BC16A-0F3F-4098-8DC1-5B5661EDC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0" authorId="2" shapeId="0" ns2:uid="{DB1E24AC-589B-4C62-BAE2-623D63F48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APN</t>
        </r>
        <r>
          <rPr>
            <sz val="9"/>
            <color indexed="81"/>
            <rFont val="Tahoma"/>
            <family val="2"/>
          </rPr>
          <t xml:space="preserve">
Remplacé par BBZ</t>
        </r>
      </text>
    </comment>
    <comment ref="V270" authorId="8" shapeId="0" ns2:uid="{ABDDD3AF-CE08-4BE7-BB19-D67DE34B00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Z270" authorId="0" shapeId="0" ns2:uid="{32947F66-E6F6-47AC-B5C3-62A2BC772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70" authorId="1" shapeId="0" ns2:uid="{642E6CFA-4B7C-440A-B35B-43D306347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270" authorId="1" shapeId="0" ns2:uid="{C54D95F9-890B-44BF-A59B-4A7094D22F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</t>
        </r>
      </text>
    </comment>
    <comment ref="AF270" authorId="1" shapeId="0" ns2:uid="{6B43A387-3E85-4BEB-8C05-89D0DB63E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71" authorId="1" shapeId="0" ns2:uid="{27C2D349-125E-4CDE-B623-B6CCF1FC0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EB90ADBB-A243-4343-AFC8-7C2903219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9005466B-D6FB-45E1-B7A9-13F2AAA72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71" authorId="2" shapeId="0" ns2:uid="{1E169356-24E0-4C17-B626-E03AFEA52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71" authorId="2" shapeId="0" ns2:uid="{507F82BD-7184-4C35-B4EE-39D459F47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71" authorId="8" shapeId="0" ns2:uid="{709E15EF-2C53-4B8F-8D4D-8F1F15E4C3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1" authorId="5" shapeId="0" ns2:uid="{9B8073A3-F112-431E-ADA2-0C06EBFE8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AF271" authorId="1" shapeId="0" ns2:uid="{85C6912E-F962-45FC-9711-7D9EE2F96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K272" authorId="0" shapeId="0" ns2:uid="{72E0A11E-29F6-4B9D-A021-AC56CE5A2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40CA1A5E-55E7-4376-BFE0-DB549F4A8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6DDB80A3-0F79-4E69-924C-661EC1C4E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R272" authorId="2" shapeId="0" ns2:uid="{C4857C96-23C2-4D00-AFE1-9FF61827D7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et GDT</t>
        </r>
      </text>
    </comment>
    <comment ref="T272" authorId="2" shapeId="0" ns2:uid="{45EE4B13-0BB5-4E24-B649-1D1DFB456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à partir de 23h
Remplacé par BBZ
Arrivée à 23h (remplacé ar SKS de 22h à 23h)</t>
        </r>
      </text>
    </comment>
    <comment ref="V272" authorId="8" shapeId="0" ns2:uid="{E47F89E7-69A3-410A-A39C-5CC39B1DEC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2" authorId="5" shapeId="0" ns2:uid="{719EA3B8-D494-44C3-90A4-49923239B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
Conserver prime N
Equipe complète en N</t>
        </r>
      </text>
    </comment>
    <comment ref="L273" authorId="6" shapeId="0" ns2:uid="{7BAC45CF-EAF9-4009-978A-604D03142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EFE3D7C8-2652-4533-8459-7AF214452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2" shapeId="0" ns2:uid="{76ED136D-2E67-45D5-8D21-5305BAE0A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 (ou LHS si présent)</t>
        </r>
      </text>
    </comment>
    <comment ref="T273" authorId="1" shapeId="0" ns2:uid="{720375FC-29AC-4A6F-A6B2-7BC871D5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73" authorId="8" shapeId="0" ns2:uid="{E5F8971B-5BCE-4169-BBB8-00F288F3D8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B273" authorId="5" shapeId="0" ns2:uid="{2E531CB4-A6F0-4C8B-B8A8-6CA8FD15D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Conserver prime N
Equipe complète en N</t>
        </r>
      </text>
    </comment>
    <comment ref="D274" authorId="0" shapeId="0" ns2:uid="{1690444A-4FBB-4EB3-81C9-802A43D6E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5" shapeId="0" ns2:uid="{DD6ADB05-4666-4C74-A1F0-E3BD73ECB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A9CD2961-4748-4ED4-805D-4C0B8C869B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6" shapeId="0" ns2:uid="{DCDE009C-010C-436A-8A97-888A03DA9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40369DCC-7B30-46F3-9088-68D1091BB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1" shapeId="0" ns2:uid="{F9333E20-C685-4564-8E85-2850C9DBC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2EB15215-4119-4729-A9DB-93FD46463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6" shapeId="0" ns2:uid="{9C1AB62B-C56A-4B83-A83E-F4FB72230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6" shapeId="0" ns2:uid="{8D644AEB-F47F-4A33-970A-CD5F49C02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N276" authorId="1" shapeId="0" ns2:uid="{89EF7380-DBC0-490D-8E62-CD1E015D6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4" shapeId="0" ns2:uid="{14185D91-D7D9-4D08-B106-583669F90A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6" authorId="1" shapeId="0" ns2:uid="{46E55AF3-403C-4BE5-A746-8F3B5494E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76" authorId="4" shapeId="0" ns2:uid="{A97FC79C-0E8A-4829-A2E9-917680520B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B04D48A0-EB4F-41E8-9A21-4A7CFF416B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8B71CBCD-3019-4BEC-8275-DFB0C50C1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973D724-0054-4F48-85CB-10E2C0080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27C68252-88F6-4AA6-85C8-398CC852D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16CA3993-312A-49AC-BF7C-843B723AD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1AF5F784-B55C-46A3-AF8D-8AB57FA417D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P277" authorId="4" shapeId="0" ns2:uid="{C7D24361-C35B-46D8-949C-A415637CB12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R277" authorId="1" shapeId="0" ns2:uid="{9AE82DD6-5D69-4E84-B6B0-A6DC89D3E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D277" authorId="1" shapeId="0" ns2:uid="{A95A63CC-96B7-489E-B969-05C64B348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277" authorId="4" shapeId="0" ns2:uid="{77B9B0A2-6F71-4F02-BCC5-A890EAB65E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04A10721-76D9-49B0-87C7-7C34A4DAD1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5" shapeId="0" ns2:uid="{9E2925F6-1DD1-4951-8849-B20A7E9F9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EF43AA5C-1BDC-430E-8DB9-5CE4720FC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5" shapeId="0" ns2:uid="{B9437ADA-D8CB-4453-B195-D82CD2A56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A4008AC5-23C9-47B6-B24A-5D40C1B80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78" authorId="0" shapeId="0" ns2:uid="{2EA96AD7-0FA5-4E7E-8900-7FB3C5E42F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278" authorId="0" shapeId="0" ns2:uid="{9D6D3584-1E81-4C74-92D0-E8A0987AF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78" authorId="1" shapeId="0" ns2:uid="{CB33CEA8-7E3C-4944-A3F8-D4C8C9DB5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B278" authorId="1" shapeId="0" ns2:uid="{155A8DD8-DBDB-4B35-9161-37EF13FB3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AD278" authorId="1" shapeId="0" ns2:uid="{D0E73A75-67FC-428A-A766-3A7E63AF4C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J278" authorId="1" shapeId="0" ns2:uid="{B2D52AF5-8E90-4FEC-BD4B-4C776556C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17h00'</t>
        </r>
      </text>
    </comment>
    <comment ref="D279" authorId="1" shapeId="0" ns2:uid="{AAF023E2-4485-4FAC-96CE-93B26D573C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5" shapeId="0" ns2:uid="{23164EE5-42F5-40A7-A030-0A654146BE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5" shapeId="0" ns2:uid="{262631B8-1F84-47EA-99F9-053B2E6CF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11E420AC-4CB6-4944-B2AF-7AF91D871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P279" authorId="0" shapeId="0" ns2:uid="{EC3623C0-231B-4004-AAA6-B3990C627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79" authorId="0" shapeId="0" ns2:uid="{FF036664-93D2-4212-9B22-E102C1E96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279" authorId="1" shapeId="0" ns2:uid="{90190564-814C-4082-90B3-6442529F6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279" authorId="1" shapeId="0" ns2:uid="{AE1842A5-9F5F-466B-9900-3E308012E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280" authorId="1" shapeId="0" ns2:uid="{CBDA6253-7720-4C78-8420-1635445BD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EB2F94DA-A1DE-41CB-A4DA-7A2EFC19A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5" shapeId="0" ns2:uid="{1B0BAD06-AECF-4A4A-B586-ED68B3F932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0" authorId="0" shapeId="0" ns2:uid="{B9831F05-9435-4DCA-B3AA-9F9E3359E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0" authorId="0" shapeId="0" ns2:uid="{A4F626C8-B299-4D7D-B490-C44C26CAE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T280" authorId="1" shapeId="0" ns2:uid="{8369FAE0-6BAC-4709-ABAC-298DBDF0F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81" authorId="1" shapeId="0" ns2:uid="{4DD0C283-14D5-432C-8C23-84C56143CF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5" shapeId="0" ns2:uid="{1181C8B0-4757-4A92-A6A0-815710938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775BC3BA-F445-415A-B26A-EE086303C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1" authorId="1" shapeId="0" ns2:uid="{3847760E-1A1B-4111-A95F-0BB5DFB8D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1" authorId="0" shapeId="0" ns2:uid="{7B3CCD0A-6259-4EA2-91E8-BC39358315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1" authorId="1" shapeId="0" ns2:uid="{C22534F1-CAFD-4F38-9ED2-D4189D68B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1" authorId="8" shapeId="0" ns2:uid="{9D1FEEBD-56C1-4B2E-8B2C-596C84F3F2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L281" authorId="1" shapeId="0" ns2:uid="{1A8294FA-1ACB-4A57-9DB8-50755E6F83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18h à 22h00'</t>
        </r>
      </text>
    </comment>
    <comment ref="L282" authorId="6" shapeId="0" ns2:uid="{6956B45F-958C-4A83-87FD-7D3187C8C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294F6223-3BA4-4422-B897-189D633AB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1" shapeId="0" ns2:uid="{B0714327-1A5F-4BF7-A1EA-93BF8B3A0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82" authorId="0" shapeId="0" ns2:uid="{108C8CB3-2F8A-40BF-BDC3-4F53BF5C4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LCI</t>
        </r>
      </text>
    </comment>
    <comment ref="T282" authorId="1" shapeId="0" ns2:uid="{E4B38650-A208-4883-B37B-30F688831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82" authorId="8" shapeId="0" ns2:uid="{BB6B1416-254C-4305-8915-AD4353AF56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J282" authorId="0" shapeId="0" ns2:uid="{67687CA9-9F6A-461D-9BC9-E5B925CB6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devait participer à une formation le 01.10 qui a été annulée</t>
        </r>
      </text>
    </comment>
    <comment ref="D283" authorId="2" shapeId="0" ns2:uid="{208F3B29-82C6-4AA9-9BB7-FAEC061BB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EDE1F50A-26B8-4E15-8725-10ED20A74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BA5D8618-8A23-43B8-9DE1-E6CB8FD9C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283" authorId="8" shapeId="0" ns2:uid="{99FC08E3-1253-40D4-AE95-81964E45C0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AAI
Rappel le 28/09</t>
        </r>
      </text>
    </comment>
    <comment ref="L284" authorId="1" shapeId="0" ns2:uid="{2D4895EE-3E48-4E5C-B417-8E6FE2D12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J284" authorId="0" shapeId="0" ns2:uid="{D0ADFE86-BBC2-4D9B-8BD8-6DED84A74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IFAPME 
assertivité</t>
        </r>
      </text>
    </comment>
    <comment ref="N285" authorId="0" shapeId="0" ns2:uid="{540227AD-199C-43A8-B349-A8F690059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1" shapeId="0" ns2:uid="{7A4BBA62-FC11-4272-8E83-EE1606DDB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remplacé par GDT</t>
        </r>
      </text>
    </comment>
    <comment ref="R285" authorId="0" shapeId="0" ns2:uid="{A6B83DB4-5800-4B25-9C27-3E64C82EB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85" authorId="1" shapeId="0" ns2:uid="{5A033F19-7949-4B7A-93C6-2B90CFCE1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285" authorId="1" shapeId="0" ns2:uid="{FFE22473-4D76-4EA5-B674-7242E8534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285" authorId="0" shapeId="0" ns2:uid="{AC18C58A-C266-43FF-9DF8-A6524D659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IFAPME 
assertivité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N286" authorId="0" shapeId="0" ns2:uid="{26C9C9D4-4F52-40E1-B5F0-FC6B9702A3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6" authorId="0" shapeId="0" ns2:uid="{9A40BDD8-AFBF-42DD-956A-7577F8DF3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E286" authorId="2" shapeId="0" ns2:uid="{14DA3108-9430-4481-A066-AFBA429CD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286" authorId="1" shapeId="0" ns2:uid="{B488978C-4038-44A2-8DB2-FD5BEEBF8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BLR
ASS et DBE présents</t>
        </r>
      </text>
    </comment>
    <comment ref="N287" authorId="0" shapeId="0" ns2:uid="{52B9753A-2D36-496E-B0AB-0020D0E43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87" authorId="0" shapeId="0" ns2:uid="{D50D2D8B-BA88-433F-A81B-F81286302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F287" authorId="1" shapeId="0" ns2:uid="{80C393D3-7800-4B23-95B7-4ECE8C983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288" authorId="1" shapeId="0" ns2:uid="{9ECEBB43-37EB-4B45-B918-B06E2E30D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00261C0C-02B9-44D9-B752-7266F83E8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D5638737-E37D-4DB8-A8B7-80F400B4A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1" shapeId="0" ns2:uid="{D246A30F-B12A-407E-BF54-30899D9C8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R288" authorId="2" shapeId="0" ns2:uid="{537EDC71-7D62-4DDD-ACC1-5CA917188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8" authorId="1" shapeId="0" ns2:uid="{759E2C2E-5F2E-4F4F-AD27-85E673697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APN
Remplacé par BBZ</t>
        </r>
      </text>
    </comment>
    <comment ref="V288" authorId="8" shapeId="0" ns2:uid="{57536349-4027-4062-84E3-4739606CB4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GDT</t>
        </r>
      </text>
    </comment>
    <comment ref="AF288" authorId="0" shapeId="0" ns2:uid="{A74DFAD9-74B7-4972-AC72-CDDA39256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88" authorId="0" shapeId="0" ns2:uid="{68DE5F4F-9D36-4CA6-B07A-C3676A601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89" authorId="0" shapeId="0" ns2:uid="{CEC362F8-E72A-46FA-8992-787214C35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B58DA384-6DEB-4B60-ABA5-22D66B8CA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6B308852-63F1-4D5A-BE80-7F547733C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R289" authorId="2" shapeId="0" ns2:uid="{4543C263-A49F-48BE-B706-264B71A67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289" authorId="2" shapeId="0" ns2:uid="{A6953AD4-3334-45E6-81BB-ECFFCBC5D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BBZ</t>
        </r>
      </text>
    </comment>
    <comment ref="V289" authorId="8" shapeId="0" ns2:uid="{24CA438A-EAA0-4715-811A-C9A09AB035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A289" authorId="7" shapeId="0" ns2:uid="{B01BDF0C-7377-4EAC-8CCD-5DB9EA60B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7" shapeId="0" ns2:uid="{AAE8AFD6-364A-4FF4-86B4-D80CD7C8EC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89" authorId="7" shapeId="0" ns2:uid="{77E0792F-234F-4959-83D7-BC587BBA5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G290" authorId="1" shapeId="0" ns2:uid="{AB2F0646-EE91-407B-8676-286AB728E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2C864D3A-1478-4F30-B11A-1CAFA9CA2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D7EEA5CD-044F-46AE-BE74-15EA4A5AF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0" authorId="2" shapeId="0" ns2:uid="{0DB1D9BD-C961-4559-8172-8CF20A5CD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0" authorId="1" shapeId="0" ns2:uid="{972ED611-7401-4C53-9701-0F332E2A1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0" authorId="8" shapeId="0" ns2:uid="{6E7A7CFA-E1E3-4D96-8F68-CFB2B1D8DE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291" authorId="1" shapeId="0" ns2:uid="{2395CB10-0D28-40AA-81C0-33F4140F6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F85608DE-5DDB-4779-A247-7E4C0E16F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120069BD-C528-4DD9-B83F-C159AC37E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R291" authorId="2" shapeId="0" ns2:uid="{64010C46-9FDD-4938-9323-128D1E0F5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91" authorId="1" shapeId="0" ns2:uid="{F7398897-BD38-4E70-BAEC-6C3501737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291" authorId="8" shapeId="0" ns2:uid="{5523B935-DFA7-47C2-B59E-BC81B5F57C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C292" authorId="1" shapeId="0" ns2:uid="{F65861FC-71A1-4D43-AC2C-9440957C13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8" shapeId="0" ns2:uid="{B5B3E684-7133-42EE-8D2D-FE8A65B585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AB0C495C-D7E1-4CE5-A844-905E4F27E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305CC94F-B008-4BAC-9BB8-6A128A456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1" shapeId="0" ns2:uid="{E824DFE6-8DC5-4768-B167-737B2B8C2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0" shapeId="0" ns2:uid="{AD98FAFC-4272-41A3-87BB-99D7A0F3A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0" shapeId="0" ns2:uid="{628F9C59-DAF5-43B4-8FD6-316B71E4B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1" shapeId="0" ns2:uid="{3326147A-9E48-47EA-AE14-E4F3802B76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6" shapeId="0" ns2:uid="{BD0F78F5-7675-48F9-9564-B957CCEEF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3" shapeId="0" ns2:uid="{8430A1DF-8541-4C85-BEDF-625640238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297" authorId="3" shapeId="0" ns2:uid="{A0851B5E-9B2D-4FE2-8752-9243A2688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297" authorId="3" shapeId="0" ns2:uid="{7C22A3B8-2CB1-4F29-907A-DB9F9ADB1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D297" authorId="1" shapeId="0" ns2:uid="{2DBB7665-5616-4FE7-A735-7A294021D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AJ297" authorId="3" shapeId="0" ns2:uid="{E25CE9C3-D7D3-40D0-9362-428B00D15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C298" authorId="1" shapeId="0" ns2:uid="{640A5348-CA5D-4293-8D80-04088AFD02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51412A1E-7701-4050-92E5-15D559A47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62B862B7-9878-4A09-B2B9-6A4FA7626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C1B501A9-9E02-49A5-BD72-26541B871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H299" authorId="1" shapeId="0" ns2:uid="{D2D4975F-D566-4E6A-8EDC-27D90A9F2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085AFF5C-8D7B-4B55-9D08-CC1560FD2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D299" authorId="1" shapeId="0" ns2:uid="{294EFDB6-8C7F-47AA-888C-A5C586C4A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H300" authorId="0" shapeId="0" ns2:uid="{9DC284C4-0A83-46E8-8232-3FDF89BCA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07DE08D3-F66D-45EB-ADF1-6E3E92B5A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858F95BC-9A8A-445D-B162-30FA1B179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58570D48-E539-43DA-9130-350E46F45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2" authorId="2" shapeId="0" ns2:uid="{5FD2B016-5477-4462-A27C-9A9FF0C52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2" authorId="2" shapeId="0" ns2:uid="{24CFEC35-76DD-44A3-92E7-349F2CA12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2" authorId="8" shapeId="0" ns2:uid="{3B73BD04-3AA4-40EF-AE99-4D83754662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2" authorId="1" shapeId="0" ns2:uid="{225BBDDA-AADB-4880-9D1F-43BD63F53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3" authorId="1" shapeId="0" ns2:uid="{65F51E5C-543E-4CA4-880F-26EB72F3D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6BC3D02C-680A-4FE8-85D5-E9399228E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8303B40C-33DC-453C-A7E1-CE9C4E686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R303" authorId="2" shapeId="0" ns2:uid="{186B3581-D38B-411A-A491-587A1B8C57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3" authorId="2" shapeId="0" ns2:uid="{6FEBB9A8-09C1-4EEF-BBFC-52F643A0E7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303" authorId="8" shapeId="0" ns2:uid="{74F0B940-8720-4A13-8971-95546F6206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AF303" authorId="1" shapeId="0" ns2:uid="{F761D314-E379-4A55-AC3C-6963253C1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304" authorId="1" shapeId="0" ns2:uid="{2AC1450E-9082-4274-82EE-14DDC7D8F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1" shapeId="0" ns2:uid="{0EF91BE7-8A6C-47F0-B8F0-4CB028ED8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4" authorId="1" shapeId="0" ns2:uid="{A7EF7AB4-A784-4B0E-B386-7072BEF4B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4" authorId="1" shapeId="0" ns2:uid="{0B57AF7A-0042-4131-879D-C7B5D4D10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305" authorId="1" shapeId="0" ns2:uid="{B2B207F7-E5E2-4C12-AB56-63F0D6BF1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39EAD076-8471-45AC-BA0E-C46AA6A50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1" shapeId="0" ns2:uid="{470EC0CC-DADF-4B0A-9D68-B58C21048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T305" authorId="1" shapeId="0" ns2:uid="{662204A6-C752-43EF-9387-938B00E26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AF305" authorId="1" shapeId="0" ns2:uid="{DA5002E0-E9BF-431C-9BE0-723050EC0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06" authorId="1" shapeId="0" ns2:uid="{7766B153-C4C9-4E06-B85A-345D71083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B29A1647-4179-4B3C-AE84-27E9AADFE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0A3F6FCA-2758-4D8D-82A3-71B263FC2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7" authorId="6" shapeId="0" ns2:uid="{AD8834C6-7FAD-45D4-B719-F7000E574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60AFC713-9AA6-4CAB-8CF1-F49672032C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6" shapeId="0" ns2:uid="{46DA2FD1-285D-4587-A2B8-5B2BE8A41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C84F79D9-BE86-4BFC-AB07-BECD00796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5" shapeId="0" ns2:uid="{4821F262-5371-49C5-8AFF-699E22CF1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08" authorId="5" shapeId="0" ns2:uid="{6D261A6C-D11D-40F2-87E5-6D2877C4A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09" authorId="1" shapeId="0" ns2:uid="{B1393270-C1F1-48FE-BC9C-A03ACF36A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D86E536F-AB18-490C-A0ED-609B49689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5010A708-B1FD-4D20-AFCE-C9C00D47A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310" authorId="1" shapeId="0" ns2:uid="{057BCC9B-5114-4118-A4D4-C3CD3074A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9810984D-0052-4D39-AD5B-A096CE764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B3DBB433-C7FA-45ED-B70C-FE1F9A26C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1F24574B-0A6E-4792-A46C-ECB96B02D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1" authorId="5" shapeId="0" ns2:uid="{6B74640D-B4CD-493F-852E-10D2F5A04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1" authorId="5" shapeId="0" ns2:uid="{ABEABD95-4761-4565-B48B-8BE723A3D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1" authorId="1" shapeId="0" ns2:uid="{CF7AEE72-BB9A-42A7-8247-09B643BCD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H312" authorId="5" shapeId="0" ns2:uid="{64FCF832-7E7D-497E-9D97-E527B8B4E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F61F3D81-0769-4B64-9AE8-3E4B66F01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2" authorId="5" shapeId="0" ns2:uid="{9B5AE9DE-C26E-4FD3-B218-D9ED4C9CC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2" authorId="5" shapeId="0" ns2:uid="{875E8E8F-9187-4214-B14F-7F0DF1486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B312" authorId="1" shapeId="0" ns2:uid="{8DE5B437-DD88-47B9-8A32-8501D9957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MMS</t>
        </r>
      </text>
    </comment>
    <comment ref="L313" authorId="1" shapeId="0" ns2:uid="{6BC1F6C7-8DC3-487D-8D94-730914AC8D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13" authorId="5" shapeId="0" ns2:uid="{9B905B18-598D-4272-BEF0-EA0835840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3" authorId="5" shapeId="0" ns2:uid="{471AEBA1-EF23-47C6-A086-75B62BF5D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K314" authorId="0" shapeId="0" ns2:uid="{16566EDF-9798-4369-A22A-F95C86CA6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2CDEC045-4F78-4427-9E30-3784E3152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EA8BEE3E-734E-4781-AB49-11F7BAAE8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14" authorId="5" shapeId="0" ns2:uid="{22E3C4E0-30F6-49F6-95AF-2370B92AC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4" authorId="5" shapeId="0" ns2:uid="{58C6CBE9-746C-48D5-9D12-29BF37788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4" authorId="0" shapeId="0" ns2:uid="{80DF1EB6-1D0C-48A8-8DDC-33A3BBDB9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15" authorId="0" shapeId="0" ns2:uid="{50EC3FE0-1763-4AD8-AC90-BAC96D569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315" authorId="5" shapeId="0" ns2:uid="{EB8E1E3B-F992-40CC-A8D1-8E760995A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GDT</t>
        </r>
      </text>
    </comment>
    <comment ref="T315" authorId="5" shapeId="0" ns2:uid="{1BB60554-9BF8-4D6B-84B0-11ADEA789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AL315" authorId="0" shapeId="0" ns2:uid="{E05EC104-D41A-4FB9-9905-E01B9BD90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D316" authorId="1" shapeId="0" ns2:uid="{C8ADB636-6A4D-48D1-8FF3-7FC68EEDC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T316" authorId="1" shapeId="0" ns2:uid="{17295D59-FBB0-4971-848B-8996E7ACE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6" authorId="8" shapeId="0" ns2:uid="{AF24E88A-1265-4EDD-991F-1452D65AA6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17" authorId="1" shapeId="0" ns2:uid="{7C1C915F-FAD0-4F62-A451-2096A472B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T317" authorId="1" shapeId="0" ns2:uid="{93F97CEF-4EB8-48D4-B2EA-347D5BF82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17" authorId="8" shapeId="0" ns2:uid="{128514EF-904B-47E0-BA86-FB91D2AF12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J318" authorId="1" shapeId="0" ns2:uid="{D53A9C60-EE08-4EE7-98DF-0F6F95BE0E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4388AC48-6F62-4BBA-8CD3-147691DA92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7F044731-48C4-46BA-A9DC-F1EFA6D5E8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5E01BABC-F19E-490A-B63A-A6D1316DA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5" shapeId="0" ns2:uid="{3C33AFF2-9A2D-4A90-A3A3-064D6C894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D923418D-BE1E-48CF-AB9F-511223745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320" authorId="1" shapeId="0" ns2:uid="{6ACDF5CF-8DD4-4DE0-B354-2B7FE7684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1" authorId="1" shapeId="0" ns2:uid="{447762C6-2EDA-4638-9A7B-4BC304290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B2D1FE10-C70D-4373-8F8B-AC8847461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56FF09DB-6DCD-4EA6-A410-DBFB591CB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5" shapeId="0" ns2:uid="{E6DB93B6-3AA9-4C04-B96D-833BF10328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1" authorId="1" shapeId="0" ns2:uid="{5A7C18B6-2765-4E91-ADE8-2FC643A95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C322" authorId="1" shapeId="0" ns2:uid="{C6AD3DF0-D724-468E-80E3-9E765070B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5E27FA59-3230-4E9E-A1AA-789B7E80B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B7B97122-675C-4115-B164-C04D3E63E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5" shapeId="0" ns2:uid="{C8E01C65-6CEE-4706-9E01-7552079F5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322" authorId="1" shapeId="0" ns2:uid="{AED1AD94-707C-4420-9953-C830F3590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23" authorId="1" shapeId="0" ns2:uid="{F58A4058-0ACF-425E-8AB3-9F295A530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0" shapeId="0" ns2:uid="{D2D23533-B1BA-4848-8397-95CAD9659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326" authorId="1" shapeId="0" ns2:uid="{CAD728E7-FC9B-47F1-B5DD-B33C87857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326" authorId="1" shapeId="0" ns2:uid="{2D6A962B-7E53-4CDA-A88B-2A23D4EA1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26" authorId="1" shapeId="0" ns2:uid="{AFD08768-3BEA-491F-84B2-1ADD21211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V326" authorId="8" shapeId="0" ns2:uid="{11941BF3-E5BF-4713-B534-9A6B1CD9D2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N327" authorId="2" shapeId="0" ns2:uid="{49AE6EB2-0353-4122-8C82-8D8EF7683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0" shapeId="0" ns2:uid="{AD69A406-26C7-40E4-B66D-3C8AC67EC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1" shapeId="0" ns2:uid="{EB792AD7-108D-419B-9CFA-1D42951DB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DE233A2A-9EA2-4E9B-90DB-BE4451D45A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BA2AD219-F5ED-497A-A1B4-053BB8491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5" shapeId="0" ns2:uid="{3A9DCF82-BB44-41EF-A9C1-99536DAA8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1" shapeId="0" ns2:uid="{7556EC0F-8F77-4681-927B-9ED78A843B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BB2BBAE4-F422-453B-BBF9-BA98D9451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E08BAC8D-B1BC-40E3-8866-824723D74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5" shapeId="0" ns2:uid="{089C5AE4-02A6-4013-93E5-32A8DB18A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6" shapeId="0" ns2:uid="{8F6328EB-2052-4A6E-9B63-06C382089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833AD7FD-F9DF-4784-9823-E02D76271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332" authorId="3" shapeId="0" ns2:uid="{614F45F3-1B1E-4328-9223-92810EE9F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T332" authorId="3" shapeId="0" ns2:uid="{5785AE79-C20A-4113-89F9-4879FAE47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Z332" authorId="3" shapeId="0" ns2:uid="{64BA1009-CD48-4B9C-9073-0B345146D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J332" authorId="3" shapeId="0" ns2:uid="{9381F311-5381-4488-A424-71D90D03F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33" authorId="1" shapeId="0" ns2:uid="{8334386E-B52A-4D0B-ADE5-3D5BD2F8C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5" shapeId="0" ns2:uid="{0CE928B5-368A-47BC-A7B7-A177E66BD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0" shapeId="0" ns2:uid="{7654412A-2D12-4B4B-82B0-BC41AC21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7EFD7B96-1539-4C18-8C07-F23E522722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5" shapeId="0" ns2:uid="{B90D225F-A347-424C-BF38-388F0F87A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337" authorId="1" shapeId="0" ns2:uid="{12EC024A-41EF-46CC-834F-C346A9410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7" authorId="1" shapeId="0" ns2:uid="{1F91B3B4-218D-4887-BA43-E4E6226F4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8" authorId="5" shapeId="0" ns2:uid="{222EC9D9-BA05-438B-A78F-5C9A1F607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8B6ED7BD-5160-4EC0-9A79-3D1CDDF84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8" authorId="1" shapeId="0" ns2:uid="{4EB7D731-1D96-4922-AFEB-CAFE448E9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338" authorId="1" shapeId="0" ns2:uid="{26272A02-42F8-4EF1-A701-3F70EC274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39" authorId="5" shapeId="0" ns2:uid="{00D83831-C608-4440-8AAF-8560B7502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7E7AE46D-DCE3-4CE3-9D17-0C866BEAF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39" authorId="1" shapeId="0" ns2:uid="{498C0BF7-5C5D-4209-9A2F-368A24C29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39" authorId="1" shapeId="0" ns2:uid="{805F8349-5D9A-4FB5-A72C-996028D40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340" authorId="5" shapeId="0" ns2:uid="{7C453A39-A872-4C5E-9BF2-C723A1839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E1940671-409B-4C16-B577-520C99B7A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0" authorId="1" shapeId="0" ns2:uid="{51C1F7E2-23A2-450F-90F1-94FF2CDB7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SVE</t>
        </r>
      </text>
    </comment>
    <comment ref="AF340" authorId="1" shapeId="0" ns2:uid="{2CE48D42-4055-43D7-8A15-60D24561F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H341" authorId="1" shapeId="0" ns2:uid="{223A3548-97AD-4A32-A917-1EA3937C2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AAFD8231-2C83-4593-833F-3A9DFEA7E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3" authorId="1" shapeId="0" ns2:uid="{D9E4F4F7-C4CC-485D-AA51-7DDC252D2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43" authorId="8" shapeId="0" ns2:uid="{FB13746F-E052-41A3-93BA-B8D2051D99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H345" authorId="1" shapeId="0" ns2:uid="{E0FAE69F-67F0-4E5E-94FA-666AB353B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6577823B-F1EE-4191-B963-CAFAF40FB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B22B5423-E929-49B8-980B-60EB911EF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L349" authorId="0" shapeId="0" ns2:uid="{941C9098-8E47-49B1-B3D4-CC13FFD74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DWS et KDN présents</t>
        </r>
      </text>
    </comment>
    <comment ref="J350" authorId="0" shapeId="0" ns2:uid="{A7C019FF-5C0C-44BE-8AC4-4D1EBEE74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T350" authorId="6" shapeId="0" ns2:uid="{D0B94A23-970D-4173-B9AC-FDD7644C6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formation le 7/12/2026; conserver prime de PM.</t>
        </r>
      </text>
    </comment>
    <comment ref="V350" authorId="8" shapeId="0" ns2:uid="{140C3726-ADE7-4237-90A3-6DED62DB81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GDT.</t>
        </r>
      </text>
    </comment>
    <comment ref="AL350" authorId="0" shapeId="0" ns2:uid="{CEDA6046-3E60-44F7-ACC7-990284AEF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51" authorId="0" shapeId="0" ns2:uid="{B9185201-D32D-4868-9061-EDDB3E1CC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D184A2AC-4A8F-4494-A323-E3550A808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351" authorId="0" shapeId="0" ns2:uid="{209F46BA-378E-4DA4-B4F2-5D304D85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remplacé par BBZ</t>
        </r>
      </text>
    </comment>
    <comment ref="V351" authorId="8" shapeId="0" ns2:uid="{28CD8AC8-59C1-4E18-BEC4-6E699F7EE5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53" authorId="0" shapeId="0" ns2:uid="{526781EB-31E6-4FA8-A2F2-0EBB45EC7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C9258E2F-A2A0-415B-BDBF-A9935A9CBC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FAED1003-5C72-486B-A8C2-2A88DB781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5" shapeId="0" ns2:uid="{C7C24622-75D2-49EF-A496-302DC6E4A1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5" authorId="1" shapeId="0" ns2:uid="{9C851DA3-C071-4CB5-AEFC-D7CB78D76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6" authorId="0" shapeId="0" ns2:uid="{412B40CC-0783-47A4-9A27-A497D8B9F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5" shapeId="0" ns2:uid="{E2CE6961-51FF-4B9A-94D2-954C597432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C431CD37-C69F-411C-AF91-52B8D42F4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AF356" authorId="1" shapeId="0" ns2:uid="{6CB5E12B-ECE7-4483-A555-29082427C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357" authorId="1" shapeId="0" ns2:uid="{D3BBB127-1B4C-4383-97C2-FBC8219679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5" shapeId="0" ns2:uid="{85934994-24D7-435E-B505-4B504FB922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7" authorId="1" shapeId="0" ns2:uid="{65DDA954-4C92-4EC6-BAA4-E17FD8F76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58" authorId="0" shapeId="0" ns2:uid="{86C3E085-4AA7-4A56-AEDB-5A2CA3F35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360" authorId="1" shapeId="0" ns2:uid="{0D113801-4D56-4858-A389-01AA7F717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45DA462A-E7D6-4BAD-9258-0B6E0C5B9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360" authorId="1" shapeId="0" ns2:uid="{B4A09851-911E-4840-B46C-25FD4EEB1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0" authorId="8" shapeId="0" ns2:uid="{162D53E8-A193-405C-AA78-CB9213AA36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G361" authorId="1" shapeId="0" ns2:uid="{6BE9E5EB-2993-4BB5-AE31-BF1003971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A1630B9B-8D8E-4FDE-9F96-B5F5A3CEC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8C0373DD-9092-44AF-90E4-06F34170E4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61" authorId="1" shapeId="0" ns2:uid="{E308FD36-3757-4CDC-83E7-E3562DF49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remplacé par BBZ</t>
        </r>
      </text>
    </comment>
    <comment ref="V361" authorId="8" shapeId="0" ns2:uid="{2DCC9FA0-E664-4E14-B874-F33A96C89D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</t>
        </r>
      </text>
    </comment>
    <comment ref="L363" authorId="1" shapeId="0" ns2:uid="{9BB00832-C4CB-4234-95B3-60C2AA6F5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1" shapeId="0" ns2:uid="{766BE1B7-8043-41DE-8CFB-5766D714A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1" shapeId="0" ns2:uid="{04CA44CE-9C6B-40F2-9D79-08F8BBA33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F374" authorId="1" shapeId="0" ns2:uid="{CBE23E2E-583F-44AB-AA8F-EC0F9315C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F375" authorId="1" shapeId="0" ns2:uid="{AAEFC073-0289-4047-B40F-4E5F07ADE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L400" authorId="0" shapeId="0" ns2:uid="{DB9A68BC-8A33-4309-8282-B9705EC0B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5" shapeId="0" ns2:uid="{A21F494C-BF66-4C0E-93B6-2753EE735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BC07334D-4FD6-4CA0-99C5-B0524F244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2F141DFA-7672-4189-A319-D6D44707A4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AB402" authorId="5" shapeId="0" ns2:uid="{10C86D61-1CFD-4C8C-803D-90D73F958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partir du 01/02/26
</t>
        </r>
      </text>
    </comment>
    <comment ref="AD402" authorId="0" shapeId="0" ns2:uid="{0CC59DCF-E768-40ED-BCAC-925591527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AH402" authorId="1" shapeId="0" ns2:uid="{0BCA5EA5-A604-4C65-B3D3-04D555AEE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-25/05 en TP</t>
        </r>
      </text>
    </comment>
    <comment ref="K432" authorId="0" shapeId="0" ns2:uid="{135FC003-5F48-4B92-8C4C-66E967B33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FC337623-F0BB-4E04-A220-1C89647E8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31422829-C183-4827-87BC-3F1864CF4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G433" authorId="1" shapeId="0" ns2:uid="{C3282F09-1A77-4C2B-BCD4-FA600A81A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16.05.2025 au 15.06.2027</t>
        </r>
      </text>
    </comment>
    <comment ref="AI433" authorId="1" shapeId="0" ns2:uid="{03077527-DCE8-418A-B988-A203D0845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31.12.27
</t>
        </r>
      </text>
    </comment>
  </commentList>
</comments>
</file>

<file path=xl/comments2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V11" authorId="0" shapeId="0" ns2:uid="{0AF1CD5A-AD6C-48CC-88F5-37443F726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suite au remplacement de SVE; prime de nuit.</t>
        </r>
      </text>
    </comment>
    <comment ref="Z11" authorId="1" shapeId="0" ns2:uid="{6575BC57-BE66-4F15-87C5-D23BADACD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1" authorId="1" shapeId="0" ns2:uid="{C311A594-D0AE-458E-823D-8834DB54DA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" authorId="1" shapeId="0" ns2:uid="{A448F822-CACF-4A3E-B1F5-D2302827A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2" authorId="2" shapeId="0" ns2:uid="{ADE2C759-E1BD-47A7-BCD9-4C2589019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A588E9D3-A0F9-4326-B99C-AB2DD166A4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3" shapeId="0" ns2:uid="{D11E5D0F-76E5-44E2-BFDC-BDC17B73D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1" shapeId="0" ns2:uid="{89BEA8FC-C3E8-45C7-998D-4688D13E2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12" authorId="0" shapeId="0" ns2:uid="{D2DBFE7F-A215-4851-8944-84E6B1AE5A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AD12" authorId="2" shapeId="0" ns2:uid="{2E601AC5-9AE5-45AD-89A7-3E4BF22D3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H12" authorId="1" shapeId="0" ns2:uid="{03C3543F-FA81-45A7-9FA8-3C90CA8C7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12" authorId="0" shapeId="0" ns2:uid="{ECF00B23-3D08-49C3-ABF4-7F5A991FD2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3" authorId="4" shapeId="0" ns2:uid="{B1BDC3F2-E2C0-4EC6-AD5E-28E821B9A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2" shapeId="0" ns2:uid="{09D4A3C5-FC9B-4C3D-96D0-9B46B8144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1" shapeId="0" ns2:uid="{3FBA883F-3346-447B-A2CC-E649694283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3" authorId="3" shapeId="0" ns2:uid="{197BB555-BC63-4CD9-8D24-AB48AA8ECF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3" authorId="0" shapeId="0" ns2:uid="{7E27BB50-AEAB-4C32-B406-9C1DC3C10F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4" authorId="3" shapeId="0" ns2:uid="{59CB6705-DDC4-409D-993B-009651FBA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3715988F-0EC4-4128-B78A-2AB86475FA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1" shapeId="0" ns2:uid="{0004B1B3-6D29-4AB8-9153-EEA62CB89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L14" authorId="3" shapeId="0" ns2:uid="{B3A6F042-5087-460D-8090-321D0CB39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4" authorId="0" shapeId="0" ns2:uid="{8652D327-03C1-437B-8D11-50727754F0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5" authorId="1" shapeId="0" ns2:uid="{C04BF5FC-22FC-4AA6-ADA2-562495EF26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83F6D227-E9C4-4103-8F48-488F585C3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5" authorId="1" shapeId="0" ns2:uid="{3091B2F8-67E0-402C-AE66-DF8398B70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" authorId="1" shapeId="0" ns2:uid="{4994FA6D-BC5C-48DE-BBB0-07C4C5139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5" authorId="1" shapeId="0" ns2:uid="{23367444-1964-41C4-BF03-64F0B97E4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L15" authorId="3" shapeId="0" ns2:uid="{0311266C-B1D2-4582-B926-239A39DFD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5" authorId="0" shapeId="0" ns2:uid="{F92A0B5A-F5C3-40E5-B666-51777D9AD0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6" authorId="5" shapeId="0" ns2:uid="{43E95272-2786-46C1-9925-B6CCF47684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3" shapeId="0" ns2:uid="{301B0991-0FF2-454E-8121-DF67CCEBF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240DFE10-9E90-4D6F-8B3C-A54EF7F3576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DC8E3D31-AD17-4EB6-97B9-5285844794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3" shapeId="0" ns2:uid="{6F899A5E-E0FA-4EEE-AC58-48E7E4FEF9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R16" authorId="1" shapeId="0" ns2:uid="{0F9E904B-6D78-465C-BAFD-5454B7480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AB16" authorId="1" shapeId="0" ns2:uid="{1B2AC892-5A7F-4372-92E4-30C7D27C5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6" authorId="1" shapeId="0" ns2:uid="{99DBF330-80C1-4B8E-B992-004E1BDF1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16" authorId="1" shapeId="0" ns2:uid="{D76BBFE9-AEAB-4B35-B77F-FC64939FE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6" authorId="1" shapeId="0" ns2:uid="{49BA3973-7289-4A77-98A7-01AC8C19D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18h
Equipe complète</t>
        </r>
      </text>
    </comment>
    <comment ref="AL16" authorId="3" shapeId="0" ns2:uid="{EEFA0597-E4C1-4E6B-A6D3-76D367471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AN16" authorId="0" shapeId="0" ns2:uid="{C5FC46B6-07AC-430A-A402-648A57CC28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7" authorId="6" shapeId="0" ns2:uid="{44C6B14E-0BBA-44EE-88B3-C75D266A6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56F93033-15CC-4C1D-838B-95B17DB7D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F4D4715D-125C-4477-8A09-9612B259F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6D2133AF-23DA-4DAF-99D1-690FC2A91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EBAF6C58-9692-4402-9958-A92A72D26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7" authorId="0" shapeId="0" ns2:uid="{B1DF0911-0990-4667-9B4A-C68EACC8E1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</t>
        </r>
      </text>
    </comment>
    <comment ref="AF17" authorId="1" shapeId="0" ns2:uid="{280DF0FA-F92E-4A18-8B75-2FA6ACBE7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
rappel le 06.01</t>
        </r>
      </text>
    </comment>
    <comment ref="AN17" authorId="0" shapeId="0" ns2:uid="{A398EE13-A8ED-4753-83E3-EA928D2010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" authorId="1" shapeId="0" ns2:uid="{6DF3931E-C6FF-43AB-9552-45066D42DE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05D71B18-F8D2-422C-B258-733C02C97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0364540A-FDC7-47FD-A344-103E81E4E3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E3874355-9922-424F-8BFB-634C67D00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8" authorId="0" shapeId="0" ns2:uid="{7B2C7BB1-C9C9-4372-8894-5EB359C89B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15h30 - RHS</t>
        </r>
      </text>
    </comment>
    <comment ref="AN18" authorId="0" shapeId="0" ns2:uid="{015D2B4F-8B97-4602-905E-AE76BF6FD8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9" authorId="7" shapeId="0" ns2:uid="{648B8720-40BD-4371-A3B5-0ABB20FC6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872C91D4-3B39-407F-8F58-7277B5A6A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9" authorId="2" shapeId="0" ns2:uid="{9149F783-CAE8-48B3-8475-99E77F8BB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X19" authorId="0" shapeId="0" ns2:uid="{3931121E-159B-4654-B925-8EED6AC19B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14h45</t>
        </r>
      </text>
    </comment>
    <comment ref="Z19" authorId="1" shapeId="0" ns2:uid="{40F0E865-3A5F-441E-99B4-A93D275E2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9" authorId="1" shapeId="0" ns2:uid="{C9E0AA46-EBCD-4D39-900F-EA7D6DFC7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9" authorId="3" shapeId="0" ns2:uid="{1A1875D2-7437-45EA-BB71-64D9C16D5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H20" authorId="1" shapeId="0" ns2:uid="{F339229C-B2C2-4825-A077-D8B1D64BC4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96BCB65F-8DA6-4081-BCE5-0C01E5F8F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8B86E70C-1B14-4CF6-8382-3E2BB00F4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" authorId="2" shapeId="0" ns2:uid="{1FE469D9-DE95-43C7-B47E-A6715BA19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20" authorId="1" shapeId="0" ns2:uid="{DC35CF33-2D5A-4F02-A4B7-39F6E99D76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20" authorId="3" shapeId="0" ns2:uid="{71CD0489-109D-47BD-82E7-A44A40142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BME présents</t>
        </r>
      </text>
    </comment>
    <comment ref="L21" authorId="7" shapeId="0" ns2:uid="{C375C86D-FDFB-4FF1-A1E7-9B93FBFE1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C2B9A575-B730-4175-B2D4-614CB490A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1" shapeId="0" ns2:uid="{4FBFF4DF-5093-458B-8C02-0C56ECC75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Z21" authorId="1" shapeId="0" ns2:uid="{7015BD7F-6AEC-417A-83AC-BD5BE0400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22" authorId="6" shapeId="0" ns2:uid="{BC1A1B7D-F6CB-456A-BFEE-B09A43607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02E6CD57-C015-4CBC-B945-8D1F90E625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F76A772D-C491-4DEF-8121-6109EB774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22" authorId="1" shapeId="0" ns2:uid="{A9D32780-1DEC-416D-8687-E0FE927B6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&amp; GPO</t>
        </r>
      </text>
    </comment>
    <comment ref="Q22" authorId="1" shapeId="0" ns2:uid="{2DD9C2A0-C92A-4C64-957F-FDEAFC089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22" authorId="1" shapeId="0" ns2:uid="{DF6F496F-30AC-4DAB-B1B8-65251FF00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AJ22" authorId="6" shapeId="0" ns2:uid="{21259C5D-2B16-47F6-AE42-7BDDCCCE8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</t>
        </r>
      </text>
    </comment>
    <comment ref="D23" authorId="2" shapeId="0" ns2:uid="{7F5ADA4C-0E47-4429-B4B3-24346EEBE6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AF0FF071-F189-4DAC-977E-4F21827B7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BC4EEA12-F9E5-46CD-81B4-0D4AB51AE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2" shapeId="0" ns2:uid="{1B6C668E-22E3-48C1-A582-F25864732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8582C14D-B18E-4285-AA43-4D870C6E48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0195E0EE-FC47-435A-96DE-DC2CA60DB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R23" authorId="1" shapeId="0" ns2:uid="{B503D93C-509F-49C0-8A7D-ECE988D83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U23" authorId="0" shapeId="0" ns2:uid="{FC185F3A-B15B-4DB1-BA9A-3968F4369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Interventions gluten</t>
        </r>
      </text>
    </comment>
    <comment ref="AA23" authorId="8" shapeId="0" ns2:uid="{D21F30AB-0042-4B98-A1DF-9D17FDC572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3" authorId="8" shapeId="0" ns2:uid="{2802AB3B-7D92-4D89-990A-063E1D2A4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E23" authorId="8" shapeId="0" ns2:uid="{4E8AAE94-7794-4D06-AF1C-1B7233C2E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J23" authorId="6" shapeId="0" ns2:uid="{EC9D1F69-6BCA-4C54-9F13-B9033A3D66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4" authorId="2" shapeId="0" ns2:uid="{3DA66DF9-E933-46E6-9292-AA5B393438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2" shapeId="0" ns2:uid="{5DE04A0E-E2F5-4CF9-8145-226DF295E1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2" shapeId="0" ns2:uid="{03786A36-029D-42E1-9EFB-0E7FB3FB85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2" shapeId="0" ns2:uid="{53F681AB-9D07-4E13-BA53-7861359441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2" shapeId="0" ns2:uid="{A2450D7F-DD30-4C35-A97F-3F414A83B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D4590E72-3D62-4E11-BE14-E21BE03B8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24" authorId="1" shapeId="0" ns2:uid="{6F6A4903-3F75-4FEA-BFBE-3DB2E08F3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4" authorId="2" shapeId="0" ns2:uid="{DB8F6D33-8DDA-4B70-99A8-F2FA5F3E0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 maintien prime N
équipe complète</t>
        </r>
      </text>
    </comment>
    <comment ref="AJ24" authorId="6" shapeId="0" ns2:uid="{10CD55EE-2B57-480E-9D1A-5FB55CB08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JBY</t>
        </r>
      </text>
    </comment>
    <comment ref="AL24" authorId="2" shapeId="0" ns2:uid="{D5B3E999-A3DE-4142-A3A3-E7228D4A4E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
maitien prime N
BME et GJR présents</t>
        </r>
      </text>
    </comment>
    <comment ref="D25" authorId="1" shapeId="0" ns2:uid="{0531F4AC-038D-42B9-A4DF-F2A7CB110D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A2D62EFE-DA04-4600-A56F-870303387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8CC4190E-14D9-4BDD-B4C5-B699EC4F6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3" shapeId="0" ns2:uid="{D1011829-20C6-4CB9-95CD-5DC67F0A0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P25" authorId="1" shapeId="0" ns2:uid="{6B8B12B3-EE21-4C9D-9558-7031117575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</t>
        </r>
      </text>
    </comment>
    <comment ref="AB25" authorId="1" shapeId="0" ns2:uid="{411FDC2C-8461-4668-AB81-C1F19D62C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" authorId="1" shapeId="0" ns2:uid="{52E90E86-CEAA-4443-A512-B938698DF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25" authorId="6" shapeId="0" ns2:uid="{0F7BC687-88F3-49FB-81D9-8E8CCD3E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H26" authorId="1" shapeId="0" ns2:uid="{437205EC-6C04-4CCB-96F3-429316C30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ECD6B678-567F-40C9-92FD-BB07E1BAD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71B2BB42-8B75-4F2C-8536-7AF7695B7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6" authorId="0" shapeId="0" ns2:uid="{F35D64EE-7702-4220-A772-6D341D14B7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AJ26" authorId="6" shapeId="0" ns2:uid="{C1761C0A-B77F-492D-9BFE-B6065FCB3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7" authorId="6" shapeId="0" ns2:uid="{B15769D1-01E0-4240-B190-1FB1D4FC1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363185F8-4F34-462F-AEA0-E7F67488E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J27" authorId="6" shapeId="0" ns2:uid="{85B9EC54-DE4F-412D-A1FE-8B4913678E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8" authorId="1" shapeId="0" ns2:uid="{3AF79F2D-5649-4EE2-A4B7-77FC32D50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3" shapeId="0" ns2:uid="{0B631A3F-5908-472B-B857-3748B9BDFD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AJ28" authorId="6" shapeId="0" ns2:uid="{8D8DAE7E-4402-4058-B1D7-4EDAFD664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H29" authorId="6" shapeId="0" ns2:uid="{3F62D524-112B-4E8F-BC19-EF5201BC2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3" shapeId="0" ns2:uid="{77F4B11D-4242-4DEA-A357-4866058FF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3" shapeId="0" ns2:uid="{D37D415E-53C5-4B66-B99C-0A9295849E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N29" authorId="0" shapeId="0" ns2:uid="{07A433C4-3D8C-458A-9F79-5C4A137E3A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30" authorId="1" shapeId="0" ns2:uid="{2587FA03-9E15-4EB8-88E9-9D29B73C5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3" shapeId="0" ns2:uid="{8B8E9632-A09D-4E86-96C5-59AB922CA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2" shapeId="0" ns2:uid="{E64DEEEF-30FC-40BD-BB63-4D9DA61DDC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AD30" authorId="1" shapeId="0" ns2:uid="{E3EE4E10-580C-4249-A7AB-F6152A6475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</t>
        </r>
      </text>
    </comment>
    <comment ref="AN30" authorId="0" shapeId="0" ns2:uid="{DCABF0E8-1354-4198-9D39-48E2017A29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31" authorId="7" shapeId="0" ns2:uid="{E7EA5D07-4735-4158-BD46-BF47D8A6EE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2F963CEA-9188-4913-B9BE-295D9810C4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90CEC8B9-AFA8-4B16-9693-0037A39672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9D5515DB-43DB-4EC4-BDEF-AF1D7A65F7A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R31" authorId="1" shapeId="0" ns2:uid="{1489B447-6402-4553-8BBC-EE350C6D44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D31" authorId="1" shapeId="0" ns2:uid="{BA4EC993-17F7-481A-89AA-FD21BF000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H31" authorId="5" shapeId="0" ns2:uid="{6588926F-E49C-480E-ACE4-F4829E5831B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1" authorId="5" shapeId="0" ns2:uid="{8DD8467A-4B8E-4FF9-8A15-662050E32BB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1" authorId="0" shapeId="0" ns2:uid="{F3627C08-1886-4391-826B-D6EA5972F7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32" authorId="6" shapeId="0" ns2:uid="{754ADF97-7796-46D8-90FF-C532E1D81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C1824A4C-9145-4791-9549-0400A75D2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7063A31F-8F41-4CA7-A9CE-735A592C4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FEE283C4-E8E9-4A83-9471-AE9851AB6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C3D16B2E-4E78-412E-A6D6-0FC737196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AJ32" authorId="5" shapeId="0" ns2:uid="{3863D3EC-4FBE-4820-89D1-2ACB42B9E4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2" authorId="0" shapeId="0" ns2:uid="{1A2FA3EA-B225-49D3-805B-A909F2DCFC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14h à 18h
Remplace FLN de 18h à 22h</t>
        </r>
      </text>
    </comment>
    <comment ref="H33" authorId="6" shapeId="0" ns2:uid="{887E96B5-68F9-44DE-B198-CF99E6CC7E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2" shapeId="0" ns2:uid="{5ED50888-6E16-4681-8F31-FEF2545806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Z33" authorId="1" shapeId="0" ns2:uid="{2F9FEECE-60AB-4367-90DC-97DD2A1B4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21.01</t>
        </r>
      </text>
    </comment>
    <comment ref="AB33" authorId="1" shapeId="0" ns2:uid="{5B06A9EC-43D8-4EB2-A5D0-FA8D1B60C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20.01</t>
        </r>
      </text>
    </comment>
    <comment ref="AD33" authorId="1" shapeId="0" ns2:uid="{2B16EF95-248A-4B6E-BEBD-5675A6937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19.01</t>
        </r>
      </text>
    </comment>
    <comment ref="AH33" authorId="3" shapeId="0" ns2:uid="{57899763-14B0-4244-A58E-41FB238DB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5" shapeId="0" ns2:uid="{AEA479E0-0BE5-4CB2-9C1C-B220E3A5B1E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3" authorId="0" shapeId="0" ns2:uid="{75EB7CFA-9308-4D9C-B912-3E3C942FE5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</t>
        </r>
      </text>
    </comment>
    <comment ref="L34" authorId="1" shapeId="0" ns2:uid="{795927ED-3A56-4A95-BF21-9B48FF098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3" shapeId="0" ns2:uid="{4D0E821E-4093-43F5-96C3-F07A171C3B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1" shapeId="0" ns2:uid="{679CC3BF-99FD-41AB-B1B2-4817944EF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N34" authorId="0" shapeId="0" ns2:uid="{F40AFFD4-3135-4BEA-B4D3-F4ED0E76B8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 annulé
rappel le 23.01
Remplace FLN</t>
        </r>
      </text>
    </comment>
    <comment ref="N35" authorId="1" shapeId="0" ns2:uid="{F6BADAD1-DE32-43F5-BBC2-F9190EC7E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1" shapeId="0" ns2:uid="{E8C2A4B7-8414-449F-8A33-E5F65C4F4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F9C0ABFA-3EB3-4881-AC84-DA8BDF1DD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15599647-57A5-403B-ADD0-0B9E678F1A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019B3328-4987-46AD-8CED-2A32BB1E8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A7488511-D72C-46C0-9150-051FADCB8E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P36" authorId="1" shapeId="0" ns2:uid="{10F13825-D319-47FE-AEA9-3C31E7D75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JBI</t>
        </r>
      </text>
    </comment>
    <comment ref="R36" authorId="2" shapeId="0" ns2:uid="{92F2D8F7-F096-41F6-965C-3DE9B807C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6" authorId="2" shapeId="0" ns2:uid="{2E80D2AC-EB5C-4669-879A-F232B653A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6" authorId="6" shapeId="0" ns2:uid="{A3ED482B-7364-4497-9B98-C447A5CDC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6" authorId="5" shapeId="0" ns2:uid="{40123A45-0A06-43CA-B2CE-3FC7A5642F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remplacé par CDE
</t>
        </r>
      </text>
    </comment>
    <comment ref="AL36" authorId="5" shapeId="0" ns2:uid="{38BECB7D-DA97-4BE3-9FD1-8F8F5A27BE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12h00'
remplacé par SPS</t>
        </r>
      </text>
    </comment>
    <comment ref="D37" authorId="1" shapeId="0" ns2:uid="{2EDBA4A3-F7BB-46FE-A2D6-1B69AD3D6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D5A42149-C765-4C7E-A497-3C290113F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5EA8159F-F821-46F3-B2FF-FA55CE2DDC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E85EF230-46F1-4E70-9D9F-D83A2F2C4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11C5F481-36DC-46BA-AA80-768BF789E4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P37" authorId="1" shapeId="0" ns2:uid="{3351C47C-678A-4B00-A74F-FC1A70C3B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CDE</t>
        </r>
      </text>
    </comment>
    <comment ref="R37" authorId="2" shapeId="0" ns2:uid="{3E2EAB01-3B09-42B6-B75D-00B15043A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PAM</t>
        </r>
      </text>
    </comment>
    <comment ref="AB37" authorId="2" shapeId="0" ns2:uid="{99BD5A95-0516-49BC-B270-E7664FD41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D37" authorId="6" shapeId="0" ns2:uid="{F4C36A78-AC1F-490E-9385-798DE61D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SLT</t>
        </r>
      </text>
    </comment>
    <comment ref="AH37" authorId="5" shapeId="0" ns2:uid="{521385E8-B8EE-41AF-A145-D9858C860F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5" shapeId="0" ns2:uid="{2E991ECE-639A-4E68-81A8-2542797E61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8" authorId="3" shapeId="0" ns2:uid="{C315506E-2D83-4B62-BD45-708F97CF9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382D8204-E48D-4F8F-944E-DAA7D60FD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3" shapeId="0" ns2:uid="{85D226B2-1CD3-4E76-99C3-91B1FBB14E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2" shapeId="0" ns2:uid="{9957BD62-DD55-47F8-A729-E1EB43927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remplacé par CDE
remplacé par LHS.</t>
        </r>
      </text>
    </comment>
    <comment ref="AB38" authorId="2" shapeId="0" ns2:uid="{E8962DE2-F835-45FB-80B5-99EA0F9FB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
ASS, JKS et DBE présents</t>
        </r>
      </text>
    </comment>
    <comment ref="AC38" authorId="1" shapeId="0" ns2:uid="{5B7F08C0-2840-43AF-8BAC-FD57BBFE8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</t>
        </r>
      </text>
    </comment>
    <comment ref="AF38" authorId="1" shapeId="0" ns2:uid="{7BE9C044-4786-4FD3-BFF1-B41310C23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G38" authorId="1" shapeId="0" ns2:uid="{DD95F2C3-E4E5-4F04-AEA8-488888F09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</t>
        </r>
      </text>
    </comment>
    <comment ref="AH38" authorId="1" shapeId="0" ns2:uid="{C68C857E-59AF-4E47-9415-1C6DCD517E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maintien prime PM
Départ anticipé
</t>
        </r>
      </text>
    </comment>
    <comment ref="AL38" authorId="5" shapeId="0" ns2:uid="{39B720CC-D866-4525-90CA-8E34F9D611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N38" authorId="0" shapeId="0" ns2:uid="{1A733BC0-6A91-4C7B-B91C-0215505204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39" authorId="7" shapeId="0" ns2:uid="{973D4931-116F-4BCA-8A33-ABE2DF378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2" shapeId="0" ns2:uid="{7663EEF9-D359-43CA-8E5B-8169EC315F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P39" authorId="7" shapeId="0" ns2:uid="{AAC45755-7318-43D7-A598-ACD70A83E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X39" authorId="0" shapeId="0" ns2:uid="{F449057C-2EE2-4B45-B5E8-6A6506FC61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</t>
        </r>
      </text>
    </comment>
    <comment ref="AB39" authorId="1" shapeId="0" ns2:uid="{AABF6E7F-B072-4DBD-BFBB-BA346102F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39" authorId="1" shapeId="0" ns2:uid="{092E7BB3-3615-455F-9E5F-A2D9A9F10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9" authorId="1" shapeId="0" ns2:uid="{788F1643-DACE-4F73-83C3-B8937E18B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19h00'</t>
        </r>
      </text>
    </comment>
    <comment ref="AG39" authorId="5" shapeId="0" ns2:uid="{5B7DE65C-DE06-4CC4-9D49-5E579210A1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Maintien prime PM</t>
        </r>
      </text>
    </comment>
    <comment ref="AH39" authorId="1" shapeId="0" ns2:uid="{60CA746D-F38F-4727-B196-0D596C06E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
</t>
        </r>
      </text>
    </comment>
    <comment ref="AN39" authorId="0" shapeId="0" ns2:uid="{057A12DB-736C-4E97-AC90-13D012C8AA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40" authorId="7" shapeId="0" ns2:uid="{AD8D4D11-437A-466E-B30E-52D99E982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C5DF45A9-7AE0-40CB-BE00-471D58B8E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0" shapeId="0" ns2:uid="{CA2A2565-73F9-4D11-AE0B-E78DBD3826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0" authorId="1" shapeId="0" ns2:uid="{3EB83496-33AD-4ABB-89DF-F7EAACAB7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40" authorId="1" shapeId="0" ns2:uid="{08016FC6-3D59-4B1D-AADD-EA437C16C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0" authorId="1" shapeId="0" ns2:uid="{FACEBDB9-7E55-493F-9EC2-B4B92183C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0" authorId="6" shapeId="0" ns2:uid="{055A42EF-6891-4D34-BF9E-4F46F0F1A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BME</t>
        </r>
      </text>
    </comment>
    <comment ref="AN40" authorId="0" shapeId="0" ns2:uid="{E94951AB-AFEB-4CC6-9CED-33CC6190A6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durant l'évaluation.</t>
        </r>
      </text>
    </comment>
    <comment ref="C41" authorId="7" shapeId="0" ns2:uid="{D8E8C022-3CED-4BB0-82B8-61966155F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1F498574-2A88-4DF7-AB01-B5273CAD7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B13A841F-2B74-456E-AB4F-2D6C485FCB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V41" authorId="0" shapeId="0" ns2:uid="{BD8218BD-DFC6-4837-B95B-EF79CB4BF2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B41" authorId="1" shapeId="0" ns2:uid="{7A239A61-6567-4099-954B-0B26DEC28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41" authorId="1" shapeId="0" ns2:uid="{29287A13-EAE8-4AD5-9B31-D02B16292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41" authorId="1" shapeId="0" ns2:uid="{2DB3D9B6-6FCB-4E42-8E29-60EB5AC6AC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départ à 19h00'
équipe au complet</t>
        </r>
      </text>
    </comment>
    <comment ref="AF41" authorId="1" shapeId="0" ns2:uid="{473BC470-A7B6-4525-97C6-5BF7D25BA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1" authorId="1" shapeId="0" ns2:uid="{BDF00D62-7B17-4A0C-89B9-A5FB0F935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276D2E6D-B77B-4B14-B8DF-997A320A8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E1A46342-619E-4CD3-A6B0-D1C960A88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42" authorId="6" shapeId="0" ns2:uid="{DA6D735A-641B-4BF7-A426-95B47081A0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42" authorId="0" shapeId="0" ns2:uid="{D48C6CF2-0327-4439-8BA5-F7CB6893FA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IME/NRD</t>
        </r>
      </text>
    </comment>
    <comment ref="AA42" authorId="1" shapeId="0" ns2:uid="{2ECC266E-D846-4EB8-9383-D19DD2CB8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42" authorId="1" shapeId="0" ns2:uid="{48D3A689-975C-45A4-9210-C7FD3DECE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+4h rhs
équipe au complet</t>
        </r>
      </text>
    </comment>
    <comment ref="AD42" authorId="1" shapeId="0" ns2:uid="{88C219B8-AA55-446E-BA3B-1996B77B85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42" authorId="1" shapeId="0" ns2:uid="{719DD658-9DAC-418B-BEA4-57CDC3F3C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H42" authorId="6" shapeId="0" ns2:uid="{0088590C-33ED-4EBA-A346-B0D0F3DAA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N42" authorId="0" shapeId="0" ns2:uid="{FBFE8F14-2D36-41D8-9749-4785982D8F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GDT de 13h à 14h00'
</t>
        </r>
        <r>
          <rPr>
            <sz val="9"/>
            <color indexed="81"/>
            <rFont val="Tahoma"/>
            <family val="2"/>
          </rPr>
          <t>départ à 18h</t>
        </r>
      </text>
    </comment>
    <comment ref="D43" authorId="1" shapeId="0" ns2:uid="{F2ABC691-5C34-43D1-8401-AA90804EB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55F58819-D87A-4E6F-BF3B-225BE5B11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2" shapeId="0" ns2:uid="{DDBBCAC5-0C48-41F4-BD01-C1BE87FF6B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08D2058F-B516-4847-BB82-3847C99D5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AI43" authorId="5" shapeId="0" ns2:uid="{9FCD3DA6-2340-4A3C-BE54-30BE83AC38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J43" authorId="5" shapeId="0" ns2:uid="{F625B949-570E-4332-BC11-EB76946BD8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AdS de 14h00 à 15h00</t>
        </r>
      </text>
    </comment>
    <comment ref="AN43" authorId="0" shapeId="0" ns2:uid="{09FED53A-9240-4721-AD2F-62309845C97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CKS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44" authorId="1" shapeId="0" ns2:uid="{8947AB9E-D788-4038-A9FC-302AAADB5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2" shapeId="0" ns2:uid="{FFD79E42-7B84-4697-8295-76736D1902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FE984ECC-205B-4353-8561-CCE768E98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2" shapeId="0" ns2:uid="{137569C4-C1AE-4D8E-AA8E-477AA9E2CD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cf 05/02</t>
        </r>
      </text>
    </comment>
    <comment ref="AC44" authorId="1" shapeId="0" ns2:uid="{17ECB372-A5B3-47B9-8818-74B837B51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meunerie
remplace TCE (absence GDT)
rappel le 30.01</t>
        </r>
      </text>
    </comment>
    <comment ref="AD44" authorId="1" shapeId="0" ns2:uid="{7D0AD873-78BC-435F-8AF8-6E9141038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N44" authorId="0" shapeId="0" ns2:uid="{83191B6B-4B99-411C-85DF-127B58354A31}">
      <text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45" authorId="1" shapeId="0" ns2:uid="{B5FFFB91-6A05-4CA7-A827-9F856B360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3113710F-1B94-45E0-8CE8-461E6F7AB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C440B862-0287-432C-86E6-5D4F93059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16839ED0-27A2-4980-BEE3-363B857B25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2" shapeId="0" ns2:uid="{4F78C343-C8CF-4B2A-B031-3DE1969C2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 Aptaskill
remplacé par SKS</t>
        </r>
      </text>
    </comment>
    <comment ref="AD45" authorId="7" shapeId="0" ns2:uid="{A3E69E99-15E4-4EE3-9A8B-F14DDE06A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D46" authorId="1" shapeId="0" ns2:uid="{2ABE93B2-9F5D-44E8-91B4-E80F884D6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FF5507E9-761F-4E51-85EC-B27FE4F22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R46" authorId="2" shapeId="0" ns2:uid="{041DA800-CC34-48A0-B2EC-74DDEC393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
remplacé par SKS</t>
        </r>
      </text>
    </comment>
    <comment ref="AD46" authorId="7" shapeId="0" ns2:uid="{72FC8CD3-D758-4DC6-8BA8-F1239D5A6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R47" authorId="1" shapeId="0" ns2:uid="{EA642116-F207-4AFF-BF47-E29BFB978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7" authorId="1" shapeId="0" ns2:uid="{40E42329-884F-4507-BCE5-2D147710E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 de 12h à 14h00'</t>
        </r>
      </text>
    </comment>
    <comment ref="V47" authorId="0" shapeId="0" ns2:uid="{9E3C6B6F-3E0E-43DE-936B-0E8CEC20AA1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GSK
rappel le 02/02</t>
        </r>
      </text>
    </comment>
    <comment ref="X47" authorId="0" shapeId="0" ns2:uid="{AA9D99D4-BB52-4961-A4A9-CDF93844C8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21h00'
remplacé par CGI</t>
        </r>
      </text>
    </comment>
    <comment ref="AB47" authorId="1" shapeId="0" ns2:uid="{3CB07315-60AA-4759-B18B-F78A960BC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47" authorId="0" shapeId="0" ns2:uid="{81456E86-08F1-4B37-A508-9BBA9C57DF07}">
      <text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R48" authorId="1" shapeId="0" ns2:uid="{9A782A73-1639-4CC3-B26F-2C2A8B77E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48" authorId="0" shapeId="0" ns2:uid="{63663570-1D65-49E0-A842-F2AC0CBF6E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13h à 14h00'</t>
        </r>
      </text>
    </comment>
    <comment ref="AB48" authorId="1" shapeId="0" ns2:uid="{95504D2A-0E69-40CD-9A0C-A40BB9AB8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13h à 14h00'</t>
        </r>
      </text>
    </comment>
    <comment ref="H49" authorId="2" shapeId="0" ns2:uid="{DD886483-4C06-4D77-ACFD-ED0AF47A8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R49" authorId="1" shapeId="0" ns2:uid="{48A8CCBE-219D-44E1-B97F-14F6A9B9F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49" authorId="1" shapeId="0" ns2:uid="{7EE97B02-0EAE-44BC-ACBB-599FCA465A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D50" authorId="1" shapeId="0" ns2:uid="{2425DE28-8AAD-4CFE-9814-D51863E21E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3" shapeId="0" ns2:uid="{36DAE6ED-A58A-472D-B0FF-0B80D82BE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T50" authorId="6" shapeId="0" ns2:uid="{404BD950-1840-47DF-B47F-12757A550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14h15</t>
        </r>
      </text>
    </comment>
    <comment ref="X50" authorId="0" shapeId="0" ns2:uid="{CCDBAB90-F134-4500-AE0F-F779009D7F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22h-7h (remplace PLZ de 6h à 7h)</t>
        </r>
      </text>
    </comment>
    <comment ref="AB50" authorId="1" shapeId="0" ns2:uid="{E5D4C75D-2E98-48E1-A317-752EB65C8E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0" authorId="1" shapeId="0" ns2:uid="{2F1B3B66-2903-4C88-85F6-9F25DD887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0" authorId="1" shapeId="0" ns2:uid="{7AE785C5-2C5A-4E9A-8E28-CC6E78EE2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</t>
        </r>
        <r>
          <rPr>
            <b/>
            <sz val="9"/>
            <color indexed="81"/>
            <rFont val="Tahoma"/>
            <family val="2"/>
          </rPr>
          <t>MDE</t>
        </r>
        <r>
          <rPr>
            <sz val="9"/>
            <color indexed="81"/>
            <rFont val="Tahoma"/>
            <family val="2"/>
          </rPr>
          <t xml:space="preserve"> : Interview de14h à 16h pour la description de fonction
éq au complet</t>
        </r>
      </text>
    </comment>
    <comment ref="H51" authorId="6" shapeId="0" ns2:uid="{3E7A8F36-23FF-4DAA-AE65-C50D18F17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3" shapeId="0" ns2:uid="{BD5CF842-FB6D-446A-91F5-C8EF658A9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6" shapeId="0" ns2:uid="{3835CA50-FEE7-4D26-B989-5445CD2EF9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51" authorId="0" shapeId="0" ns2:uid="{903F4E7F-71DE-4571-9E54-122F5B408F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Ime et LHR présents</t>
        </r>
      </text>
    </comment>
    <comment ref="AA51" authorId="1" shapeId="0" ns2:uid="{4A376090-4127-4E57-B530-4B0F49F6D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51" authorId="1" shapeId="0" ns2:uid="{51CA931E-5C09-4C55-B061-9EAD57AF6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51" authorId="1" shapeId="0" ns2:uid="{CCA0B3D7-0516-42F1-B286-812B18944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51" authorId="1" shapeId="0" ns2:uid="{5B1EEC2E-D34E-4E9A-82D4-36E5092BA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N51" authorId="0" shapeId="0" ns2:uid="{A5E6F256-D2B8-4479-85F2-41AAB81F114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VBN qui remplaçait CKS</t>
        </r>
      </text>
    </comment>
    <comment ref="D52" authorId="1" shapeId="0" ns2:uid="{4B03C44D-9CE4-4224-ABD9-369569F539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3" shapeId="0" ns2:uid="{F50324BA-3387-466E-9EE6-C3A58987E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J52" authorId="6" shapeId="0" ns2:uid="{CA44C87F-B1C0-4962-BF31-8ACE36C95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2" authorId="0" shapeId="0" ns2:uid="{70033B70-0404-4E08-9F84-92BA8C3BF4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53" authorId="5" shapeId="0" ns2:uid="{D77FC65F-DBF7-423B-BD6E-88225D7AF9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BB73381F-1DC2-4061-B656-431158C0B8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3DEDF496-B0D0-4A57-9BAE-3765A3C1A7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3" shapeId="0" ns2:uid="{09075F55-80C2-4D1E-B627-5BED975B66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J53" authorId="6" shapeId="0" ns2:uid="{03B8594E-D367-483A-92E3-4AC13B8F2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10h à 14h</t>
        </r>
      </text>
    </comment>
    <comment ref="AN53" authorId="0" shapeId="0" ns2:uid="{A4F7E1F2-F12B-4564-9EE9-F39D4D0077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54" authorId="7" shapeId="0" ns2:uid="{060AF3CB-1573-4FE6-88C6-FF9B266127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2" shapeId="0" ns2:uid="{6FC0E546-9381-4A95-85BB-C7D2432E4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V54" authorId="0" shapeId="0" ns2:uid="{2557529E-67EE-4CF3-8650-08B44869E7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X54" authorId="0" shapeId="0" ns2:uid="{D2068C71-9361-40C2-9D33-423C4E1F59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Z54" authorId="1" shapeId="0" ns2:uid="{ED21811D-8F7E-48C5-8EDE-E6FE4A651C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55" authorId="7" shapeId="0" ns2:uid="{9F87A8B9-ECCD-4466-BF94-34659AC2F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55" authorId="0" shapeId="0" ns2:uid="{6D00ACB5-96B6-4D83-AFFF-D353BBB220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G56" authorId="1" shapeId="0" ns2:uid="{2A5947D6-BBFC-4022-92BA-702AE3912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AFBD5DC7-B6C4-4932-BCF9-90D01E485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3" shapeId="0" ns2:uid="{411E9B1D-7F3D-49EE-BD2A-1809CD907F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2B815228-CF87-4731-8115-6931964D5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6" shapeId="0" ns2:uid="{234F3779-B11E-413A-99F5-859955541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14h à 18h
Rappel le 05/02</t>
        </r>
      </text>
    </comment>
    <comment ref="R56" authorId="1" shapeId="0" ns2:uid="{C61B3F1A-41B7-4238-91CD-6F20556E1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PAM</t>
        </r>
      </text>
    </comment>
    <comment ref="X56" authorId="0" shapeId="0" ns2:uid="{14FC5D2E-A6D5-4000-A28A-60FADFF640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AB56" authorId="1" shapeId="0" ns2:uid="{212E4A5C-C805-4365-9CB2-84A361EDA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G57" authorId="5" shapeId="0" ns2:uid="{00156314-316F-4E19-87D6-738082AC3D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98B58B12-BF39-4A7D-A1C3-129F1E307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A00BD7FD-8105-4EAC-BA03-4D1FF7F40C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3283FD80-F6E5-4599-B132-1A22389B9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76D16BCE-E998-4138-B10E-8193FE5D9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1" shapeId="0" ns2:uid="{59FB9016-243B-4F6B-B513-C0807B06F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7" authorId="1" shapeId="0" ns2:uid="{16F85D8D-BFE0-442A-8F86-6BCA8AE4D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AD57" authorId="1" shapeId="0" ns2:uid="{E7ED6FA3-852A-4B3A-A65D-9253C47528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J57" authorId="6" shapeId="0" ns2:uid="{F46A8F22-E685-4394-BB35-FAE198E12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86AB4E89-5BFC-4AC6-B53C-6375E4A0E6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6954F9C7-FD33-4970-B0D7-9F846417905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A3B88851-3B94-4DC1-9434-4A2ADBDEA2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2" shapeId="0" ns2:uid="{390E11B2-9B35-42B2-9A1B-5371D199B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8" authorId="1" shapeId="0" ns2:uid="{C3BCD33E-58BF-417C-99B7-74B2E084D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58" authorId="6" shapeId="0" ns2:uid="{453EBC24-21B4-4D94-A6FD-7920F3A64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Trip usine Rappel le 17/02</t>
        </r>
      </text>
    </comment>
    <comment ref="Z58" authorId="7" shapeId="0" ns2:uid="{98DF4CAA-0F9C-43F0-966E-34EFF7C9A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11h à 12h.</t>
        </r>
      </text>
    </comment>
    <comment ref="AB58" authorId="1" shapeId="0" ns2:uid="{D9D90E96-2570-4481-8C9C-E603B965E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17.02</t>
        </r>
      </text>
    </comment>
    <comment ref="AD58" authorId="1" shapeId="0" ns2:uid="{E3A6B1E2-5886-4994-B5DB-19D73B8D4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H59" authorId="5" shapeId="0" ns2:uid="{6F6E74F4-7039-49FE-ADC0-2C09B21256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E0AFD4B-3731-41B0-A85C-CE8E8CAB9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02C2A61B-3869-475D-9A5F-291A4EC82B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59" authorId="0" shapeId="0" ns2:uid="{FD576531-3236-4D08-A3C8-847451F490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59" authorId="1" shapeId="0" ns2:uid="{CB34AC63-5A77-431B-A625-7A918496D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59" authorId="1" shapeId="0" ns2:uid="{AA597373-1C20-4FB6-A8E9-0FAB70BC0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59" authorId="1" shapeId="0" ns2:uid="{83A99D30-A8E9-44AD-880D-DA085E941B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AJ59" authorId="1" shapeId="0" ns2:uid="{23C416E6-ED78-4D31-9FDD-2180E9715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18h à 22h00'
4h rhs départ à 02h00'</t>
        </r>
      </text>
    </comment>
    <comment ref="H60" authorId="5" shapeId="0" ns2:uid="{A7BCCAC7-E499-4922-B4E4-426DEBC97749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FD803C09-9401-4ACA-9366-6BC488E45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065A439C-92C0-4D6F-ACA0-B8B163BFE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X60" authorId="0" shapeId="0" ns2:uid="{FCE5A88C-96A5-4258-AF4C-11AD30608F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AB60" authorId="1" shapeId="0" ns2:uid="{963C11E4-2F22-46EA-93CC-C29B3DD9B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60" authorId="6" shapeId="0" ns2:uid="{EA42F0B0-278A-4324-958E-920474F45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Réunion test Safety Days de 13h à 14h30 en plus de la N</t>
        </r>
      </text>
    </comment>
    <comment ref="AJ60" authorId="1" shapeId="0" ns2:uid="{C4875D79-1D13-4C21-9CAE-1885BDC28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1" authorId="7" shapeId="0" ns2:uid="{078ED10B-8335-47DF-B64C-1A6B155146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0A724857-2E0A-41D9-8A4A-5579B384348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Z61" authorId="1" shapeId="0" ns2:uid="{41CE5BA1-947B-46BA-BAC5-A1582CA71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62" authorId="7" shapeId="0" ns2:uid="{712B8D94-58F0-489C-BEE8-DC585E9022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C5E56079-EEA8-4E38-93A3-630E9C821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D62" authorId="1" shapeId="0" ns2:uid="{92577BD8-CB17-4630-8B77-9CF34A9E16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du 18.02</t>
        </r>
      </text>
    </comment>
    <comment ref="J63" authorId="7" shapeId="0" ns2:uid="{C99BD6D1-EA97-4182-94F4-6D43ED06D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10694552-C473-48F3-87B1-CA203029F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C09CA14A-BEA1-49A1-861F-3FDA794CE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E7324042-7E8D-45F9-8FED-24CBFBEF3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E5529E42-0388-4529-8C49-567DD5A392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AL64" authorId="5" shapeId="0" ns2:uid="{51BAD030-B8FA-4FBB-887E-4C3705D6E9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+1h rhs</t>
        </r>
      </text>
    </comment>
    <comment ref="J65" authorId="7" shapeId="0" ns2:uid="{BB3FE13D-96C1-4153-9552-6D63C6249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2" shapeId="0" ns2:uid="{36AA2687-0687-4E81-9C42-C31EB885E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X65" authorId="0" shapeId="0" ns2:uid="{1346C3F2-A30A-486B-8E02-8AE60C0A7B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J66" authorId="7" shapeId="0" ns2:uid="{61553E73-CC7B-40E9-B6E1-62399742F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6" authorId="0" shapeId="0" ns2:uid="{1CB4B5AF-71A2-4E0D-A4F7-463D0A99548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12h30'</t>
        </r>
      </text>
    </comment>
    <comment ref="Z66" authorId="1" shapeId="0" ns2:uid="{0D24FEEA-0689-4B8A-B690-7ED9E53CA7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14h00'</t>
        </r>
      </text>
    </comment>
    <comment ref="AN66" authorId="0" shapeId="0" ns2:uid="{9C4D75B9-0818-40B5-8D60-01037E6495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pp de rappel</t>
        </r>
      </text>
    </comment>
    <comment ref="D67" authorId="4" shapeId="0" ns2:uid="{C8FC32FF-79A7-48E9-A368-6CB2D64B0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BEC6EFB4-9103-41AC-AD65-532798E57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7166EB77-94DD-4577-9A59-B577447C16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Z67" authorId="1" shapeId="0" ns2:uid="{F149A3EB-6E2E-4556-AFC5-F3A07B751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N67" authorId="0" shapeId="0" ns2:uid="{1BFEB243-AF53-484E-9ABC-371539E303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
rappel le 24.02
</t>
        </r>
      </text>
    </comment>
    <comment ref="D68" authorId="4" shapeId="0" ns2:uid="{98C6AFA9-54D9-472D-8B2E-F415659ED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63895948-97FA-4332-BCB3-650A1BF61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0D91D4C8-355A-411D-9AFF-A843AA495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68" authorId="1" shapeId="0" ns2:uid="{4FA109D0-298D-412F-B723-781F7EF604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J68" authorId="1" shapeId="0" ns2:uid="{DFFC2B30-AA10-4690-AC96-BB5C79FC6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</t>
        </r>
      </text>
    </comment>
    <comment ref="AN68" authorId="0" shapeId="0" ns2:uid="{4804EB09-BF48-433A-B60C-99EC43E0EA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L69" authorId="1" shapeId="0" ns2:uid="{1787D496-2FDC-45C4-AC79-2800E5298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1" shapeId="0" ns2:uid="{6DAB1FC3-5B93-413B-BA02-2F9AEFF7A4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99F6956F-094B-4C58-8239-CEBD1F628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71" authorId="1" shapeId="0" ns2:uid="{18AD2347-42AC-4EA0-94AF-A83FEADFC9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71" authorId="1" shapeId="0" ns2:uid="{1735E13B-68E3-48CE-81C3-AD865BE65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72" authorId="6" shapeId="0" ns2:uid="{D6372389-93D4-4D6C-8589-AA947E52F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A89CB7FA-1AA9-46E2-AF6D-C5D2427807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B13C0C4D-18B2-4FB7-947D-B8018734B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J72" authorId="6" shapeId="0" ns2:uid="{318FD3AE-5E87-41A4-9B10-2429DE6BA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
Départ à 10h</t>
        </r>
      </text>
    </comment>
    <comment ref="H73" authorId="6" shapeId="0" ns2:uid="{A6260A8C-A49C-4302-8A21-50F0BAB28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N73" authorId="0" shapeId="0" ns2:uid="{E30D4517-590E-4EAA-A7D0-6AF0E06815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74" authorId="2" shapeId="0" ns2:uid="{6229CA0F-CF71-4AB4-90A0-E5E112781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N74" authorId="0" shapeId="0" ns2:uid="{5FC8B7C9-BA4C-452E-BADC-B10554BD75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75" authorId="1" shapeId="0" ns2:uid="{83F93D52-AD53-4E1C-9D22-6EB9A23C3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AABA99FF-7037-475C-BF7A-B45158140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24D35404-40BC-46D9-A282-EDFEBFBC6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5" authorId="1" shapeId="0" ns2:uid="{BD9F3829-4941-40D7-947B-C2A225439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B75" authorId="1" shapeId="0" ns2:uid="{090F0CE7-DF14-4886-AE4F-3104BD6AD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75" authorId="1" shapeId="0" ns2:uid="{990147F3-D50D-4EA2-BE79-B869B4DDA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75" authorId="1" shapeId="0" ns2:uid="{BDC96BA6-D84E-41BE-BA73-CCCFF4620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6" authorId="1" shapeId="0" ns2:uid="{2C9006D5-C560-4C20-9134-056BC39B1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F5C359F6-CCBE-4B40-8FFB-C290115E5B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6FF1F830-18EC-47E3-B739-86277A9031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F498867A-0BAF-4466-8201-667D51754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V76" authorId="0" shapeId="0" ns2:uid="{2E833687-26FE-41BA-88AD-93CE39077D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pp de rappel</t>
        </r>
      </text>
    </comment>
    <comment ref="AB76" authorId="1" shapeId="0" ns2:uid="{ABD989FF-A8D8-48F1-8C95-38712AFF3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76" authorId="1" shapeId="0" ns2:uid="{53780D8A-9DE5-4CAB-BA7A-0BA0BDB41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6" authorId="1" shapeId="0" ns2:uid="{065CE38A-C05B-4068-BD78-9A4FA2B40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6" authorId="1" shapeId="0" ns2:uid="{8A1D2332-87C3-47EC-AF6A-80A9AC9A5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77" authorId="1" shapeId="0" ns2:uid="{5799FDA9-2275-4EE4-B346-C5D5D0B26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7256E308-2E44-4218-BBB5-D9F6784E9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AF2D6A16-3EFF-458A-9E4F-AA6150B71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3" shapeId="0" ns2:uid="{FA0952D9-63E4-4317-AF09-33DDF210B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Z77" authorId="1" shapeId="0" ns2:uid="{EF57CB31-37F0-46EC-B5B8-22CB63E8E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DKS</t>
        </r>
      </text>
    </comment>
    <comment ref="AA77" authorId="1" shapeId="0" ns2:uid="{3C170679-FADF-4790-B1FD-1B8F0A0BD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77" authorId="1" shapeId="0" ns2:uid="{624B2BE0-C31A-43AD-9BCF-0283F2296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1 au complet</t>
        </r>
      </text>
    </comment>
    <comment ref="AC77" authorId="1" shapeId="0" ns2:uid="{2F6DD8F2-5324-47D3-A49D-E33C803D9A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77" authorId="1" shapeId="0" ns2:uid="{EF7A03AE-14F0-4E2E-B336-886983B40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77" authorId="1" shapeId="0" ns2:uid="{AE871115-3864-4A69-A0D4-C9E3B8AB0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78" authorId="5" shapeId="0" ns2:uid="{97595843-41CB-4DE4-9B9D-2EB4BEC353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2" shapeId="0" ns2:uid="{65E0977E-0B4C-4E92-8348-CFDDBCAC5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D6CE83F5-3E10-4500-9357-D0B2BF2BD8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79" authorId="5" shapeId="0" ns2:uid="{46FE8A60-65B7-434E-92C0-D876AA8EF75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36CFB418-2AD5-490D-B116-8D991F3FB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1E95DBE0-E682-42C8-9E11-D41228E96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2" shapeId="0" ns2:uid="{3E0EF105-5BBB-4CD0-966C-4A5B157B9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 Port du masque
cf 11/03</t>
        </r>
      </text>
    </comment>
    <comment ref="V79" authorId="0" shapeId="0" ns2:uid="{5E4A9A67-8D7D-48EE-830F-46D801F792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15/03</t>
        </r>
      </text>
    </comment>
    <comment ref="D80" authorId="6" shapeId="0" ns2:uid="{E19A069E-5F59-4F49-9688-DADE9ED44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DD5840B5-F775-4935-9648-31552468EB1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C77B6186-77E6-4CC6-A880-E6C2C5C7A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2" shapeId="0" ns2:uid="{ADE0A23B-EF4B-43D9-A9E9-7EC359A9EE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2" shapeId="0" ns2:uid="{C10F6716-191D-48A7-A9DF-113B8CA7B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10/03
remplacé par CHD</t>
        </r>
      </text>
    </comment>
    <comment ref="T80" authorId="1" shapeId="0" ns2:uid="{D173D126-24AA-4AD1-A31D-AE0210DF9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0" authorId="0" shapeId="0" ns2:uid="{E2222979-F41E-4AEC-9112-A6195BEA73C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80" authorId="1" shapeId="0" ns2:uid="{4A5140C5-1559-4A9C-BB2D-AF8D78CF5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81" authorId="5" shapeId="0" ns2:uid="{945EB312-78A4-45C4-93A8-C052885414D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A11286F8-6A07-4C4C-880E-E45CBBF2B7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T81" authorId="1" shapeId="0" ns2:uid="{55378F91-2AD5-408E-99D4-636ED2EBD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QBY</t>
        </r>
      </text>
    </comment>
    <comment ref="X81" authorId="0" shapeId="0" ns2:uid="{A4297F5E-4F32-4FCD-8D20-47EA03989A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</t>
        </r>
      </text>
    </comment>
    <comment ref="AN81" authorId="0" shapeId="0" ns2:uid="{A66ABDF6-270F-42FC-8778-5D8F8E96A6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dans équipe 1</t>
        </r>
      </text>
    </comment>
    <comment ref="G82" authorId="1" shapeId="0" ns2:uid="{EA547D3E-33EC-4448-BE0C-20AF9B72E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FE55AC6B-3C18-4E51-8F0B-8513BE6CB54F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1" shapeId="0" ns2:uid="{F5821EFF-56EE-4EC4-90C9-B7C512AE4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Z82" authorId="1" shapeId="0" ns2:uid="{11E1D556-EE93-41A7-AE2A-E35B44EC3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82" authorId="1" shapeId="0" ns2:uid="{1D77A1FF-AD6D-4738-A324-883A8C113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N82" authorId="0" shapeId="0" ns2:uid="{D135AF3C-66A0-4F4C-BABE-2ADA72DA5C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12.03
remplacé par FLN</t>
        </r>
      </text>
    </comment>
    <comment ref="D83" authorId="6" shapeId="0" ns2:uid="{A993B2FE-406C-4843-B31A-4A63E6C56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6EA11322-B42A-4AB0-9494-EBDFE8B15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152A646C-0F30-4CD4-9E48-C917AEE4FC8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4BAE3BD0-525B-4DAE-AACB-4D57BBA12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R83" authorId="1" shapeId="0" ns2:uid="{8D9D0383-BD5D-4B64-A893-7022F57ED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X83" authorId="0" shapeId="0" ns2:uid="{1207A3BD-2F1D-46BF-B8B3-15DE278BF6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D84" authorId="1" shapeId="0" ns2:uid="{65AE2983-5CB3-4F9C-97E7-3F0A06EDB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2" shapeId="0" ns2:uid="{D540CB78-BBE9-4710-946B-174836653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Q84" authorId="1" shapeId="0" ns2:uid="{F0D2F853-A57B-47C1-B7A8-314F8AA6F8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84" authorId="1" shapeId="0" ns2:uid="{7B2A9514-3B1D-4949-B282-3DC940BFC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CIE : remplace GST</t>
        </r>
      </text>
    </comment>
    <comment ref="V84" authorId="0" shapeId="0" ns2:uid="{83D6AB74-0508-416C-B4FE-01980BA5D4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 de 12h à 14h
départ à 20h (RTT)</t>
        </r>
      </text>
    </comment>
    <comment ref="AC84" authorId="1" shapeId="0" ns2:uid="{9A7793C2-EC76-4913-B270-1BAE12F4D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4" authorId="1" shapeId="0" ns2:uid="{C5008A80-A9B6-4022-94D7-D7FA6C0DC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Départ à 12h
Remplacé par DBE</t>
        </r>
      </text>
    </comment>
    <comment ref="AN84" authorId="0" shapeId="0" ns2:uid="{22D8B1C8-904C-4F04-8D66-64A4F325A3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H85" authorId="1" shapeId="0" ns2:uid="{41DCCDF3-7792-4944-B769-9EE716085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624F306D-27C8-49AA-AC15-D0C5D9461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585B93F2-E699-4CE0-A6F1-88F8CB7CD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Q85" authorId="2" shapeId="0" ns2:uid="{50E568E3-6ACA-4A6F-BA57-080F4DEF9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</t>
        </r>
      </text>
    </comment>
    <comment ref="R85" authorId="2" shapeId="0" ns2:uid="{68886451-ACC1-4EB5-ACE9-B3C36A418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arrivée à 16h (CKS présent)</t>
        </r>
      </text>
    </comment>
    <comment ref="Z85" authorId="2" shapeId="0" ns2:uid="{B6DB3C8F-0AFF-4E5C-9A6F-61A477972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5" authorId="1" shapeId="0" ns2:uid="{06BD1121-E1CD-4C0C-9E45-17E7F3F94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5" authorId="6" shapeId="0" ns2:uid="{EC36C9B3-BAF8-4896-A0BD-9F2CB5CA1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18h à 22h
Rappel le 13/03</t>
        </r>
      </text>
    </comment>
    <comment ref="AL85" authorId="6" shapeId="0" ns2:uid="{29E3AF5B-28A6-4A16-91FC-AFCC85FD7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AN85" authorId="0" shapeId="0" ns2:uid="{DF87884E-5C4A-4EE4-AAD8-117E16F1C6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+0,5h RHS</t>
        </r>
      </text>
    </comment>
    <comment ref="H86" authorId="1" shapeId="0" ns2:uid="{1698EA96-C647-42E4-8844-938809ED9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59F96C90-6782-42EB-BB75-C3B652841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075562A5-DEEC-43A5-B100-9477B3A72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R86" authorId="2" shapeId="0" ns2:uid="{67003335-54E4-4493-A593-7FCFCDBE4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ALZ
Rempace CKS de 18h à 22h</t>
        </r>
      </text>
    </comment>
    <comment ref="V86" authorId="0" shapeId="0" ns2:uid="{F8B886F0-95B5-4520-BE9C-121935DAFB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LHR de 18h à 22h
Rappel le 13/03</t>
        </r>
      </text>
    </comment>
    <comment ref="Z86" authorId="2" shapeId="0" ns2:uid="{8E9C3D4C-78F1-4D31-B00C-BF2813B0B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86" authorId="1" shapeId="0" ns2:uid="{16E36378-B5A4-42A3-9D60-826D347D7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86" authorId="1" shapeId="0" ns2:uid="{7FE653CE-C6EE-4583-B1A2-FE06E3FA6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 le 18.03
équipe au complet</t>
        </r>
      </text>
    </comment>
    <comment ref="AH86" authorId="6" shapeId="0" ns2:uid="{A2F3D288-7DAD-4AA2-B840-82D42A781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86" authorId="6" shapeId="0" ns2:uid="{F963CB04-7332-470A-8FFF-0D739011E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J87" authorId="7" shapeId="0" ns2:uid="{4D81F799-2549-493C-87E0-9A63BF684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B2F72068-F32F-4A76-850F-9A72D06267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7" authorId="2" shapeId="0" ns2:uid="{1AB8C03D-7666-413F-B765-BFA926422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20/03
maintien prime PM</t>
        </r>
      </text>
    </comment>
    <comment ref="AD87" authorId="1" shapeId="0" ns2:uid="{CC38A0B4-06B9-45E9-9B82-FDFA09AAB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88" authorId="7" shapeId="0" ns2:uid="{8E7E93B0-4500-4755-AC18-AD521E402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A27A5B0E-432C-41A4-9A26-AF75CF013D9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R88" authorId="6" shapeId="0" ns2:uid="{78EFACB1-09A3-4E4B-9360-023B75CDF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24/03</t>
        </r>
      </text>
    </comment>
    <comment ref="Z88" authorId="2" shapeId="0" ns2:uid="{8C586C5F-29D0-4E27-9580-7F1652F7D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21/03
maintien prime PM du samedi</t>
        </r>
      </text>
    </comment>
    <comment ref="AM88" authorId="0" shapeId="0" ns2:uid="{050534AF-E1D6-4FE3-90F8-DD5AF0605D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AN88" authorId="0" shapeId="0" ns2:uid="{ACB66701-62E9-4727-97BF-8F2A187E34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D89" authorId="1" shapeId="0" ns2:uid="{DEDF3567-F506-4C0B-A0FF-D11CFC530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74F79A1-A941-4BAF-9B19-45E3053784A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2FB0D820-371B-4888-90C9-CB1DAE617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7E669BA2-3A12-4888-B386-2A41FE08FA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C4A9C9D7-60B9-4670-B2DC-92A0B2663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1" shapeId="0" ns2:uid="{4CA529A3-77AA-44A6-AE3C-18F2303CE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T89" authorId="1" shapeId="0" ns2:uid="{5BD1BF14-E056-4F89-859F-28AC822DD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Y89" authorId="1" shapeId="0" ns2:uid="{5293BB20-A29C-465D-BAAA-13F843857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89" authorId="1" shapeId="0" ns2:uid="{C127C212-D769-4C57-B686-CF66E2AA4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18/03</t>
        </r>
      </text>
    </comment>
    <comment ref="AD89" authorId="1" shapeId="0" ns2:uid="{51E91F21-21E8-45B9-BC27-A83F74C75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AF89" authorId="1" shapeId="0" ns2:uid="{6B10B274-07D3-4B69-9C91-2E169CAE5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89" authorId="5" shapeId="0" ns2:uid="{B313DDB9-3AA3-4F61-8F70-AA97A1EE37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PdF</t>
        </r>
      </text>
    </comment>
    <comment ref="AM89" authorId="0" shapeId="0" ns2:uid="{AE8D93AF-E903-4414-A2FA-D87856BB23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</t>
        </r>
      </text>
    </comment>
    <comment ref="AN89" authorId="0" shapeId="0" ns2:uid="{97E7642D-BB63-4567-A3E5-5E1C1721A7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SD26
rappel le 06.03</t>
        </r>
      </text>
    </comment>
    <comment ref="H90" authorId="5" shapeId="0" ns2:uid="{F2E09717-8F50-4D62-B509-0A5401AD1C5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B4B14C45-A95F-4131-9A68-F44608A8F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2" shapeId="0" ns2:uid="{B6F9170F-D8EC-450B-924C-D94359DB7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1" shapeId="0" ns2:uid="{BD7669EF-F07B-40D1-8E65-D8C760A8D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21.03</t>
        </r>
      </text>
    </comment>
    <comment ref="Y90" authorId="1" shapeId="0" ns2:uid="{836EA294-0E30-4B37-A8F0-AAEAB79D0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0" authorId="1" shapeId="0" ns2:uid="{E07D9AD2-BB5E-41AA-B512-4EC67A8BA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19/03</t>
        </r>
      </text>
    </comment>
    <comment ref="AL90" authorId="6" shapeId="0" ns2:uid="{182A330F-CBD6-41B5-B921-DB4D88556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AN90" authorId="0" shapeId="0" ns2:uid="{611EEBBE-0D07-470F-9640-C9056DFDD4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20.03</t>
        </r>
      </text>
    </comment>
    <comment ref="H91" authorId="5" shapeId="0" ns2:uid="{3107FE3A-5F33-4153-B5A5-C5A0089158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600AC2CE-A8EE-4D53-ADDC-822E68228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2" shapeId="0" ns2:uid="{6587A4B8-042E-4654-9B48-AD957AF316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1" shapeId="0" ns2:uid="{63C4FBA8-9E0A-4CC0-85D6-FA58ED46E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Z91" authorId="1" shapeId="0" ns2:uid="{C0EBB59A-E611-40C0-BBC5-158D950ED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CGI
</t>
        </r>
        <r>
          <rPr>
            <sz val="9"/>
            <color indexed="81"/>
            <rFont val="Tahoma"/>
            <family val="2"/>
          </rPr>
          <t>cf 01/04</t>
        </r>
      </text>
    </comment>
    <comment ref="AB91" authorId="2" shapeId="0" ns2:uid="{CC17C222-6550-4908-BC7E-E3053F362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AD91" authorId="1" shapeId="0" ns2:uid="{BC207333-D2F5-4870-959D-CA9D0BB96E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91" authorId="1" shapeId="0" ns2:uid="{3FF5B4A5-8B72-402E-878A-AB52776F9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JBS
renfort SD de 12h à 14h
Rappel le 20/03</t>
        </r>
      </text>
    </comment>
    <comment ref="AL91" authorId="6" shapeId="0" ns2:uid="{52AB247E-9B36-4EEF-AD59-627378F19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KDN</t>
        </r>
      </text>
    </comment>
    <comment ref="L92" authorId="5" shapeId="0" ns2:uid="{8FAFE72B-7E44-4ECE-A11D-0D13707BBEF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9AC5A83B-A6EC-43A3-86C8-AA073B1A7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Q92" authorId="1" shapeId="0" ns2:uid="{92E7063B-7164-4A02-B00E-0B2946DE9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2" authorId="1" shapeId="0" ns2:uid="{81404E04-FFDB-4324-829E-027302344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04h00'
remplacé par CHD</t>
        </r>
      </text>
    </comment>
    <comment ref="Z92" authorId="2" shapeId="0" ns2:uid="{3A37B3A8-7E6F-47EE-99A3-A2E75C222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2" authorId="1" shapeId="0" ns2:uid="{C2D680E1-93A3-41ED-A795-9B7838AE0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L93" authorId="5" shapeId="0" ns2:uid="{7E47ECEA-31F4-4756-A66F-ADC8966D31E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3B2D5E92-7AD8-4CEE-81B7-539C82493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Q93" authorId="1" shapeId="0" ns2:uid="{2227973D-44F8-4599-AB07-78EF089D0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93" authorId="1" shapeId="0" ns2:uid="{D6492369-C6A7-4282-8C30-E8373641E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02h00'
+3h RTT
</t>
        </r>
      </text>
    </comment>
    <comment ref="Z93" authorId="2" shapeId="0" ns2:uid="{620C9A9D-2DF2-49DB-840C-4CA0B1E03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F93" authorId="1" shapeId="0" ns2:uid="{5F41E61C-CDA9-47A3-9C2E-AA8BFCDE2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93" authorId="6" shapeId="0" ns2:uid="{FA35EE99-CA6B-4760-A2A8-494CED943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</t>
        </r>
      </text>
    </comment>
    <comment ref="D94" authorId="6" shapeId="0" ns2:uid="{8C374460-B652-4B4B-9374-534B3CC8C4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F94AD8F3-8161-4A15-9AD8-02A0C0BBC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42177B39-491A-4C48-8933-251DFC8A1B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2F52D6-442E-48B3-8A10-0E69D700CD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T94" authorId="2" shapeId="0" ns2:uid="{B3BEA52B-1622-4774-8815-7179DE5B0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94" authorId="0" shapeId="0" ns2:uid="{F60185DF-C6D5-4438-9C7A-6035B8069F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4" authorId="2" shapeId="0" ns2:uid="{2A1A513A-1BCF-4F54-B432-F68989F53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4" authorId="2" shapeId="0" ns2:uid="{F267C1E3-E022-47E1-A82C-8100B1A84A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94" authorId="2" shapeId="0" ns2:uid="{511E302A-20BF-4562-B2D9-9E5B5F6E5D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4" authorId="1" shapeId="0" ns2:uid="{D97F398D-8366-461F-8584-75FEB9D09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E94" authorId="2" shapeId="0" ns2:uid="{67333D33-280B-4F15-93D8-C9F943BEE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4" authorId="1" shapeId="0" ns2:uid="{30196D6C-BA94-4696-8FA9-274B671F3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4" authorId="2" shapeId="0" ns2:uid="{42221AAF-3B7D-46B6-923E-DCDB7E01A9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4" authorId="2" shapeId="0" ns2:uid="{0142259F-49C5-438E-B38E-566EF5EE1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4" authorId="2" shapeId="0" ns2:uid="{9301547F-61EE-4A2B-9220-578B3D525F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4" authorId="2" shapeId="0" ns2:uid="{B1948A3B-414A-48F3-9A2E-B86B261320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4" authorId="2" shapeId="0" ns2:uid="{6D1CF742-D2FA-48A1-8758-9561D0C37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4" authorId="2" shapeId="0" ns2:uid="{22D306F8-420F-49B5-8C4E-687B69A5F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</t>
        </r>
      </text>
    </comment>
    <comment ref="D95" authorId="1" shapeId="0" ns2:uid="{2EEED55B-1182-4F0D-A56A-F31C388EE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4DCB536E-DF62-41F5-9975-0E130434C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2518A31C-5528-462F-A4F5-2C159DF742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31000994-CB3B-4D2C-9CF5-592541F5C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5B2EB908-37BE-49D2-BB2A-481403DD1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S95" authorId="2" shapeId="0" ns2:uid="{84C6B692-EE4B-49E4-949B-18BF936A8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5" authorId="2" shapeId="0" ns2:uid="{CFFEB06B-14A4-40E5-A721-17C283190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cf 02/04</t>
        </r>
      </text>
    </comment>
    <comment ref="V95" authorId="0" shapeId="0" ns2:uid="{977BFED7-5B17-41E9-991E-9257A9D6DF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95" authorId="2" shapeId="0" ns2:uid="{C528568C-EE04-4FD2-B269-6D352BB36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5" authorId="2" shapeId="0" ns2:uid="{AC7BF878-2CC5-4D60-8EB7-FFA06BF6B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5" authorId="2" shapeId="0" ns2:uid="{2A204172-C478-44C7-B310-C11E400ED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5" authorId="2" shapeId="0" ns2:uid="{32E8BA6A-9558-4204-8C40-F9201419E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5" authorId="1" shapeId="0" ns2:uid="{2D47DEE3-6215-45BB-BBE7-987B4709D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G95" authorId="2" shapeId="0" ns2:uid="{C6604B90-B475-45DE-AA3D-634168EF8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5" authorId="2" shapeId="0" ns2:uid="{5C1A24B1-F24A-4A8A-996D-0A68DA806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5" authorId="2" shapeId="0" ns2:uid="{CA82256A-D389-452C-B3E8-009EE0BC0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5" authorId="2" shapeId="0" ns2:uid="{54337AAE-A18D-4D88-9BBE-1C0B68289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95" authorId="2" shapeId="0" ns2:uid="{54E307FA-3C80-4392-95B7-DF5259471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5" authorId="2" shapeId="0" ns2:uid="{BB1B5DF6-8281-4705-9C0E-2EDE4729E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6" authorId="1" shapeId="0" ns2:uid="{08548C2F-BDB8-4BC9-8754-103713DB1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2FE033D7-BBD1-410C-B403-E7F16C862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729E41FF-339B-42E6-BC29-BE4B9215B3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D97C2D08-1134-4A01-B13F-0ABA6FD33D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0C253B15-AF3B-43FF-BBD3-223FFC6D0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97" authorId="7" shapeId="0" ns2:uid="{7D49B7B8-2044-46AF-9FDC-8346A9C3C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6212ABFF-6411-45B5-9ED1-4DCCF9AFD9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EB4723E9-2584-4BD3-BECB-CC57AC807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A0DFF09A-C83E-449A-AAFA-F8E79ECA7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4B90BD0C-ED6A-41B3-BFE3-F5EA21761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51F1A497-22FD-4B1C-AAB3-3097F68C8E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3E1D84F9-CB16-4E28-9C06-D4229FAE08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59319BD3-E5EF-40F7-A120-5EC908288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0CBE84D1-67BD-4D2E-9F06-90D20A58B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2" shapeId="0" ns2:uid="{41CF643B-6DE0-4F8A-8FCE-230926871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99" authorId="2" shapeId="0" ns2:uid="{8CE07354-B9B2-4074-8264-AD56349033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99" authorId="0" shapeId="0" ns2:uid="{B934618F-1401-4323-BCF2-34A9C16636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J100" authorId="7" shapeId="0" ns2:uid="{F75EA7D5-C59A-428B-82E6-526C91B95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B40A0E68-D291-4917-BC7D-31902DCAC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324661EA-EAB3-4D93-A8ED-31CAADB9E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2" shapeId="0" ns2:uid="{C0DB376E-7728-4C0C-94C0-2BA3661B1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0" authorId="2" shapeId="0" ns2:uid="{6C636950-F55C-4C0D-89A9-073F30466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0" authorId="0" shapeId="0" ns2:uid="{2293B14D-AFE3-42C5-96B3-9065975332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01" authorId="1" shapeId="0" ns2:uid="{68A4A59B-5D24-4DCE-BC09-332A77046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75BF7D6B-6152-4FF9-BDD1-16AB7D9656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EF37539A-272F-408E-B6E0-34978C1C6D0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977CC31F-C699-4338-A2F4-2CB4A5A65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2" shapeId="0" ns2:uid="{50DE96AA-5B50-444F-BD32-54F1224A4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1" authorId="2" shapeId="0" ns2:uid="{C7379325-ABEF-4802-819F-AA4C1021C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Z101" authorId="2" shapeId="0" ns2:uid="{0C65AD25-B102-4E20-B6A3-552E56BC7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22/03
maintien prime PM du dimanche</t>
        </r>
      </text>
    </comment>
    <comment ref="D102" authorId="1" shapeId="0" ns2:uid="{B1F7968F-B86D-44AD-8813-0EE51CBD86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BFF34DDE-2958-4530-8F18-9121D9F82E7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C64552E7-CF6B-425E-A6B4-0CC06AC65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2" shapeId="0" ns2:uid="{8BE1C3FF-BBCF-4E37-A317-8CE97B472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 
Aptaskill</t>
        </r>
      </text>
    </comment>
    <comment ref="T102" authorId="2" shapeId="0" ns2:uid="{DB144E32-85F2-481E-B61B-4BFBF36D5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N102" authorId="0" shapeId="0" ns2:uid="{A1F223BC-EF02-45E3-BE7C-35F4FF25F8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</t>
        </r>
      </text>
    </comment>
    <comment ref="J103" authorId="7" shapeId="0" ns2:uid="{D7CAD0F5-EF8D-4D45-B60F-04471E4078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629FD4B2-409B-492B-B9DF-67D0DCC109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R103" authorId="2" shapeId="0" ns2:uid="{D224950F-513B-43BF-A52F-38813E32EB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30/03</t>
        </r>
      </text>
    </comment>
    <comment ref="AB103" authorId="1" shapeId="0" ns2:uid="{886A47D3-0E4E-4429-86CF-F9D02E609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31.03</t>
        </r>
      </text>
    </comment>
    <comment ref="AN103" authorId="0" shapeId="0" ns2:uid="{3F6B106B-BBA5-4F96-96A9-FEEC4A2CCD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K104" authorId="6" shapeId="0" ns2:uid="{BAF4B62E-835E-4575-B555-D3E075BF8F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ECFB1664-A703-4506-A8D0-FD41502C3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0533080E-4DEC-4E62-B263-74170463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N104" authorId="0" shapeId="0" ns2:uid="{2DAC031E-4171-4943-AB5A-EF4A7D8096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105" authorId="5" shapeId="0" ns2:uid="{5242DEE6-5D17-4294-A41D-2666D0A977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N105" authorId="0" shapeId="0" ns2:uid="{EB9EA456-D01D-46AA-868F-DD4A559BE2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J106" authorId="7" shapeId="0" ns2:uid="{77FA80E7-8471-4CF5-AE25-9A4D2FB23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F96EF678-144E-4BDC-85F1-AD3C4F18614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F2960DD6-7735-42E9-84DA-73566AFAFA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FCC54E0E-A185-492C-AE6E-EC767570E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7F795403-0F1E-4DFB-BAC8-DD03E53DBC1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4FEC757B-51AF-4287-83B2-B2C421055B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R107" authorId="2" shapeId="0" ns2:uid="{D49B77F5-5CFD-4ED0-93C3-8CF6FE50D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31/03
remplacé par CDE</t>
        </r>
      </text>
    </comment>
    <comment ref="AH107" authorId="1" shapeId="0" ns2:uid="{17A5E118-6F0D-4D7F-98D6-070BF8EEF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08.04</t>
        </r>
      </text>
    </comment>
    <comment ref="AJ107" authorId="6" shapeId="0" ns2:uid="{0376306F-BFAD-4622-9A02-FDE5B45C1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J108" authorId="7" shapeId="0" ns2:uid="{72C5C59C-C169-40B3-97BD-039A489C8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D1A625F9-5DA4-4329-9A03-892962D86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8" authorId="2" shapeId="0" ns2:uid="{3564B2AB-4B54-459F-863B-6E44AF8EA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R108" authorId="2" shapeId="0" ns2:uid="{E58FF51B-AC72-443D-BD49-9F3958D66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D108" authorId="1" shapeId="0" ns2:uid="{2BB38C79-3168-4161-87BF-D40DDE07E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J108" authorId="1" shapeId="0" ns2:uid="{B6F83E69-11D1-46E9-8D55-1F177B1ED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16h00'</t>
        </r>
      </text>
    </comment>
    <comment ref="AN108" authorId="0" shapeId="0" ns2:uid="{18F7699C-1500-4C6C-B8E3-8A6148754C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109" authorId="1" shapeId="0" ns2:uid="{642D137F-9E32-4B27-A6CB-70958C768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9AC07D78-0A2F-4C87-A283-FFD433FC6D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12D6F083-CB55-420F-BEEA-222014FC4C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R109" authorId="2" shapeId="0" ns2:uid="{54A8D03D-6D4C-4DF6-9D67-9112A584B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LCI</t>
        </r>
      </text>
    </comment>
    <comment ref="AN109" authorId="0" shapeId="0" ns2:uid="{888FDB5C-F003-4E53-8E11-11E3DB2D89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départ à 10h00'</t>
        </r>
      </text>
    </comment>
    <comment ref="D110" authorId="1" shapeId="0" ns2:uid="{15E40580-C083-43F5-8E01-7A0BB6872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AF000153-F881-4263-968F-6158C7B5D3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56D2AAD9-4C4B-45B1-8F11-E712DB7D9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0" authorId="0" shapeId="0" ns2:uid="{455B33DB-F2DC-46CD-8372-B49DE24205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10" authorId="1" shapeId="0" ns2:uid="{66315379-1284-49DB-A395-C9DA88388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10" authorId="1" shapeId="0" ns2:uid="{977F84D2-C599-44E5-B99E-5CC233E2C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10" authorId="1" shapeId="0" ns2:uid="{6C819848-2C67-4AF0-B105-A528AAF363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G110" authorId="1" shapeId="0" ns2:uid="{4893C4E8-8A43-40E6-B219-3DD569B8E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09.04</t>
        </r>
      </text>
    </comment>
    <comment ref="AL110" authorId="6" shapeId="0" ns2:uid="{05E83A13-EA3A-4D01-90D9-5703AE026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11" authorId="5" shapeId="0" ns2:uid="{2FA7A264-825C-4780-ADF4-4DAB6D7397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F6E7FDF1-400B-4311-8149-7CD22BF4F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1" authorId="0" shapeId="0" ns2:uid="{D95A57A9-B040-4BA8-B6A9-3A04FF6188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1" authorId="7" shapeId="0" ns2:uid="{2D032119-EF62-4778-A0B0-89B74E7CB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1" authorId="7" shapeId="0" ns2:uid="{E1424B87-61F5-493D-8AE2-A479DE7AA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AA111" authorId="1" shapeId="0" ns2:uid="{BC6314ED-020A-49A6-9B22-685A6113D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11" authorId="1" shapeId="0" ns2:uid="{1837BF02-25B4-4744-AB01-1DF3DAC3A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départ à 13h00'
remplacé par JKS</t>
        </r>
      </text>
    </comment>
    <comment ref="AC111" authorId="1" shapeId="0" ns2:uid="{BABE43E6-00A3-44B9-B3F6-BBAC492CC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11" authorId="1" shapeId="0" ns2:uid="{AA572965-796A-4115-AB6C-73C2E0300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CWN de 13h à 14h00'</t>
        </r>
      </text>
    </comment>
    <comment ref="AF111" authorId="1" shapeId="0" ns2:uid="{00F9D1F2-A423-42E6-83D7-C2E4934E8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11" authorId="6" shapeId="0" ns2:uid="{33D049A1-F856-490E-B3F5-D49DF2FBA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L112" authorId="5" shapeId="0" ns2:uid="{457FBA8B-A69C-4CA2-8E4C-40A2484E51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4C674A75-2E33-4FE1-85D0-226BE4027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2" authorId="0" shapeId="0" ns2:uid="{F52B496B-3521-4F56-A2C5-8497505FE4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Y112" authorId="7" shapeId="0" ns2:uid="{DB41456C-DF7F-4F40-9204-2ECE54A49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</t>
        </r>
      </text>
    </comment>
    <comment ref="Z112" authorId="7" shapeId="0" ns2:uid="{B1203561-E960-494B-AFD8-7849D8393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SD26; rappel le 10/4/2026.
+4,25 hs</t>
        </r>
      </text>
    </comment>
    <comment ref="AA112" authorId="1" shapeId="0" ns2:uid="{57A3D580-A386-4CBD-B22A-906D7CA087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</t>
        </r>
      </text>
    </comment>
    <comment ref="AB112" authorId="1" shapeId="0" ns2:uid="{29244766-495A-498F-A96C-F1AA7017A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HKB</t>
        </r>
        <r>
          <rPr>
            <sz val="9"/>
            <color indexed="81"/>
            <rFont val="Tahoma"/>
            <family val="2"/>
          </rPr>
          <t xml:space="preserve">
echange avec JKS
Remplace JKS de 11 à 14h</t>
        </r>
      </text>
    </comment>
    <comment ref="AD112" authorId="1" shapeId="0" ns2:uid="{CB74FDDE-3F2F-4793-83A5-26C37BEA0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puis échange avec CWN
Départ à 11h 
remplacé par CWN de 11h à 14h</t>
        </r>
      </text>
    </comment>
    <comment ref="AE112" authorId="1" shapeId="0" ns2:uid="{25566D20-43A4-4139-A616-9B97B5C67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12" authorId="1" shapeId="0" ns2:uid="{8EF69123-ECC4-4F17-B09D-B071792079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</t>
        </r>
      </text>
    </comment>
    <comment ref="AL112" authorId="6" shapeId="0" ns2:uid="{622E8D3B-199E-409F-A229-A7F58D6BB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K113" authorId="1" shapeId="0" ns2:uid="{748148D9-32A2-45B1-9610-00DFF8943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9911C98C-9F72-4914-86BE-496C3C478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E30B1342-9C2A-4B21-B163-F471C96E7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30637212-41AB-4004-A701-130226898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Z113" authorId="6" shapeId="0" ns2:uid="{86028F69-B19F-4C98-8ABE-F1F1DD11C5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+2,25hs</t>
        </r>
      </text>
    </comment>
    <comment ref="AD113" authorId="1" shapeId="0" ns2:uid="{B748591D-2402-45E0-9C28-AA3DFE445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H113" authorId="1" shapeId="0" ns2:uid="{E3092268-BF87-400F-B5BC-509778D962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10.04</t>
        </r>
      </text>
    </comment>
    <comment ref="AJ113" authorId="6" shapeId="0" ns2:uid="{F8AD6477-8D46-41FB-9285-27D5EDF8F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
Rappel le 09/04</t>
        </r>
      </text>
    </comment>
    <comment ref="L114" authorId="7" shapeId="0" ns2:uid="{2BA91F39-0716-4FED-A9D1-CE62B3257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31FC6365-BF2E-42ED-8C34-962D443754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AD114" authorId="1" shapeId="0" ns2:uid="{EC6D5937-94BC-454E-AA3F-19C41B807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5" authorId="2" shapeId="0" ns2:uid="{14B09200-7F94-4E78-AADC-B3AEDA344E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E184612C-62A9-4786-9A2C-A9CE273D87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1" shapeId="0" ns2:uid="{27F75522-136B-4DB2-822A-D68E44883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D115" authorId="1" shapeId="0" ns2:uid="{D50B1C6B-165E-4069-BE3F-8B86BBAFB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H115" authorId="6" shapeId="0" ns2:uid="{DB240831-2DCC-4F6F-886D-9B3FEC4BB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14h à 18h
Rappel le 14/04</t>
        </r>
      </text>
    </comment>
    <comment ref="AJ115" authorId="1" shapeId="0" ns2:uid="{387E4050-5FAC-4E7F-A7F0-70473356F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AL115" authorId="6" shapeId="0" ns2:uid="{1DB8A5CC-0AD4-40A2-90E7-C6FAB510A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6" authorId="2" shapeId="0" ns2:uid="{E66B6303-76D4-476F-B616-B454F4450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449885CF-3E41-4965-9392-00E2E10D5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1" shapeId="0" ns2:uid="{75894ADD-8975-4225-B3F6-4D95E6D56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Z116" authorId="1" shapeId="0" ns2:uid="{852ED12E-681F-477E-A3CC-B8FFC2EEB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L116" authorId="6" shapeId="0" ns2:uid="{AC888863-E7D5-4C89-A037-A5CE8BB22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L117" authorId="6" shapeId="0" ns2:uid="{63BF7576-E489-4462-8DA7-79934E7A2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2" shapeId="0" ns2:uid="{97A72FFB-2CB2-4B38-98BC-D19C07946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0" shapeId="0" ns2:uid="{C8C843E8-42DA-4535-9860-D194562235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</t>
        </r>
      </text>
    </comment>
    <comment ref="AB117" authorId="1" shapeId="0" ns2:uid="{EF45283F-4561-4365-BD0D-19C91990BB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D117" authorId="1" shapeId="0" ns2:uid="{224D1605-F95D-4D88-9897-4599E2843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AF117" authorId="1" shapeId="0" ns2:uid="{3F004ABE-5B24-4057-B1ED-432668031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 de 22h à 24h00'</t>
        </r>
      </text>
    </comment>
    <comment ref="AJ117" authorId="6" shapeId="0" ns2:uid="{D50607B5-3EA8-4F4A-BFC3-9CBE7FDCB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17/04</t>
        </r>
      </text>
    </comment>
    <comment ref="AL117" authorId="6" shapeId="0" ns2:uid="{E79CBDBD-FC53-4C11-A365-7AB21E568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H118" authorId="1" shapeId="0" ns2:uid="{065D790A-BA3B-40DE-952D-CFB9DD17B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B3B7B6B0-EE38-40FF-A608-B5316177E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118" authorId="0" shapeId="0" ns2:uid="{0CB3C1C7-8F19-4662-8AA9-53F764CF65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DKS</t>
        </r>
      </text>
    </comment>
    <comment ref="AB118" authorId="1" shapeId="0" ns2:uid="{1A40BC86-AF43-4FF4-ABFD-C4EA60130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18" authorId="2" shapeId="0" ns2:uid="{3A8E2576-6F3D-44D9-B24D-09D167C80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 pour remplacer ADK</t>
        </r>
      </text>
    </comment>
    <comment ref="AL118" authorId="6" shapeId="0" ns2:uid="{01071B00-9EB1-4267-B02C-50370D1E5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N119" authorId="5" shapeId="0" ns2:uid="{4134938A-767E-48CD-917B-0BDAA58199E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T119" authorId="1" shapeId="0" ns2:uid="{61FF2726-3EBA-4538-8E2A-2FCFADCC3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19.04</t>
        </r>
      </text>
    </comment>
    <comment ref="X119" authorId="0" shapeId="0" ns2:uid="{26662857-06A4-4B53-BBFE-99757355FF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 de 12h à 14h00'</t>
        </r>
      </text>
    </comment>
    <comment ref="AB119" authorId="6" shapeId="0" ns2:uid="{E0B87365-8127-471E-9E34-13CBC5697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
Equipe complète
</t>
        </r>
      </text>
    </comment>
    <comment ref="AN119" authorId="0" shapeId="0" ns2:uid="{39BBB673-3DAF-451A-8D37-E49B988256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17.04</t>
        </r>
      </text>
    </comment>
    <comment ref="C120" authorId="1" shapeId="0" ns2:uid="{65CC33FD-5EF6-4453-9145-224B1187C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DC3CCDD5-BFF6-4614-B0B7-17588F4E9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D66EA04E-6180-4440-999D-416F559A8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2A910CC9-AF4E-4C4D-9E7C-F527AEC87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20" authorId="2" shapeId="0" ns2:uid="{B15EC2E0-0ED3-48BE-A8C0-965E9D3D9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
Formation sensibilisation au stress et burn out de 8h à 11h45</t>
        </r>
      </text>
    </comment>
    <comment ref="AA120" authorId="1" shapeId="0" ns2:uid="{5A864ADE-6BA9-49ED-8E92-0EF9F8512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20" authorId="1" shapeId="0" ns2:uid="{7262EA9F-C7DD-427B-A27D-AD2D9EC11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C120" authorId="2" shapeId="0" ns2:uid="{B79DFD68-7660-402B-9734-7C4430749B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0" authorId="1" shapeId="0" ns2:uid="{01B0AC73-7881-46A6-B839-E1BC8AE59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0" authorId="1" shapeId="0" ns2:uid="{89D9F9BD-B850-44BA-B99F-3ABCE75EA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H120" authorId="1" shapeId="0" ns2:uid="{9C75148E-33F8-4FF0-BB98-01791FBCF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AM120" authorId="0" shapeId="0" ns2:uid="{BBAA5B48-D4A8-49F2-A852-1E9316ECAD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AN120" authorId="0" shapeId="0" ns2:uid="{5C64224F-1F25-46B8-96D1-DC4E0C5B4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C121" authorId="1" shapeId="0" ns2:uid="{15E93110-3BAA-4048-9374-BAB87582D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72B68D8E-A8E6-4249-9045-A47BD397D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4555523E-E3BD-4B34-99DB-F04257E40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C32A5DB2-CAA3-4361-A79D-0B350F42A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6" shapeId="0" ns2:uid="{8946E05B-E376-4218-A194-3B09B777CE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21" authorId="2" shapeId="0" ns2:uid="{97717A40-7039-45E7-AAB1-B9DEBC2B3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 Formation sensibilisation au stress et burn out de 8h à 11h45</t>
        </r>
      </text>
    </comment>
    <comment ref="Z121" authorId="1" shapeId="0" ns2:uid="{259201B3-F3E0-4B2A-8899-76E3D501A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+1,75 hs
</t>
        </r>
      </text>
    </comment>
    <comment ref="AB121" authorId="1" shapeId="0" ns2:uid="{FF2E4FCD-980E-483B-B364-2CAF6C1B8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puis échange avec GBT</t>
        </r>
      </text>
    </comment>
    <comment ref="AC121" authorId="2" shapeId="0" ns2:uid="{90495609-D10A-4615-8A02-1FB318947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équipe complète</t>
        </r>
      </text>
    </comment>
    <comment ref="AD121" authorId="1" shapeId="0" ns2:uid="{DF6E64DC-F311-46DE-9B28-245A0E3C7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21" authorId="1" shapeId="0" ns2:uid="{1C6BD9CC-5950-47DC-AEF6-24A2DF3447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M121" authorId="0" shapeId="0" ns2:uid="{65399ABF-A3E3-42ED-AA6C-E0224A1EDF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VGG
remplace VGG de 19h à 22h00'</t>
        </r>
      </text>
    </comment>
    <comment ref="AN121" authorId="0" shapeId="0" ns2:uid="{52812B4D-9B7C-47B8-A095-A78A70CC17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G122" authorId="1" shapeId="0" ns2:uid="{C4828D1D-CEF2-46DA-A886-E3BC906DF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2A7A022C-56C7-4AD5-BBFD-E769616FB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1812E608-A4DE-4FC7-ACE2-9C45FF7CF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29D58D18-E482-4A9A-850E-CC2A76535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22" authorId="0" shapeId="0" ns2:uid="{EC8F4376-2036-49E8-A54E-DBB2ACC515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18.04</t>
        </r>
      </text>
    </comment>
    <comment ref="Z122" authorId="1" shapeId="0" ns2:uid="{65FDF837-F444-4230-A3FC-A8666E9F9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J122" authorId="6" shapeId="0" ns2:uid="{1A54DC5D-425A-4BF6-B3D9-2874196C0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13/04
</t>
        </r>
      </text>
    </comment>
    <comment ref="H123" authorId="1" shapeId="0" ns2:uid="{48B21B39-7720-4D30-8751-255E2CBDE2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305A70B0-E3CB-4989-83CF-9A6E02722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2D31C456-C4BA-410E-8E69-CA5A3AE98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123" authorId="0" shapeId="0" ns2:uid="{243009F9-EB7B-4038-BE4A-4858E11B2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IME
rappel le 22;04
+remplace JKS de 06h à 10h - rappel le 23/04 </t>
        </r>
      </text>
    </comment>
    <comment ref="AD123" authorId="1" shapeId="0" ns2:uid="{AF43A51B-CDF3-4A64-9AC1-F5D90DFC3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124" authorId="1" shapeId="0" ns2:uid="{5F68F40F-B708-4548-AC78-E23BE313F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2" shapeId="0" ns2:uid="{ADAFCD89-47D4-4F16-96F6-B2AD410F8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3" shapeId="0" ns2:uid="{1B9166A3-51CC-47B2-90FC-9C34BC407B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3" shapeId="0" ns2:uid="{B47E1C32-EA33-4F20-B3A2-D83301C84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1" shapeId="0" ns2:uid="{49AACB5E-8F82-4788-BD53-2F9197AB8C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V124" authorId="0" shapeId="0" ns2:uid="{185603E6-2A6C-4ED2-82E1-8BA57ECA68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ATR à partir de 10h
+ 4h rhs</t>
        </r>
      </text>
    </comment>
    <comment ref="X124" authorId="0" shapeId="0" ns2:uid="{0D673AC7-9A9A-4A05-B98C-FA2242A118A5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YBT ?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DKS, JBI et ATR
</t>
        </r>
      </text>
    </comment>
    <comment ref="AD124" authorId="1" shapeId="0" ns2:uid="{B804F500-56A3-4E39-BA5F-04C295F82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22.04</t>
        </r>
      </text>
    </comment>
    <comment ref="AL124" authorId="6" shapeId="0" ns2:uid="{753079CB-5653-4BDC-8205-AB47CA3CD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11h30 
Bureau QPL
</t>
        </r>
      </text>
    </comment>
    <comment ref="AN124" authorId="0" shapeId="0" ns2:uid="{66D95836-9EE0-4C22-9194-D6DBC0187E8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21.04</t>
        </r>
      </text>
    </comment>
    <comment ref="D125" authorId="1" shapeId="0" ns2:uid="{E40EB5A8-5CEA-4CAB-A77C-1BD1015C7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V125" authorId="0" shapeId="0" ns2:uid="{020BCCFE-6A88-48FB-B0E2-16B1BE9F09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X125" authorId="0" shapeId="0" ns2:uid="{154447F3-7395-4EC1-BB49-D64C79FB7B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C125" authorId="3" shapeId="0" ns2:uid="{7EBAE116-87D4-47AE-AD40-02EE835B7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D125" authorId="3" shapeId="0" ns2:uid="{2D7AFB16-81CF-4E65-B841-607027F91F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N125" authorId="0" shapeId="0" ns2:uid="{259E3203-699A-4546-9E25-D6108D8558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15.04</t>
        </r>
      </text>
    </comment>
    <comment ref="X126" authorId="0" shapeId="0" ns2:uid="{CA10ED83-B4EF-4F2A-88EE-9F0BA22A32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6" authorId="3" shapeId="0" ns2:uid="{DE5C8AFC-BA90-4F10-9152-C1851AD9B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127" authorId="1" shapeId="0" ns2:uid="{896CF16D-2E3E-419C-82E4-DD64769B7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Q127" authorId="1" shapeId="0" ns2:uid="{F8DAA77D-BCC4-4B3E-BEC6-E6527E93D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7" authorId="1" shapeId="0" ns2:uid="{93F6A1AF-AE6F-4B25-B0BE-8B755B1654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X127" authorId="0" shapeId="0" ns2:uid="{4675025A-D035-474F-947D-6F29F9F53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D127" authorId="3" shapeId="0" ns2:uid="{9B23E0E9-F80C-4C98-A52E-53B160E40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G128" authorId="8" shapeId="0" ns2:uid="{C85CAC67-A704-4D9F-8334-C8A726A6B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1B8DAC1F-5B49-4F04-A08B-04783E072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318E7002-4E11-41B4-BB51-59486B842C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Q128" authorId="1" shapeId="0" ns2:uid="{19D97F70-DF06-4A81-8A59-E6F0109ED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28" authorId="1" shapeId="0" ns2:uid="{978905D5-C565-446F-8DB8-0A01EEA786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02h
Remplacé par CHD</t>
        </r>
      </text>
    </comment>
    <comment ref="X128" authorId="0" shapeId="0" ns2:uid="{ED6B7591-B4AD-4E2A-A53C-4DBAA2C76C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28" authorId="6" shapeId="0" ns2:uid="{1EE84D80-7C2A-4318-AEDC-09DC108BF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</t>
        </r>
      </text>
    </comment>
    <comment ref="AB128" authorId="1" shapeId="0" ns2:uid="{2702369C-ED46-4D82-90F0-1E549B601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128" authorId="3" shapeId="0" ns2:uid="{67105E34-3A86-4983-A97E-CCDAD8D69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C129" authorId="1" shapeId="0" ns2:uid="{63B90BAA-1688-4DD3-B1AE-111E2B011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75F40335-0C26-48CB-9476-0E3D28B64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1A29FC53-C8C4-4DDB-8F19-255CE7C1C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P129" authorId="1" shapeId="0" ns2:uid="{C96F404F-B324-4DF8-B9FC-2AEBE9221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DWS &amp; SKS</t>
        </r>
      </text>
    </comment>
    <comment ref="X129" authorId="0" shapeId="0" ns2:uid="{661EB602-3EC5-4CAE-AED5-EA7432A522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Z129" authorId="1" shapeId="0" ns2:uid="{5719424F-1B8D-4B68-AC4E-61D6E4DCB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14h15'</t>
        </r>
      </text>
    </comment>
    <comment ref="AA129" authorId="1" shapeId="0" ns2:uid="{C68790E2-240F-4C2A-ABDC-47D884F2C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29" authorId="1" shapeId="0" ns2:uid="{5271E133-C4CD-44F5-9D9C-A142BDE04B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JKS</t>
        </r>
      </text>
    </comment>
    <comment ref="AD129" authorId="1" shapeId="0" ns2:uid="{50447AA0-BB51-47C1-AEA8-64C539231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20h à 22h00'</t>
        </r>
      </text>
    </comment>
    <comment ref="AF129" authorId="1" shapeId="0" ns2:uid="{F182765D-FCB1-4A89-B9F3-DF5F98472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9" authorId="1" shapeId="0" ns2:uid="{F5772F4B-E7CA-426F-8191-FA83E19C8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129" authorId="6" shapeId="0" ns2:uid="{39C05392-C223-47E2-B6C2-F658B43F6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WANZE
15h30</t>
        </r>
      </text>
    </comment>
    <comment ref="C130" authorId="1" shapeId="0" ns2:uid="{683C7A50-56EF-45A0-89E9-73FC8EA12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4EE3ED37-E115-46B8-BEAA-7E0202965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6E7064F5-0BF8-44D1-9435-03FD88CC8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P130" authorId="1" shapeId="0" ns2:uid="{3110FB3A-F023-41E3-A856-BF8D43B51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130" authorId="0" shapeId="0" ns2:uid="{BC7994D5-3313-4C95-B12C-48BB29C724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 ou HKB</t>
        </r>
      </text>
    </comment>
    <comment ref="AB130" authorId="1" shapeId="0" ns2:uid="{26CD1DC1-A861-49DE-974F-B1E6CD574A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130" authorId="1" shapeId="0" ns2:uid="{904E3E27-C21B-4BC2-AB0A-B040C238A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30" authorId="1" shapeId="0" ns2:uid="{3CE3FA52-7258-4936-94CC-A5E87BD0E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équipe au complet</t>
        </r>
      </text>
    </comment>
    <comment ref="H131" authorId="2" shapeId="0" ns2:uid="{227DC55A-E23D-4F3D-81CC-8F2787E8F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32" authorId="2" shapeId="0" ns2:uid="{9D2D0BE9-F687-4DF0-BF18-EA570B0F5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2A9AC71C-9A0A-4C45-84F2-5F203EE985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C132" authorId="6" shapeId="0" ns2:uid="{5D980214-000F-44E4-8C87-0742CB99F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AD132" authorId="6" shapeId="0" ns2:uid="{F41A6D1A-877D-4877-8F44-A3B78B812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29/04</t>
        </r>
      </text>
    </comment>
    <comment ref="H133" authorId="2" shapeId="0" ns2:uid="{ADDB1B9A-5CB5-4C83-A4B9-B297BF665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CBD524DB-86C4-4E42-B0DE-3B219249CB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0D3C66C9-5289-4ADA-8DE1-1206D12AD4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E366EDBF-D411-4A14-91FC-71E7E74AE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34" authorId="0" shapeId="0" ns2:uid="{846A0FA2-3741-4751-A7E4-ABE421B408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135" authorId="7" shapeId="0" ns2:uid="{35C4369F-F7E0-45ED-8070-A2F00D58D39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50A00826-DA13-4650-A891-2C68C68C9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35" authorId="1" shapeId="0" ns2:uid="{CEF17CD4-8CAF-4E7F-A630-A94F04306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R135" authorId="1" shapeId="0" ns2:uid="{966EAE5E-A5B0-4E3D-9AFE-1A2A6187C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F135" authorId="1" shapeId="0" ns2:uid="{0C642FD5-0592-486A-A300-EC26CD3E7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puis échange avec GBT</t>
        </r>
      </text>
    </comment>
    <comment ref="AH135" authorId="1" shapeId="0" ns2:uid="{24AA56BE-1CFE-4ECB-8DD1-B5131DC0A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M135" authorId="0" shapeId="0" ns2:uid="{EC9ECD6F-02BD-493F-B0F6-19FDB54CC1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N135" authorId="0" shapeId="0" ns2:uid="{5AAD2C0C-D849-44E6-AA78-22D987FE8B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36" authorId="6" shapeId="0" ns2:uid="{EC3D2727-30B1-4E53-A9AF-2C652A58A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8255B683-4950-4BF0-881B-CA284B581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D8787AF4-C70A-4FF9-B19F-CF978B8A35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BF96E3E4-A9E6-4518-937D-E9E2B7F5DC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136" authorId="6" shapeId="0" ns2:uid="{50F9E7C8-158D-4D6D-B194-A461D450F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</t>
        </r>
      </text>
    </comment>
    <comment ref="AF136" authorId="1" shapeId="0" ns2:uid="{0F78D943-4633-42F1-83DB-CF5618F458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
RTT annulé</t>
        </r>
      </text>
    </comment>
    <comment ref="AN136" authorId="0" shapeId="0" ns2:uid="{05E295E3-E28E-4824-996A-917FF11A2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7" authorId="6" shapeId="0" ns2:uid="{36C72ECA-2BFD-4CF6-861D-B5C7D3284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6E94C68A-A3EC-47E2-8DC0-95677EB7F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7" authorId="1" shapeId="0" ns2:uid="{7FFDC863-DFD4-45D8-BF2F-D1F92E217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7" authorId="1" shapeId="0" ns2:uid="{C20E04F5-EC4C-44CC-BE81-359CE9AA9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rappel le 04.05</t>
        </r>
      </text>
    </comment>
    <comment ref="AG137" authorId="1" shapeId="0" ns2:uid="{CAE8F40F-33AB-4394-B9C1-D9777577E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H137" authorId="1" shapeId="0" ns2:uid="{EF5536E3-366D-4890-BD00-03DF1D1FD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rappel le 05.05</t>
        </r>
      </text>
    </comment>
    <comment ref="AN137" authorId="0" shapeId="0" ns2:uid="{D6585B98-5319-4092-BA68-A59F807390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38" authorId="1" shapeId="0" ns2:uid="{086F2742-E5BE-474C-934C-6E32D537F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AA8AB714-C3B4-4962-B3C1-3338EF3267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3847CC04-C167-44F7-A58D-EBCF49C60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38" authorId="6" shapeId="0" ns2:uid="{338973AF-9D34-42D1-8C59-FCAF9572D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L139" authorId="7" shapeId="0" ns2:uid="{6A1B9B97-3FC0-4214-94ED-ED0C4FBA1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3BD2249F-2510-4AFF-A905-298E83304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FECA95A2-77A9-4A6E-A6B8-8E2F15290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4FFCF836-FA07-43F6-939C-6E581AB80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C9DBD507-EFDA-4BA7-BF97-BCF2DECEA4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63B9E4E9-BDC9-411F-A66B-D520E651B4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1" shapeId="0" ns2:uid="{F8CBC62E-C53C-4A29-A5C9-71C420207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3EA3F44B-7149-4690-88F1-3A7B2BBAF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0" shapeId="0" ns2:uid="{30B9CF62-F03E-427D-B8D6-0EE1C99288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N141" authorId="0" shapeId="0" ns2:uid="{7958E4D1-A29C-40DE-A3E8-FA70CE59F2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09.05</t>
        </r>
      </text>
    </comment>
    <comment ref="H142" authorId="2" shapeId="0" ns2:uid="{0A3BD6C9-09F0-4782-8A13-B33370290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8FE99595-AAEB-4991-9C06-7D63AE005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V142" authorId="0" shapeId="0" ns2:uid="{D94FFCE6-5830-4924-8CEE-69C97A4C2F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D143" authorId="1" shapeId="0" ns2:uid="{5BB08EAD-98C3-41CF-9AAC-4FBD94980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C1596EF7-D5CC-4DC9-AF98-8B271B438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4B0D0908-4EAF-4869-94F6-9DEF525BE2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3" authorId="0" shapeId="0" ns2:uid="{71BB95E6-37F1-4695-A5C1-602C906815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143" authorId="0" shapeId="0" ns2:uid="{8A31E6A2-7BCE-44D8-8CB9-2E3684E44F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43" authorId="1" shapeId="0" ns2:uid="{CF203D10-A47A-4DAF-B273-90A55E2FE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
rempalce DKS de 10h à 14h</t>
        </r>
      </text>
    </comment>
    <comment ref="D144" authorId="2" shapeId="0" ns2:uid="{D8C015A4-3E2D-4D30-8CE8-CC35BF213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7F6F4BB0-E821-49DA-98D6-1B7805760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EF7A9B43-4838-4A3A-B79B-22921F2D7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44" authorId="0" shapeId="0" ns2:uid="{C864CCC8-58CA-426F-812C-DBF07D96D8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Z144" authorId="1" shapeId="0" ns2:uid="{64DFC01E-1BC2-4D30-8AE8-B21C4E900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44" authorId="1" shapeId="0" ns2:uid="{5CFBC556-1D7E-406F-A7E5-5F851B0966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F144" authorId="1" shapeId="0" ns2:uid="{D53F9957-7530-41E8-B08F-6F41FBE2E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5" authorId="6" shapeId="0" ns2:uid="{59D5CCCE-355C-4E86-8A79-BF3F6D1055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965FB3D5-9BCB-4BA7-A604-2AB552141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B1E793E7-8FB8-4B96-B8DD-966100F6B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5" authorId="0" shapeId="0" ns2:uid="{FD32D292-6525-4EAD-8240-2627F87AA0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14h30'</t>
        </r>
      </text>
    </comment>
    <comment ref="Z145" authorId="6" shapeId="0" ns2:uid="{9C17397E-8401-4C9C-87B0-7789E8FB0A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1" shapeId="0" ns2:uid="{01FE9D28-5163-4A24-B844-8FFE13CF3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45" authorId="1" shapeId="0" ns2:uid="{1EBCC4AB-3BBF-4175-90F6-46A63579E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5" authorId="1" shapeId="0" ns2:uid="{B1637C8D-E813-4942-986C-9AF9E4ABD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CIE : départ à 18h, ASS et SPT présents en PM</t>
        </r>
      </text>
    </comment>
    <comment ref="AF145" authorId="6" shapeId="0" ns2:uid="{A3C630C7-1A5C-4341-B93A-2D7E6D43E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J145" authorId="1" shapeId="0" ns2:uid="{81A98BC5-BDF6-4A61-9250-0C19D3A5E9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46" authorId="1" shapeId="0" ns2:uid="{95E8DC15-5CBE-476B-B7D9-92AF0DBB32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2" shapeId="0" ns2:uid="{A04AD11A-843E-4E2D-B39E-135FB15F6C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620B8677-B2FE-4006-BD06-A95E775ED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46" authorId="6" shapeId="0" ns2:uid="{75806EBE-1666-4FFB-85EE-D15907801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A146" authorId="1" shapeId="0" ns2:uid="{5DD962A5-1679-4AC2-85EE-F7E1883F0B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6" authorId="1" shapeId="0" ns2:uid="{5C09884F-A119-4793-96AD-A618F46E4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départ à 11h
équipe complète</t>
        </r>
      </text>
    </comment>
    <comment ref="AC146" authorId="1" shapeId="0" ns2:uid="{9157843C-C4C3-4FD0-82E3-AC4BDE07F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46" authorId="1" shapeId="0" ns2:uid="{51FD8CAD-5E2A-4702-B5BB-BEE30AF33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46" authorId="6" shapeId="0" ns2:uid="{A5F796C2-8E3E-4D13-8AED-C30B66E91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6" authorId="1" shapeId="0" ns2:uid="{043D9B75-E803-41A5-8BFE-B16DDF264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47" authorId="2" shapeId="0" ns2:uid="{8C580E63-EB94-468C-B3E4-8DA56C058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CF431CE9-BC07-4379-A815-B132F2995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6" shapeId="0" ns2:uid="{73A52D03-B98C-4956-8B67-EE295685B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147" authorId="6" shapeId="0" ns2:uid="{891CE25B-EE67-4A7D-88D2-572233A5FD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A147" authorId="1" shapeId="0" ns2:uid="{138BEF61-16E6-4C90-A5C0-E8D77C51C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47" authorId="1" shapeId="0" ns2:uid="{44744C4A-2603-4309-B380-91C289F3E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2h RHS
équipe complète</t>
        </r>
      </text>
    </comment>
    <comment ref="AC147" authorId="1" shapeId="0" ns2:uid="{64B6BF46-CD2B-4CC4-9DA2-8C5B2F3D7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DKS</t>
        </r>
      </text>
    </comment>
    <comment ref="AD147" authorId="1" shapeId="0" ns2:uid="{4D226EC7-D1CA-4465-916F-439DFEA85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AF147" authorId="6" shapeId="0" ns2:uid="{569B372E-9A40-4780-BF78-A1FA75D4AA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H147" authorId="1" shapeId="0" ns2:uid="{C29CD85A-A5A2-454C-9AAA-537A5BF62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7" authorId="1" shapeId="0" ns2:uid="{5EEC6D77-8736-41ED-BC79-B1A4774AD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LAX</t>
        </r>
      </text>
    </comment>
    <comment ref="D148" authorId="1" shapeId="0" ns2:uid="{86F2E3FE-17BE-4F9E-8ED5-DC05E1270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160EFFB9-ACFD-41BF-9D4F-B07D6A9E7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6E3B2AFA-A019-4479-BC6F-5A6C717D8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9218D3E0-D1B9-43FB-ABF4-92910FE79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8" authorId="0" shapeId="0" ns2:uid="{41EDFF7E-985F-486E-BC1D-4B9A39EE4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D149" authorId="1" shapeId="0" ns2:uid="{6D7758F1-641F-4C6A-AACE-8FF544CDA5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15D2A393-E3E5-400B-AC1B-420CDC17E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47FB6BF0-84ED-4A7C-B722-5D6EB956A9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B330ADB9-CEED-4B61-BC6F-BCB55A4A0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149" authorId="0" shapeId="0" ns2:uid="{2DDD09ED-EADA-4F8C-B546-5A25FBF2CA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D150" authorId="6" shapeId="0" ns2:uid="{1C7D51B9-8073-401F-9524-E4EC21A380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F3A81F9-59BA-4930-8611-DAA02A57A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963B1888-7171-47E1-B207-13A6100DE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2846EED9-E3B7-4EEA-B4A0-256D48D255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AD9FE642-6D20-454E-895E-A8D77DF73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B01688C5-1D3F-4877-9ED3-C12E69C11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AF0B2170-D9FD-42DF-9949-4760A6EBA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Q150" authorId="6" shapeId="0" ns2:uid="{B6CDE9E7-D36A-4ACA-AAB6-84F790096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VBN</t>
        </r>
      </text>
    </comment>
    <comment ref="R150" authorId="1" shapeId="0" ns2:uid="{9430A78B-D046-4AE2-8E03-3019690E0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T150" authorId="6" shapeId="0" ns2:uid="{A46C2776-444E-426E-95E6-921A41998A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 à 11h 
Salle Orval
Remplacé par VBN</t>
        </r>
      </text>
    </comment>
    <comment ref="V150" authorId="0" shapeId="0" ns2:uid="{900C574B-F182-402A-ABA6-BC837149B05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10h30 à 11h30 
Salle Rochefort
Remplacé par PLZ</t>
        </r>
      </text>
    </comment>
    <comment ref="X150" authorId="0" shapeId="0" ns2:uid="{00DF6D1A-AB69-4627-8735-4BA1C8FE35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50" authorId="6" shapeId="0" ns2:uid="{16CC7136-0B0A-4915-9152-EAD3B4D1E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PLZ</t>
        </r>
      </text>
    </comment>
    <comment ref="AB150" authorId="6" shapeId="0" ns2:uid="{FFCC3571-9FFA-4D97-9CA5-7D28152D9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9h remplacé par VBN
Formation Safety Days de 12h à 13h
Salle Rochefort
Remplacé par PLZ</t>
        </r>
      </text>
    </comment>
    <comment ref="AC150" authorId="1" shapeId="0" ns2:uid="{5EFAA938-ED2F-435D-9A55-ACEDBC43D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150" authorId="1" shapeId="0" ns2:uid="{8BBA6AA7-DF9A-463B-A48D-2B16B935FA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50" authorId="6" shapeId="0" ns2:uid="{72B78C16-3E6B-47A2-98BF-CB2C70DD4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0" authorId="6" shapeId="0" ns2:uid="{2163FD42-256A-42BD-B8A7-2C266D6F5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Equipe complète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GJR et QDE présents</t>
        </r>
      </text>
    </comment>
    <comment ref="AL150" authorId="6" shapeId="0" ns2:uid="{73279623-F3BB-453B-A6E4-716C6D301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
Equipe complète</t>
        </r>
      </text>
    </comment>
    <comment ref="D151" authorId="1" shapeId="0" ns2:uid="{BDE2A86A-DC9A-4773-9EEE-98D7F414A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2" shapeId="0" ns2:uid="{C7D9E97C-599C-4580-8273-A98410B45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78480ED9-8031-49BF-A256-8D2C293EEF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A6974DB6-9195-4B7B-9929-B3B7720185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2" shapeId="0" ns2:uid="{6CB0C34A-BCEB-40BA-AB20-B7CBEBA00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3" shapeId="0" ns2:uid="{922E81A3-CE37-4023-996F-D88B205A6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P151" authorId="3" shapeId="0" ns2:uid="{04DB04A8-E964-400C-B3BD-1E14F6DB1D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LHS qui remplaçait APN
Rappel le 13/05</t>
        </r>
      </text>
    </comment>
    <comment ref="Q151" authorId="2" shapeId="0" ns2:uid="{7326B71A-14E3-4326-8B03-F0407D4ABE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CDE</t>
        </r>
        <r>
          <rPr>
            <sz val="9"/>
            <color indexed="81"/>
            <rFont val="Tahoma"/>
            <family val="2"/>
          </rPr>
          <t xml:space="preserve"> FPA Formation sensibilisation au stress et burn out de 8h à 11h45</t>
        </r>
      </text>
    </comment>
    <comment ref="R151" authorId="1" shapeId="0" ns2:uid="{E9120E1C-4D37-4DFD-A59E-950232342E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18h à 22h00'</t>
        </r>
      </text>
    </comment>
    <comment ref="T151" authorId="1" shapeId="0" ns2:uid="{BC1675F7-9F6B-46DF-AC4D-977B0627C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21.05</t>
        </r>
      </text>
    </comment>
    <comment ref="AD151" authorId="1" shapeId="0" ns2:uid="{D1B856F9-695B-4686-827B-BEB02932F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G151" authorId="3" shapeId="0" ns2:uid="{6E3271FE-A2D2-420F-8B19-1992E6CBF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H151" authorId="3" shapeId="0" ns2:uid="{CC71F214-3DDB-43A5-9B7F-44829992F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J151" authorId="3" shapeId="0" ns2:uid="{6706A9CE-1B6E-4F35-AE87-B72277987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L151" authorId="3" shapeId="0" ns2:uid="{F5521323-78E7-428C-8286-332CD74AA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14h à 16h15</t>
        </r>
      </text>
    </comment>
    <comment ref="L152" authorId="1" shapeId="0" ns2:uid="{6B03E6B1-926A-4049-82F5-E1918DFA4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Q152" authorId="1" shapeId="0" ns2:uid="{274AB7E3-E39E-4587-B41C-3DBDD749F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2" authorId="1" shapeId="0" ns2:uid="{F282AF28-A9BC-4462-BD82-0A94C604F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W152" authorId="0" shapeId="0" ns2:uid="{4DFB2166-9CC5-4731-869E-093514CBEB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Rochefort
Remplace DKS de 10h30 à 11h30</t>
        </r>
      </text>
    </comment>
    <comment ref="X152" authorId="0" shapeId="0" ns2:uid="{72255BA1-C944-466B-BD1C-F932790E6B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
remplace DKS de 13h à 14h</t>
        </r>
      </text>
    </comment>
    <comment ref="Z152" authorId="1" shapeId="0" ns2:uid="{F7A2D0FB-BE77-4BA2-929F-5AC13BFDA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AD152" authorId="1" shapeId="0" ns2:uid="{9AEC2755-B8CE-4EDF-8226-C6090E79E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52" authorId="3" shapeId="0" ns2:uid="{1E9F4293-A8B0-4C38-8939-984FB1FC3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2" authorId="0" shapeId="0" ns2:uid="{3B2EB5F9-D848-4E45-9CB8-957BB858A5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 de 09h à 10h, CKS de 10h30 à 11h30 et FLN de 13h à 14h
+ en Formation Safety Days de 12h à 13h
Salle Rochefort</t>
        </r>
      </text>
    </comment>
    <comment ref="D153" authorId="6" shapeId="0" ns2:uid="{7095986F-D0EF-4FE6-80DD-D464EDE81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C5C5646E-0CFB-4C68-9D43-8CC3917BF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3948B977-F264-49EF-AC14-CBDF51059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DDE957FB-815D-464D-9399-8FDEB9120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Q153" authorId="1" shapeId="0" ns2:uid="{92868C77-F071-4C8C-9DDB-CC6EAB730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3" authorId="1" shapeId="0" ns2:uid="{8B78440A-523A-4644-87B5-700B8F1F7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Départ à 3h
remplacé par CDH</t>
        </r>
      </text>
    </comment>
    <comment ref="V153" authorId="0" shapeId="0" ns2:uid="{CCA7332B-9A10-451B-AC83-A233036448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Remplacé par CGI</t>
        </r>
      </text>
    </comment>
    <comment ref="Z153" authorId="1" shapeId="0" ns2:uid="{7679A069-E00D-4424-B9CD-ADE6E0721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CGI et JKS</t>
        </r>
      </text>
    </comment>
    <comment ref="AB153" authorId="2" shapeId="0" ns2:uid="{A6B3D00E-028C-43BC-BF38-74BD774286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153" authorId="1" shapeId="0" ns2:uid="{087A08F7-1794-48C8-BB86-E1ABEBA17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remplace SPT de 12h à 14h
remplace  DBE de 20h à 22h
</t>
        </r>
      </text>
    </comment>
    <comment ref="AJ153" authorId="3" shapeId="0" ns2:uid="{B6209524-9A53-4E07-A3FE-A50B008E6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D154" authorId="2" shapeId="0" ns2:uid="{7C4C3D1F-5122-4F9A-A584-FDB8D94FD4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2" shapeId="0" ns2:uid="{48A04E7D-469C-499A-B87E-220D3088B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2" shapeId="0" ns2:uid="{5A7491E1-C1D3-4B5C-ACD2-A4A0B7493F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777E84F5-C95D-4452-B9D0-E40773E64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54" authorId="1" shapeId="0" ns2:uid="{6FA16DCB-A648-4FEE-9D94-30BD80EF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Q154" authorId="1" shapeId="0" ns2:uid="{325D6834-3531-47D7-8139-0E877B60A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54" authorId="1" shapeId="0" ns2:uid="{6A2AD1E8-5496-414A-A5CF-926A09987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
Remplacé par CHD</t>
        </r>
      </text>
    </comment>
    <comment ref="Z154" authorId="1" shapeId="0" ns2:uid="{0BBEA138-D531-48EB-AEB0-5C2F559AF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154" authorId="1" shapeId="0" ns2:uid="{86CE91D5-C32C-4A60-9F01-0770B95F5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J154" authorId="3" shapeId="0" ns2:uid="{C04EC15D-6912-47E5-8FF6-448BCCFA0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4" authorId="0" shapeId="0" ns2:uid="{7B3FCFA4-24BD-49AA-9FAA-2168470F9A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155" authorId="2" shapeId="0" ns2:uid="{6D120D7E-B1B1-4820-B37F-AED6228F1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9B4E14B1-649D-4C51-88DE-BE79EDCE8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55" authorId="0" shapeId="0" ns2:uid="{EE8E0F6B-6F33-4FCC-BF38-854B262294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+5h RHS
Equipe complète</t>
        </r>
      </text>
    </comment>
    <comment ref="Z155" authorId="1" shapeId="0" ns2:uid="{2CB3C1E3-66DB-47ED-8FF9-84770CA47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LHR</t>
        </r>
      </text>
    </comment>
    <comment ref="AB155" authorId="1" shapeId="0" ns2:uid="{E206CBEB-7230-4E3C-879C-2403D9EFE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5" authorId="1" shapeId="0" ns2:uid="{F26EAC0D-6245-4568-9D85-7644853AE5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
remplace </t>
        </r>
        <r>
          <rPr>
            <strike/>
            <sz val="9"/>
            <color indexed="81"/>
            <rFont val="Tahoma"/>
            <family val="2"/>
          </rPr>
          <t>BLR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F155" authorId="6" shapeId="0" ns2:uid="{7B955078-1274-4BE9-8C07-97AA10382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J155" authorId="3" shapeId="0" ns2:uid="{FCA56202-A16D-4991-9390-8119E0C30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5" authorId="0" shapeId="0" ns2:uid="{E0D7D9E6-1D08-4AAE-B0A5-D5BD0246CC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56" authorId="6" shapeId="0" ns2:uid="{E61363DE-E8EE-41A9-ADEB-D39F74A3D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2" shapeId="0" ns2:uid="{E428D175-965B-46A7-B89B-37E477099F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D3518458-064C-429C-B2CB-C2A2E5569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F7290C05-E40D-447D-89AD-0DB8DC26C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56" authorId="6" shapeId="0" ns2:uid="{88F8439E-BCD8-42F0-94F2-C7596464C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156" authorId="1" shapeId="0" ns2:uid="{BDCB26E6-E0AE-4FEF-9734-6D2991A2B2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56" authorId="1" shapeId="0" ns2:uid="{EADC4362-F0E3-4EA6-AB93-AB0E7A0031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27.05
équipe au complet</t>
        </r>
      </text>
    </comment>
    <comment ref="AE156" authorId="6" shapeId="0" ns2:uid="{141591B0-8717-4EBC-AAFE-C6C1F4AF1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156" authorId="1" shapeId="0" ns2:uid="{86C5E1F5-EEC9-4D02-9488-60CA5E130E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équipe au complet</t>
        </r>
        <r>
          <rPr>
            <sz val="9"/>
            <color indexed="81"/>
            <rFont val="Tahoma"/>
            <family val="2"/>
          </rPr>
          <t xml:space="preserve">
remplacé par LAX</t>
        </r>
      </text>
    </comment>
    <comment ref="AJ156" authorId="3" shapeId="0" ns2:uid="{DF16D0BF-59EB-4E91-8D0A-0B07D8080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QDE présents</t>
        </r>
      </text>
    </comment>
    <comment ref="AN156" authorId="0" shapeId="0" ns2:uid="{7322BBB8-3E06-413D-B909-871B034EB8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7" authorId="6" shapeId="0" ns2:uid="{17BFBD44-22F7-424D-8538-69CDF5407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16C802C9-FBC6-40ED-9356-223D10AEF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74D15869-CEE3-4AC6-996A-7F70200CE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7" authorId="0" shapeId="0" ns2:uid="{80EFD118-1F7F-4BF0-A8C1-9DA36C1D51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15h30'</t>
        </r>
      </text>
    </comment>
    <comment ref="AD157" authorId="6" shapeId="0" ns2:uid="{93503ABD-E3DA-4A6D-A361-8D60669A58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 </t>
        </r>
      </text>
    </comment>
    <comment ref="AN157" authorId="0" shapeId="0" ns2:uid="{3364B8DE-AA0F-4758-BEF2-B9C9E85269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58" authorId="2" shapeId="0" ns2:uid="{B805DF4A-FFF8-4F9D-9294-B140D40F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22D7A200-B0AF-4DC2-9782-208F53DCF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9845361B-F230-4BD5-BB23-36F395F8B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N158" authorId="0" shapeId="0" ns2:uid="{D5655921-3F4C-4D06-9CE1-28BC399BA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G159" authorId="6" shapeId="0" ns2:uid="{B68F0F97-4C58-4302-BFD1-B1C5FB86C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9DD3EFBF-E750-4238-91CC-6AC112668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B640C88D-22F4-4F21-B1B3-A71FFAB9A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59" authorId="0" shapeId="0" ns2:uid="{9FE22E27-46F9-45ED-8504-F66327190D3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Z159" authorId="1" shapeId="0" ns2:uid="{5E0A82B7-472F-42F7-B588-3A44B2A75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59" authorId="1" shapeId="0" ns2:uid="{850EE57C-856B-42C3-AFDA-FFD1F60F8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H159" authorId="6" shapeId="0" ns2:uid="{F99BD169-5F32-47E7-9964-5772AB603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0" authorId="1" shapeId="0" ns2:uid="{AF5B0633-5030-4627-AE32-D3A375207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1" shapeId="0" ns2:uid="{1705829C-081C-4844-B466-0EA8C4B88A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160" authorId="1" shapeId="0" ns2:uid="{CE0CEB24-3600-4533-85B8-FF9B3BB3E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60" authorId="1" shapeId="0" ns2:uid="{0EAB7A57-BA19-4F3C-8D4F-0D259B210E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61" authorId="1" shapeId="0" ns2:uid="{7A69E66D-FAB1-4FEE-9F73-BCFFF13776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161" authorId="1" shapeId="0" ns2:uid="{4C380460-7DBD-4F88-A0D0-444E70CB1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D161" authorId="6" shapeId="0" ns2:uid="{EBCA3582-30CE-42D3-BFD5-5F61BADAB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1" authorId="1" shapeId="0" ns2:uid="{11DCD874-293D-49CA-A51C-060FE73CA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H162" authorId="6" shapeId="0" ns2:uid="{336450D0-A806-4937-A9CD-6669DCE53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8A17E419-E0BF-41C5-B804-DA19D2DFA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62" authorId="1" shapeId="0" ns2:uid="{5DE184C8-2D21-4296-A682-DE0D455E61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Y162" authorId="1" shapeId="0" ns2:uid="{7F1D9714-50BA-415C-8258-44E76CF48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Z162" authorId="1" shapeId="0" ns2:uid="{515686F8-104E-43A1-8040-150A88262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rappel le 01.06</t>
        </r>
      </text>
    </comment>
    <comment ref="AF162" authorId="6" shapeId="0" ns2:uid="{31F57798-4499-4735-A498-64C0F893F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62" authorId="1" shapeId="0" ns2:uid="{8B7467A0-2D53-4762-B438-930CB201A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C163" authorId="6" shapeId="0" ns2:uid="{A7DAF745-F780-4BD4-BCF9-4E4908902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E90A7CD1-27F6-44F4-9840-255897772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8FAE8525-5990-4E19-9DB4-106006B9B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F1369C1F-459B-46E3-967E-C5D458CD61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546EF1D9-E4A7-4791-89C6-61A27FF106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229C3890-27A9-460E-8EA1-46218BE0B5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3" authorId="1" shapeId="0" ns2:uid="{53E59493-F609-4C12-B562-43039540C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remplacé par FPA</t>
        </r>
      </text>
    </comment>
    <comment ref="R163" authorId="1" shapeId="0" ns2:uid="{F7348928-838A-4AD8-A4C4-DBB21FAAB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63" authorId="1" shapeId="0" ns2:uid="{86D2E46B-D303-49AD-860A-ADECC984D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D163" authorId="1" shapeId="0" ns2:uid="{4AB75D78-AE89-4E9F-B0BA-898080F68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
</t>
        </r>
      </text>
    </comment>
    <comment ref="AF163" authorId="8" shapeId="0" ns2:uid="{950283DB-C9AB-4126-87FF-9E3BEC28C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163" authorId="1" shapeId="0" ns2:uid="{D9B3270C-0AA6-4D9E-9770-D087286DB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163" authorId="1" shapeId="0" ns2:uid="{EE7DBDE8-B37B-43FF-BB83-843294E1D6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
équipe au comple</t>
        </r>
        <r>
          <rPr>
            <sz val="9"/>
            <color indexed="81"/>
            <rFont val="Tahoma"/>
            <family val="2"/>
          </rPr>
          <t>t</t>
        </r>
      </text>
    </comment>
    <comment ref="H164" authorId="6" shapeId="0" ns2:uid="{F70772B3-CC57-40EC-916E-899F3F2BC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8BF9D8DB-AB49-45E4-88BE-73BC84C92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4" authorId="1" shapeId="0" ns2:uid="{F0342906-6B43-488C-BA2B-C5C030B51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164" authorId="1" shapeId="0" ns2:uid="{F0469B5E-86C1-4295-97EA-EBAB89FA0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AB164" authorId="1" shapeId="0" ns2:uid="{30B8DD5C-A9FD-4093-B14A-BA34C00C7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64" authorId="1" shapeId="0" ns2:uid="{19566859-D527-492B-969C-6BE76F5D6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 juin</t>
        </r>
      </text>
    </comment>
    <comment ref="AH164" authorId="1" shapeId="0" ns2:uid="{1948675F-93CE-4D85-9686-810B3E184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H165" authorId="6" shapeId="0" ns2:uid="{0E6AAFEC-1974-45E4-B360-95D58EE5A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DF749A83-7D9B-4500-BE92-33E96A180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65" authorId="1" shapeId="0" ns2:uid="{B2EB2D24-1E8B-447C-B27D-AAAD1E4CB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65" authorId="1" shapeId="0" ns2:uid="{0B2030BB-AC0C-4867-99FE-E02C1F2F6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T165" authorId="1" shapeId="0" ns2:uid="{17F60C68-F087-44DC-9533-E57F2F72E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Z165" authorId="1" shapeId="0" ns2:uid="{F92ED671-8991-449C-9EFF-9E1C89CDB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A165" authorId="1" shapeId="0" ns2:uid="{C4AB8202-7A5B-4CEA-B692-2056855512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165" authorId="1" shapeId="0" ns2:uid="{3982400C-E7DB-4599-9A42-35F422377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D165" authorId="1" shapeId="0" ns2:uid="{7CDF269B-C022-41F4-BFB4-B352912DD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H165" authorId="1" shapeId="0" ns2:uid="{1912D3DE-091F-4EB7-8494-E4FED67EC5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J165" authorId="6" shapeId="0" ns2:uid="{0E5512C1-B040-49BE-9005-9473DACFB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AN165" authorId="0" shapeId="0" ns2:uid="{9331AED2-665E-4DFD-8781-503D8DF35D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presté le 02.06</t>
        </r>
      </text>
    </comment>
    <comment ref="D166" authorId="1" shapeId="0" ns2:uid="{B6B5B83D-F76D-49AF-B66B-D10CBF9CED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2EF3FAAB-8E47-4A4E-AE39-6057451322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AD166" authorId="1" shapeId="0" ns2:uid="{B805C68A-FA05-451B-AB17-20A940898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03.06</t>
        </r>
      </text>
    </comment>
    <comment ref="D167" authorId="1" shapeId="0" ns2:uid="{BA5F7B2D-A6A4-4BDF-9ADD-741CCDD4E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7768F904-7C3A-48D5-BD4E-C2C735D8BC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447464DE-1998-4290-A487-86EE7429C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N169" authorId="0" shapeId="0" ns2:uid="{CF7957F9-FFCE-4970-876A-4179B325DD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08h00'</t>
        </r>
      </text>
    </comment>
    <comment ref="D170" authorId="6" shapeId="0" ns2:uid="{3C6EE3DD-9F1C-4E5D-8353-566EF55CC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170" authorId="6" shapeId="0" ns2:uid="{B206A0F6-C78C-4594-8709-A990C86BF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C171" authorId="1" shapeId="0" ns2:uid="{06FB38E2-9770-45D8-9CA7-8231C6C08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94CCAB9D-9A10-46FB-A341-EB87EA990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894E40A-5D54-45B7-A4D7-CD7DED09A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Z171" authorId="6" shapeId="0" ns2:uid="{91DBF334-233C-4241-9DE5-65836E7B1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171" authorId="1" shapeId="0" ns2:uid="{6CB32FFC-8D6B-448C-B157-51323F1F8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CP annulé, rappel le 09.06</t>
        </r>
      </text>
    </comment>
    <comment ref="AN171" authorId="0" shapeId="0" ns2:uid="{221796FA-4F68-4266-8B5E-893D3BEFEB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72" authorId="1" shapeId="0" ns2:uid="{285007AE-2B19-4AB8-B7C0-6C745A909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91EB8D69-1292-4C6D-8808-DFB4ACD7E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D4C20BC-66F4-4AD7-8324-F398AD28A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D173" authorId="1" shapeId="0" ns2:uid="{5CB5714C-E933-4DB3-89ED-80F822BF0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AF632ED9-6138-40BD-8579-F66C2B551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1" shapeId="0" ns2:uid="{35A13775-333E-43F1-89E9-8F38F6AE9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AL174" authorId="1" shapeId="0" ns2:uid="{5B05416C-EB16-4003-AB03-8465F007B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12.06</t>
        </r>
      </text>
    </comment>
    <comment ref="H175" authorId="1" shapeId="0" ns2:uid="{0D4DDBCA-58E8-4818-9C6F-B6DE318CE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1" shapeId="0" ns2:uid="{EF4843C3-02E2-4337-954A-A06094A48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977AD28E-F025-429E-B0B9-F70B6F7B0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2" shapeId="0" ns2:uid="{43446B24-ADFA-40C6-B8E9-FBEF1C1F0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6" authorId="2" shapeId="0" ns2:uid="{98D4ED42-FCE4-4562-A0FB-A503414AE3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G177" authorId="1" shapeId="0" ns2:uid="{0FBE8753-EC51-4643-9F3A-7FA214E5C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65150E15-D4B3-4C2D-B34A-22946C9B5A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2" shapeId="0" ns2:uid="{AC267D9A-9C95-4343-B1EC-B3C014233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77" authorId="2" shapeId="0" ns2:uid="{9E09155F-31BD-456E-B87F-EFB7ED08A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A177" authorId="8" shapeId="0" ns2:uid="{0CC407A3-13C2-45DB-80AC-4BE02A613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C008BE3D-9BF0-477D-8A51-0E932F9DE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J178" authorId="1" shapeId="0" ns2:uid="{FB06A806-3803-4D30-AC50-3CAF032E8D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17839C3B-2430-48BB-9775-4B2851A98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3" shapeId="0" ns2:uid="{EEE0BB66-9D9E-4143-A6F4-4B5BE44ACF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8" authorId="0" shapeId="0" ns2:uid="{F3856880-E681-40B1-8C92-4CC1419B89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AC178" authorId="1" shapeId="0" ns2:uid="{84AD1CA7-459B-4A1D-8D6C-4C0307FE8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D178" authorId="1" shapeId="0" ns2:uid="{300F81BC-7071-45D1-A43C-4D7B7108C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N178" authorId="0" shapeId="0" ns2:uid="{126492C1-8DF5-4B2F-8CF9-E5DBFCAB48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L179" authorId="1" shapeId="0" ns2:uid="{B863028B-D792-4756-AFFA-4994400E5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79" authorId="3" shapeId="0" ns2:uid="{B6C29B3F-8365-4107-A4AB-D8CF884DE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V179" authorId="0" shapeId="0" ns2:uid="{E4FE6B5C-6D1D-4AC4-BFFC-C7557A382E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SLT</t>
        </r>
      </text>
    </comment>
    <comment ref="AB179" authorId="1" shapeId="0" ns2:uid="{A224A820-5334-4A41-90E1-91B049DEC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79" authorId="2" shapeId="0" ns2:uid="{E49457E7-7F79-4771-B2B3-9682079D4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</t>
        </r>
      </text>
    </comment>
    <comment ref="AN179" authorId="0" shapeId="0" ns2:uid="{E7E7B6B2-BC57-4938-8FA1-97922C0DD5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180" authorId="1" shapeId="0" ns2:uid="{9E1BD7AC-376C-4BDF-B8B2-695439118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2" shapeId="0" ns2:uid="{724F3DDC-9700-488E-8D69-3A9D5A499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0" authorId="2" shapeId="0" ns2:uid="{4D796EF1-5D87-4E2C-87DD-CA8137B2CB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0" authorId="0" shapeId="0" ns2:uid="{C8965BB6-B039-40EC-9093-29732A6170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0h00'
remplacé par JKS</t>
        </r>
      </text>
    </comment>
    <comment ref="Z180" authorId="1" shapeId="0" ns2:uid="{F3A95857-B9CE-46B5-9BDC-19216D108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+1h rhs</t>
        </r>
      </text>
    </comment>
    <comment ref="AB180" authorId="1" shapeId="0" ns2:uid="{281EFC5C-C971-42E5-BADC-A9A4CC4B17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0" authorId="1" shapeId="0" ns2:uid="{24592D0C-CB8E-4D6D-8F55-7EA229F7E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0" authorId="1" shapeId="0" ns2:uid="{792749B2-46EA-4F1B-9A88-3BBAB48CA8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180" authorId="1" shapeId="0" ns2:uid="{E00A3451-2366-4488-BEEB-E03A47F32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0" authorId="0" shapeId="0" ns2:uid="{42836E06-D4A5-4B5F-B35D-AFC6BA5CD2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K181" authorId="1" shapeId="0" ns2:uid="{BE4CEC5A-E797-49D5-BA62-BFC2FA0A4E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2" shapeId="0" ns2:uid="{72A45876-6D7E-4B7C-A729-9E8B593F2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1" authorId="2" shapeId="0" ns2:uid="{CE32E569-BC03-4E5E-8910-206C78C1D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81" authorId="0" shapeId="0" ns2:uid="{73928DD2-2753-4575-AB1C-E099E62681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1" authorId="1" shapeId="0" ns2:uid="{1C2BCCE6-A0CD-49D6-854E-603E097AA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181" authorId="1" shapeId="0" ns2:uid="{96C5D0B6-11C8-4342-81A0-A9574C73C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F181" authorId="1" shapeId="0" ns2:uid="{A4CFC438-117A-40BF-A405-08C37E734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181" authorId="0" shapeId="0" ns2:uid="{9AC7676B-03B5-4233-A9EB-C0C19CC86A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H182" authorId="1" shapeId="0" ns2:uid="{E0113F35-E1B4-4B98-B900-AB093390E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2" shapeId="0" ns2:uid="{DA7E4B92-5706-46E7-A87A-E5BA468B8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2" shapeId="0" ns2:uid="{42D01329-DBF1-4022-9453-20923FC60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82" authorId="2" shapeId="0" ns2:uid="{D66ACEE2-525D-4121-90AF-7F9A063AE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PDR 
arrivé à 00h</t>
        </r>
      </text>
    </comment>
    <comment ref="X182" authorId="0" shapeId="0" ns2:uid="{88C6F0AF-B516-411B-93E8-6D8BAD506B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82" authorId="1" shapeId="0" ns2:uid="{8E86FC79-E11D-45EF-B055-B2E513D18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182" authorId="1" shapeId="0" ns2:uid="{EE84F0B1-4D09-43EC-9525-D9C9F3444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182" authorId="1" shapeId="0" ns2:uid="{066F9BE0-C21B-44E1-802E-F6B544F24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</t>
        </r>
      </text>
    </comment>
    <comment ref="AE182" authorId="1" shapeId="0" ns2:uid="{FD5EC9E3-6559-4B45-8107-DE231F1D8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82" authorId="1" shapeId="0" ns2:uid="{4A31B085-EA29-482D-B34F-617E74D1D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IME de 21h à 22h</t>
        </r>
      </text>
    </comment>
    <comment ref="AM182" authorId="0" shapeId="0" ns2:uid="{FFA8D3CF-644D-4E03-B48F-F33F392F88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ATR qui remplaçait SBZ.</t>
        </r>
      </text>
    </comment>
    <comment ref="AN182" authorId="0" shapeId="0" ns2:uid="{4953D077-5051-422B-88CE-E43497CF4C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 de 20h à 22h00'</t>
        </r>
      </text>
    </comment>
    <comment ref="H183" authorId="1" shapeId="0" ns2:uid="{2759FC60-9B8C-468C-ADC2-160DB7DB9D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0BD8FDF1-8D70-408F-A48E-5D31BD6231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10A53C6E-EF01-452E-9AC9-37084821D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AD183" authorId="1" shapeId="0" ns2:uid="{CBE7C53C-C098-49CD-B63F-D0B90A139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19.06
remplace YRS de 22h à 24h00'</t>
        </r>
      </text>
    </comment>
    <comment ref="AN183" authorId="0" shapeId="0" ns2:uid="{BBD16CA9-3534-404F-A1C5-7CA67ACACC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rappel le 22.06</t>
        </r>
      </text>
    </comment>
    <comment ref="H184" authorId="1" shapeId="0" ns2:uid="{E66E317D-4EFA-4C52-9D22-328FC1D896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287951BD-E7E9-4FF2-BE4F-D451E3F4CF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93D26446-428A-4FEB-BB11-FF27ADCFC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AN184" authorId="0" shapeId="0" ns2:uid="{08022673-1585-40EB-A320-A050619A31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85" authorId="1" shapeId="0" ns2:uid="{42D0AC2D-897F-4A66-BE7A-1AC6C7E96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A9BD3069-9896-4C10-ABF8-823FEA193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506DA47F-389E-497B-9176-9B78ABD0F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2BAE361E-7D32-4C23-AB68-1628F5122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D185" authorId="1" shapeId="0" ns2:uid="{0B8DF1AD-9EA0-4747-BA88-4412BC8F8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6" authorId="1" shapeId="0" ns2:uid="{F23A65F4-1766-4DC6-A171-DEFB44DD3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67D21694-4D71-4C80-9A9F-25C694F891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7873C386-62F1-4882-AEB3-E32DEA5E0B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B378D612-1C90-4A37-8916-8D50CDCCF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6FA62832-F011-4CC4-AFEE-A97C420DE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Z186" authorId="2" shapeId="0" ns2:uid="{D5E2B7CA-066A-46E7-BA4C-0D0DB320C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LDY</t>
        </r>
      </text>
    </comment>
    <comment ref="AB186" authorId="1" shapeId="0" ns2:uid="{7C7E7005-57D9-46AD-B9B1-70B97F970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26.06
départ à 20h00'</t>
        </r>
      </text>
    </comment>
    <comment ref="AD186" authorId="4" shapeId="0" ns2:uid="{505D4959-8813-4A7C-89BD-80E6DF7C7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</t>
        </r>
      </text>
    </comment>
    <comment ref="AJ186" authorId="6" shapeId="0" ns2:uid="{7C191915-72F5-4919-841F-83AB0CD68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
Bureau QPL 
11h30
TBC</t>
        </r>
      </text>
    </comment>
    <comment ref="D187" authorId="7" shapeId="0" ns2:uid="{86BBED4B-FAE5-433E-94CC-A709D8F90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2" shapeId="0" ns2:uid="{AB175C71-B387-41CF-A5B9-C4734DAE55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20C0A77E-92B8-4EFE-9250-B983A2C89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3" shapeId="0" ns2:uid="{1DC171D7-1082-4A8A-B41D-CDD1100DE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7" authorId="4" shapeId="0" ns2:uid="{382CF30E-5420-4C41-9BD2-C7A8130F1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 PAR ATR
remplacé par SKS</t>
        </r>
      </text>
    </comment>
    <comment ref="R187" authorId="1" shapeId="0" ns2:uid="{C55E6F95-44BD-46C6-9017-A8B9ED659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W187" authorId="0" shapeId="0" ns2:uid="{9AA4FA35-B532-4410-911E-0FCC31152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X187" authorId="0" shapeId="0" ns2:uid="{8DF3AD22-AC9F-4C1B-B698-67F8AC7091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LDY
</t>
        </r>
      </text>
    </comment>
    <comment ref="AB187" authorId="1" shapeId="0" ns2:uid="{64897A9E-1F4D-4F52-8C84-A9A5082B0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10h à 14h00'</t>
        </r>
      </text>
    </comment>
    <comment ref="AD187" authorId="1" shapeId="0" ns2:uid="{48FB5C00-2DE4-4EF5-AD6A-0C12BDBDD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10h à 14h00'</t>
        </r>
      </text>
    </comment>
    <comment ref="H188" authorId="1" shapeId="0" ns2:uid="{7B90B392-821A-4F1B-9115-97C97EADA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2" shapeId="0" ns2:uid="{8E1E11E4-E5FA-4B80-8BA9-2528B62819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8AE27711-58EC-4E28-8FF3-EAEC60CA5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3" shapeId="0" ns2:uid="{EAF86C83-6260-4C9B-AC83-9CCAF0C1D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Q188" authorId="1" shapeId="0" ns2:uid="{67288095-B474-481A-A2A3-13D85EE4E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188" authorId="1" shapeId="0" ns2:uid="{6EE5D31D-C18B-41FA-A4AF-915735030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X188" authorId="0" shapeId="0" ns2:uid="{70604EBB-BA3F-4AEB-B970-F3F138D9489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
remplacé par JKS</t>
        </r>
      </text>
    </comment>
    <comment ref="AB188" authorId="3" shapeId="0" ns2:uid="{0052396D-FCB2-4608-8103-EB3F868A4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D188" authorId="1" shapeId="0" ns2:uid="{EC58574E-445F-4381-A2C2-E4F37BCE6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en meunerie de 14h à 18h00'
départ à 18h
</t>
        </r>
      </text>
    </comment>
    <comment ref="AH188" authorId="1" shapeId="0" ns2:uid="{3C8A92E9-CC86-4556-82E5-D1942E9CF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JBS
</t>
        </r>
      </text>
    </comment>
    <comment ref="AL188" authorId="1" shapeId="0" ns2:uid="{8BA243E8-5A59-4672-A3D2-0B2366157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1/5</t>
        </r>
      </text>
    </comment>
    <comment ref="J189" authorId="2" shapeId="0" ns2:uid="{B7E62D2F-DA2D-47F1-81C0-7B6313FDC6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B5BE1973-51EA-44AE-ADFC-80F6CBEA3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3" shapeId="0" ns2:uid="{354CE3AE-D168-4EAA-87C1-437510E03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9" authorId="1" shapeId="0" ns2:uid="{725AAC58-752E-4153-B842-33DDB37476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AB189" authorId="3" shapeId="0" ns2:uid="{B4DFC8AB-6BAB-4E0E-99FB-B385385A0C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JKS et DBE présents
Maintien prime PM</t>
        </r>
      </text>
    </comment>
    <comment ref="AL189" authorId="1" shapeId="0" ns2:uid="{12F15647-F5AD-48DE-B19F-70975B574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2/5</t>
        </r>
      </text>
    </comment>
    <comment ref="D190" authorId="6" shapeId="0" ns2:uid="{BE69E6B2-4A12-4495-8887-FCC4B3FA7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2" shapeId="0" ns2:uid="{5E42489D-85D1-4734-BA58-C6B8F4EC32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2" shapeId="0" ns2:uid="{FB0B6DC9-5210-48C4-8901-C3824A62F2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3" shapeId="0" ns2:uid="{E2BBBD04-C66F-43B4-9A3C-AE9771959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V190" authorId="0" shapeId="0" ns2:uid="{3B925BBE-C0C2-42DA-8B61-9411990E37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0" authorId="0" shapeId="0" ns2:uid="{441F870D-D946-425F-A139-6E94348BCB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190" authorId="1" shapeId="0" ns2:uid="{11E9C992-236B-49CB-BED1-426451AB8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90" authorId="1" shapeId="0" ns2:uid="{961E5A48-3B24-4A40-862A-7B5752561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0" authorId="6" shapeId="0" ns2:uid="{1C09D6F5-46B5-4E08-9A0B-A2AB7A130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0" authorId="6" shapeId="0" ns2:uid="{C65F9A08-4A4D-4F01-A07B-7D958ADF9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190" authorId="0" shapeId="0" ns2:uid="{217E4B8A-0566-4F6A-B5D0-FAB026D1F9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1" authorId="1" shapeId="0" ns2:uid="{37B6C776-2FE1-4FAE-9DEB-357FFE79C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2" shapeId="0" ns2:uid="{7EAADD1A-4022-42C0-993B-ED3FA0438D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2" shapeId="0" ns2:uid="{BA3B34F9-76C5-4A26-B668-0E48C29E7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2" shapeId="0" ns2:uid="{FFD7C553-986B-48FA-9E37-1C790274F1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2" shapeId="0" ns2:uid="{12263DD4-5F1D-4A12-A27B-0B5D60030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2" shapeId="0" ns2:uid="{49F2B012-1311-40CC-ADC3-EB20A753E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V191" authorId="0" shapeId="0" ns2:uid="{F56FA98C-A5C1-4374-9B72-6052A20DC5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SPT</t>
        </r>
      </text>
    </comment>
    <comment ref="X191" authorId="0" shapeId="0" ns2:uid="{0F4A356F-7F6A-415A-90A5-F0D22C6F2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191" authorId="1" shapeId="0" ns2:uid="{CE56250E-B2E6-4EC3-BC03-E6B986761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191" authorId="6" shapeId="0" ns2:uid="{29304668-863A-4F11-81CC-CB63DCD6C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191" authorId="1" shapeId="0" ns2:uid="{2B4B7F75-534E-4727-8424-FB7B19477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équipe au complet</t>
        </r>
      </text>
    </comment>
    <comment ref="AN191" authorId="0" shapeId="0" ns2:uid="{0D9130BC-195A-4369-BF8F-B218951F93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2" authorId="1" shapeId="0" ns2:uid="{D195EF5F-8759-4C36-A279-E586F1CEB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101EA857-E195-41FC-9FF3-51AA91A3F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2" shapeId="0" ns2:uid="{A5F86988-9B95-479E-9E2E-23496E6318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C4AD7E06-559E-43F9-B025-194EC325E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AN192" authorId="0" shapeId="0" ns2:uid="{DA39D91D-71BB-4E7E-955E-46351972E3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3" authorId="6" shapeId="0" ns2:uid="{9F293D6A-0C11-4402-82D4-FCC2F098E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2" shapeId="0" ns2:uid="{8DB73125-4C6C-428F-B280-E7E74C1C58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18D5A311-588C-4094-A555-72C9B06FB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Z193" authorId="1" shapeId="0" ns2:uid="{8A86CD01-684E-4988-9201-4C745D244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B193" authorId="3" shapeId="0" ns2:uid="{79D7FAF0-8131-4EF0-A016-4865E5866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CAI
Rappel le 22/06</t>
        </r>
      </text>
    </comment>
    <comment ref="AN193" authorId="0" shapeId="0" ns2:uid="{0B89D128-B7E2-436E-9E30-7DE708D42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94" authorId="1" shapeId="0" ns2:uid="{D22AC1C1-10EB-42E1-B849-2D0EBD49C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2" shapeId="0" ns2:uid="{9F1ED595-C9F6-4E27-91FE-4F93D191D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194" authorId="2" shapeId="0" ns2:uid="{58F03505-D851-4995-83BE-7E14E899C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D195" authorId="6" shapeId="0" ns2:uid="{3142D4D3-2FDE-4A4F-9871-7CECECBAD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75FCD822-020F-423B-8921-36737DBE5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B3C715EA-8CC1-4C32-B62D-B751D23AD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2" shapeId="0" ns2:uid="{1A262663-0075-4DE0-8006-FCB8F6086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195" authorId="6" shapeId="0" ns2:uid="{F3FB33E2-B928-41B3-A903-69CDA32EB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Depart à 13h
Remplacé par RDT</t>
        </r>
      </text>
    </comment>
    <comment ref="AF195" authorId="2" shapeId="0" ns2:uid="{5AC9DF93-916E-4344-84C0-27EB1CEDE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J195" authorId="1" shapeId="0" ns2:uid="{B2186147-62C0-48DD-98D3-CBA2FE285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C196" authorId="1" shapeId="0" ns2:uid="{4F442A7E-D5D7-4522-8BF1-08BE39AFF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DF4BC19C-2585-4EC2-A3D5-CB989A8DD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725BAD16-8E1A-4A06-A736-05C4602FD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A9776FD1-A32F-4780-A78A-DCEAA29F9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2" shapeId="0" ns2:uid="{DEA89A71-225A-43B5-816E-417F40361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196" authorId="1" shapeId="0" ns2:uid="{24F26CD1-7D70-4FF0-970A-D5577480E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
+4h rhs remplacé par PLZ</t>
        </r>
      </text>
    </comment>
    <comment ref="AD196" authorId="1" shapeId="0" ns2:uid="{7A569E81-13FB-4365-B1F5-7F5BD6017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GPO</t>
        </r>
      </text>
    </comment>
    <comment ref="AF196" authorId="2" shapeId="0" ns2:uid="{B596C3BF-A734-4A25-AF0D-AB68CE939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L196" authorId="1" shapeId="0" ns2:uid="{313171D0-B5FF-4C05-BF98-F996FBEFC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97" authorId="1" shapeId="0" ns2:uid="{D9533FC5-1FA8-46AD-A687-E0FEE69D9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2" shapeId="0" ns2:uid="{70990B01-F90A-4268-82B2-9BB3DF294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76DA54EF-E2F0-4620-BCD4-7813DC86F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3" shapeId="0" ns2:uid="{00EC0244-D03B-46C0-8F13-7CB7CD1237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P197" authorId="1" shapeId="0" ns2:uid="{D7194B0E-EF8C-4D19-9862-F3788D6F83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R197" authorId="1" shapeId="0" ns2:uid="{AC57A51F-69D1-455C-B59D-1E8AA40B5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7" authorId="2" shapeId="0" ns2:uid="{87A89E0F-6727-4130-9404-BC0BDFB30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7" authorId="0" shapeId="0" ns2:uid="{E001F3D6-C83C-4720-A7C1-21DEFA87CD5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rhs
départ à 19h00'
remplacé par CGI</t>
        </r>
      </text>
    </comment>
    <comment ref="AD197" authorId="1" shapeId="0" ns2:uid="{CEC5CB89-E2CE-4B1C-A454-D5967FDD4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ASS</t>
        </r>
      </text>
    </comment>
    <comment ref="AF197" authorId="2" shapeId="0" ns2:uid="{5E1BDF35-1CF0-44A8-8D1C-15B3CCBBE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JKS et CWN présents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remplacement JKS
annulation DTT, rappel le 23.06</t>
        </r>
      </text>
    </comment>
    <comment ref="AH197" authorId="1" shapeId="0" ns2:uid="{735DB3DA-C849-4FBA-B1EF-AD53F95AE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7" authorId="1" shapeId="0" ns2:uid="{69CEAD3F-3FFB-4B5D-961E-BB8752BCD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
remplacé par GJR</t>
        </r>
      </text>
    </comment>
    <comment ref="D198" authorId="1" shapeId="0" ns2:uid="{EBEE98C3-2E29-4E2E-8F7F-CBD993683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2" shapeId="0" ns2:uid="{B5AEE515-9737-433B-8DE4-91B6469B9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8578C9F5-7A7C-486C-BCF2-A198FBC5A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3" shapeId="0" ns2:uid="{9AD3A00A-43AB-4E23-9E54-8DB99A3DC4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R198" authorId="1" shapeId="0" ns2:uid="{0415E79F-3196-4D12-84EC-4E028E15C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T198" authorId="2" shapeId="0" ns2:uid="{E06A2690-C8A6-401A-9479-8FFF32675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198" authorId="0" shapeId="0" ns2:uid="{7702AB6F-CB37-4174-A676-410EC69ABA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198" authorId="1" shapeId="0" ns2:uid="{E0057182-3EBF-46B5-8EBA-4F6D1A0F3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F198" authorId="2" shapeId="0" ns2:uid="{58743AA6-374C-4183-8681-B51F63C1E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CWN présents</t>
        </r>
      </text>
    </comment>
    <comment ref="AH198" authorId="1" shapeId="0" ns2:uid="{E40473CB-98AE-4B7B-8DDF-DF4C98C91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8" authorId="1" shapeId="0" ns2:uid="{D40DD2B9-C1AF-4CA4-B576-972F769C6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
remplacé par GJR</t>
        </r>
      </text>
    </comment>
    <comment ref="G199" authorId="2" shapeId="0" ns2:uid="{398489EE-F931-4EFC-A48F-E5C1769A5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2" shapeId="0" ns2:uid="{52E5532A-361F-4007-B4C5-4600FF635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FD344903-3287-4621-8D78-9FBE1D622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8946E4DA-F08C-4D25-AC71-A9B3C2CAD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2" shapeId="0" ns2:uid="{AB507D93-FB74-438B-AB90-6A360D4720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W199" authorId="0" shapeId="0" ns2:uid="{FFC28BD6-23FE-4E35-A85B-E31CDCDE4E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X199" authorId="0" shapeId="0" ns2:uid="{7787ABBB-9751-48D0-847F-DDA1453D63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BLR</t>
        </r>
      </text>
    </comment>
    <comment ref="Z199" authorId="1" shapeId="0" ns2:uid="{2DC06D99-1205-44C0-B949-4A0D1B23A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9" authorId="1" shapeId="0" ns2:uid="{B37B26BA-D242-48C1-86D7-65D8AA7CC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199" authorId="2" shapeId="0" ns2:uid="{E8A66904-87EE-4663-9741-C17BB47DA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AH199" authorId="1" shapeId="0" ns2:uid="{348E06BF-4C89-4EF2-9B13-F6B4F796F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RJF annulé
rappel le 03.07</t>
        </r>
      </text>
    </comment>
    <comment ref="AL199" authorId="1" shapeId="0" ns2:uid="{1C623199-DFDA-48D1-A1E3-F60AE1C6C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5
/5
remplacé par GJR</t>
        </r>
      </text>
    </comment>
    <comment ref="H200" authorId="2" shapeId="0" ns2:uid="{1F1CE7B5-7562-4CBB-8755-42F8EF644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2" shapeId="0" ns2:uid="{607AACFE-F1F4-440D-885F-39071E5B3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00" authorId="2" shapeId="0" ns2:uid="{B32EE019-C3EA-44EC-999B-81C019FF53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200" authorId="2" shapeId="0" ns2:uid="{4AA3E948-B11F-4280-B0FD-D5F34198E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BBZ</t>
        </r>
      </text>
    </comment>
    <comment ref="X200" authorId="0" shapeId="0" ns2:uid="{F1F758D9-F325-4018-BC1C-EC3A79D09C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</t>
        </r>
      </text>
    </comment>
    <comment ref="AA200" authorId="1" shapeId="0" ns2:uid="{E4871D7E-784F-49D4-92E3-7F5F24235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200" authorId="2" shapeId="0" ns2:uid="{D781B457-EBB9-49DC-9635-743B511F0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HKB présents</t>
        </r>
      </text>
    </comment>
    <comment ref="H201" authorId="1" shapeId="0" ns2:uid="{31C04D3B-B1A4-486D-AA61-AEB9C4D6D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202" authorId="1" shapeId="0" ns2:uid="{C4831558-DED3-4F7C-8CA4-813E9D13A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N203" authorId="1" shapeId="0" ns2:uid="{633BD19C-FCAD-4D90-A22F-A0A051C71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2" shapeId="0" ns2:uid="{15E628EE-842B-430B-B8D8-335D0CB6B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2" shapeId="0" ns2:uid="{0805D8D7-4BCC-47B3-B2C5-9883329D2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L204" authorId="5" shapeId="0" ns2:uid="{8FDBB1E6-0E8E-473F-A3A8-667C7791C84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==&gt; QDE en refort equipe 4 jusque 15h</t>
        </r>
      </text>
    </comment>
    <comment ref="H205" authorId="2" shapeId="0" ns2:uid="{EEEA1ADD-610B-412B-9207-F4A23E6A7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2" shapeId="0" ns2:uid="{5892C528-F1EC-42A5-B586-3F459448C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6" authorId="2" shapeId="0" ns2:uid="{9489D26A-4CA3-49E1-9A14-7D8428E15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06" authorId="0" shapeId="0" ns2:uid="{0475BD16-406C-4218-AB26-7B3CD5393F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14/07</t>
        </r>
      </text>
    </comment>
    <comment ref="G207" authorId="2" shapeId="0" ns2:uid="{C3B3D914-3AB4-4302-84F7-78D049BAA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5F41A89C-207A-49D4-83E1-948FBA225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2" shapeId="0" ns2:uid="{640B2E8B-D46A-45FA-97EE-C5716531B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6" shapeId="0" ns2:uid="{B896B543-B147-43CD-B8CF-A3733E8EB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14/07</t>
        </r>
      </text>
    </comment>
    <comment ref="R207" authorId="1" shapeId="0" ns2:uid="{12BBF4E3-DBB6-4D3A-87EC-D42A7CCB8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Z207" authorId="1" shapeId="0" ns2:uid="{7F28C59F-DEDF-45BC-B8BD-0136D5A4AD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SVE</t>
        </r>
      </text>
    </comment>
    <comment ref="AD207" authorId="1" shapeId="0" ns2:uid="{63BDDD65-9DD3-4902-BEBD-C2FD56646D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7" authorId="0" shapeId="0" ns2:uid="{D9A7633D-3664-4535-B1D4-D13229E32F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8" authorId="1" shapeId="0" ns2:uid="{8B07E4E8-184A-425C-BCB7-7039A26F5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2" shapeId="0" ns2:uid="{072CD90E-49A2-4284-B824-BA7F71F73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8" authorId="1" shapeId="0" ns2:uid="{276CD1AE-6999-452B-A213-B23D214E8DD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08" authorId="1" shapeId="0" ns2:uid="{35B2A8A0-E272-4A5C-84FE-014E21B7F0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N208" authorId="0" shapeId="0" ns2:uid="{95028F37-805A-4926-8FE3-31830775DB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09" authorId="1" shapeId="0" ns2:uid="{0B06E42E-95E5-41F2-97DD-E57900E0E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2" shapeId="0" ns2:uid="{98981D80-7674-4848-B963-82C52F328E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09" authorId="4" shapeId="0" ns2:uid="{123D8024-C42A-46BA-9F30-47181A4EC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09" authorId="0" shapeId="0" ns2:uid="{263BF292-7EFC-4537-8326-61FEB81697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0" authorId="1" shapeId="0" ns2:uid="{C21BAC46-1BA4-43A1-BCC1-880E1E3AE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2" shapeId="0" ns2:uid="{1225CEEA-4DA1-4066-B4EE-37B6FFFFF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D210" authorId="4" shapeId="0" ns2:uid="{C820AC43-573B-4C6B-8A32-7B604B477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NRD
RAPPEL LE 17/07</t>
        </r>
      </text>
    </comment>
    <comment ref="AN210" authorId="0" shapeId="0" ns2:uid="{0BD0614D-0A2E-4A30-B4D8-A1C66CBC2A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11" authorId="2" shapeId="0" ns2:uid="{2F351947-8B9E-48B6-8196-54AB72573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2" shapeId="0" ns2:uid="{F5B6AE66-C57B-47A4-B1E4-B04BD6B6E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1" authorId="0" shapeId="0" ns2:uid="{44C51135-1ADF-426D-90BF-4326082964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211" authorId="2" shapeId="0" ns2:uid="{4931DC7E-7E9B-4BD7-81F6-4875C0019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D212" authorId="3" shapeId="0" ns2:uid="{0331F685-6046-405A-AFE4-18AB4F7EB5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P212" authorId="4" shapeId="0" ns2:uid="{31D04CEA-F06A-43E9-918B-B1C1A932D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SMA</t>
        </r>
      </text>
    </comment>
    <comment ref="T212" authorId="2" shapeId="0" ns2:uid="{48161A4A-5055-4C2F-9A55-B828C03EE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12" authorId="2" shapeId="0" ns2:uid="{E2B68C28-A6BD-4CC8-B5B1-4D9CC882D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JKS présents</t>
        </r>
      </text>
    </comment>
    <comment ref="C213" authorId="4" shapeId="0" ns2:uid="{79A7062E-9D2C-4B76-90C4-F23EBF652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3" shapeId="0" ns2:uid="{EAA85D67-1754-440D-9A27-41C6074660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2" shapeId="0" ns2:uid="{D900AD5C-B400-44CC-9831-15F4AF2E0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3" authorId="0" shapeId="0" ns2:uid="{EC375FD7-D5E4-4826-85E2-6294C123F0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3" authorId="1" shapeId="0" ns2:uid="{34576F14-FDA7-4BA0-AA89-522056F2D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3" authorId="2" shapeId="0" ns2:uid="{FB735385-5114-4959-B04D-08C92AC88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3" authorId="2" shapeId="0" ns2:uid="{EB500FEB-CE40-4591-AF88-81E3F9B0A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3" authorId="4" shapeId="0" ns2:uid="{F62D79A8-C4E8-4964-B633-4E8AF5D80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L213" authorId="4" shapeId="0" ns2:uid="{C19BAC48-56B6-460B-AD8F-945256D30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N213" authorId="0" shapeId="0" ns2:uid="{C4E3C984-50E3-4259-A42A-7E5C546905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C214" authorId="4" shapeId="0" ns2:uid="{66E2E521-F740-484B-B64B-D369D02E4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3" shapeId="0" ns2:uid="{57B2DDC4-399F-4C5B-9F11-B8DA0A2673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2" shapeId="0" ns2:uid="{50CAB3DE-6ED8-4A63-95C5-9B39FE4BC9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4" authorId="0" shapeId="0" ns2:uid="{168F6AD7-ED30-46B9-B758-606D2C6A1B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Z214" authorId="1" shapeId="0" ns2:uid="{38750C5A-9FBA-4B09-A9A3-BB434B653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JKS</t>
        </r>
      </text>
    </comment>
    <comment ref="AB214" authorId="2" shapeId="0" ns2:uid="{EDB8075F-19EB-405E-B64F-EC4057E81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D214" authorId="2" shapeId="0" ns2:uid="{F39CDB15-0FEF-4519-B94F-DE269B8385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F214" authorId="4" shapeId="0" ns2:uid="{27A55326-407A-48AB-8044-1A687A21A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PYL</t>
        </r>
      </text>
    </comment>
    <comment ref="AK214" authorId="4" shapeId="0" ns2:uid="{81046F5B-A0CF-42D3-8089-8CDAD177B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</t>
        </r>
      </text>
    </comment>
    <comment ref="AL214" authorId="4" shapeId="0" ns2:uid="{E1FC1CBD-071F-4F3D-893B-7A935CEC8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VGG
CIE : remplace VGG de 20h à 22h</t>
        </r>
      </text>
    </comment>
    <comment ref="AN214" authorId="0" shapeId="0" ns2:uid="{DC0CDAEC-A67E-4D1E-9B96-DBFC3597DDC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R215" authorId="2" shapeId="0" ns2:uid="{4B78BE9F-FE58-400D-A9E5-3706B0250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20h à 22h</t>
        </r>
      </text>
    </comment>
    <comment ref="X215" authorId="0" shapeId="0" ns2:uid="{1B9E1E22-8B45-4580-AAB4-02E271E20E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Y215" authorId="1" shapeId="0" ns2:uid="{DC6D51F2-535E-482C-82AB-5CCAF4D7A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Z215" authorId="1" shapeId="0" ns2:uid="{01BBA726-AB15-47EB-9691-35E14D51F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</t>
        </r>
        <r>
          <rPr>
            <strike/>
            <sz val="9"/>
            <color indexed="81"/>
            <rFont val="Tahoma"/>
            <family val="2"/>
          </rPr>
          <t>remplacé par JKS</t>
        </r>
        <r>
          <rPr>
            <sz val="9"/>
            <color indexed="81"/>
            <rFont val="Tahoma"/>
            <family val="2"/>
          </rPr>
          <t xml:space="preserve">
remplacé par LHR
départ à 14h00'</t>
        </r>
      </text>
    </comment>
    <comment ref="AB215" authorId="2" shapeId="0" ns2:uid="{C90A8DB9-C18F-48EB-B6C5-2058076CEC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 et DBE présents</t>
        </r>
      </text>
    </comment>
    <comment ref="AC215" authorId="2" shapeId="0" ns2:uid="{E7AB435B-413C-4BBA-99AB-6E1C39D5D6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</t>
        </r>
      </text>
    </comment>
    <comment ref="AD215" authorId="2" shapeId="0" ns2:uid="{54CA4F16-B187-40F4-AA88-8CFFFB2B06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échange avec LHR
arrivée à 15h00'</t>
        </r>
      </text>
    </comment>
    <comment ref="AF215" authorId="4" shapeId="0" ns2:uid="{735AFCC3-BCB4-4571-AEFB-FC15DCCCE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5" authorId="3" shapeId="0" ns2:uid="{03D4C881-C0B4-4150-8C1F-65E5689DC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5" authorId="2" shapeId="0" ns2:uid="{0FC79D59-0CD1-44E7-AF2E-1067CC12E2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R216" authorId="1" shapeId="0" ns2:uid="{788ABE2B-8149-4522-B19A-F14D839B6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</t>
        </r>
      </text>
    </comment>
    <comment ref="AB216" authorId="2" shapeId="0" ns2:uid="{504036A1-CBA1-4D1F-B09D-C06DCD42D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C216" authorId="6" shapeId="0" ns2:uid="{4884DC24-9357-45AB-B376-39541D43D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D216" authorId="1" shapeId="0" ns2:uid="{47F52D72-C5CF-4E2B-BC5B-F7C5D3C3D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F216" authorId="4" shapeId="0" ns2:uid="{6DD5DD8E-A834-4594-B53E-8AAD02518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6" authorId="3" shapeId="0" ns2:uid="{961226F4-6651-497A-B7C1-85591D5B4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6" authorId="2" shapeId="0" ns2:uid="{52380FA8-E21C-4DB2-B9F7-4F8197ABB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P217" authorId="2" shapeId="0" ns2:uid="{3D1C0005-B91E-48C5-A892-A1745F40D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217" authorId="2" shapeId="0" ns2:uid="{31A33F81-A3FF-4FA2-B101-23A6D6541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JKS et DBE présents</t>
        </r>
      </text>
    </comment>
    <comment ref="AD217" authorId="6" shapeId="0" ns2:uid="{6D3779EE-B45C-4A0A-972C-0F566387E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17" authorId="4" shapeId="0" ns2:uid="{2B981CD5-85C2-418A-951B-3AAE70022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H217" authorId="3" shapeId="0" ns2:uid="{CAFE7714-9158-4406-A349-3F1F676260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</t>
        </r>
      </text>
    </comment>
    <comment ref="AJ217" authorId="2" shapeId="0" ns2:uid="{97211113-BFE0-4335-9B69-7E0E57359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AL217" authorId="2" shapeId="0" ns2:uid="{27E1F2E4-2AE2-46E9-8C51-8D3D09A7E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D218" authorId="1" shapeId="0" ns2:uid="{C47479F6-90B7-443B-B142-A2EF0E95AF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AN218" authorId="0" shapeId="0" ns2:uid="{04CD1C1C-440F-4174-9236-98B6E4554F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D219" authorId="1" shapeId="0" ns2:uid="{07DF46A1-30D5-4B48-B7F1-0B3EB5E3E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N219" authorId="0" shapeId="0" ns2:uid="{16761FBA-1915-401A-852B-E8C0555024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0" authorId="1" shapeId="0" ns2:uid="{00CDBC0C-1C80-4323-9E03-56CCAE5A02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D220" authorId="7" shapeId="0" ns2:uid="{A60A8E1A-B41F-44CF-B0C6-FEB678BC0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L220" authorId="3" shapeId="0" ns2:uid="{2B04D01E-F801-4542-8D57-A8C7D7998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0" authorId="0" shapeId="0" ns2:uid="{1BBB1982-06DB-4598-BD22-059EF11D56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0" authorId="0" shapeId="0" ns2:uid="{3F622119-D15B-47B9-A641-4D2E00FF40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J221" authorId="1" shapeId="0" ns2:uid="{9526C27C-34D8-44CE-968F-52CE8FA55B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V221" authorId="0" shapeId="0" ns2:uid="{D4A641EA-0442-4291-BCFD-4A5A344617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arrêt/redémarrage S2; rappel le 29/7/2026.</t>
        </r>
      </text>
    </comment>
    <comment ref="AB221" authorId="7" shapeId="0" ns2:uid="{5639BAF9-A1B5-4C6B-A55B-8AF5DC75A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S2. Rappel le 29/7/2026.</t>
        </r>
      </text>
    </comment>
    <comment ref="AL221" authorId="3" shapeId="0" ns2:uid="{E18D1F23-CEC3-41AA-9634-D1CC5B98B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GJR et ADS présents</t>
        </r>
      </text>
    </comment>
    <comment ref="AM221" authorId="0" shapeId="0" ns2:uid="{229810A1-B032-4A4C-AD72-2549A87566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AN221" authorId="0" shapeId="0" ns2:uid="{465BDC8C-C303-4526-86DB-53F9EC8058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2" authorId="2" shapeId="0" ns2:uid="{23F20129-7218-4504-94BE-87AA112DF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éxhange avec GST</t>
        </r>
      </text>
    </comment>
    <comment ref="R222" authorId="1" shapeId="0" ns2:uid="{3C33C94D-2D03-44B0-B191-683521929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Z222" authorId="2" shapeId="0" ns2:uid="{390EDDC6-8614-4C38-8A1D-754EF75B8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22" authorId="2" shapeId="0" ns2:uid="{7E0C2F7B-75C7-456A-8590-112F289E3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2" authorId="3" shapeId="0" ns2:uid="{903521C8-5ED8-4813-B160-80C82A5CA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2" authorId="0" shapeId="0" ns2:uid="{A22FDE29-4FB0-4F80-AEA4-D6FDF4628C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Q223" authorId="1" shapeId="0" ns2:uid="{566EF571-5C16-47F0-B812-6751663C5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3" authorId="1" shapeId="0" ns2:uid="{121E1A31-3623-4A87-83E7-E4007A5BE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Z223" authorId="2" shapeId="0" ns2:uid="{D2164857-3167-417E-A7CA-9AD94B960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3" authorId="2" shapeId="0" ns2:uid="{9DE71AAC-1E10-4171-8BC1-5C0DE629D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3" authorId="2" shapeId="0" ns2:uid="{BDE948EE-C351-48AB-916C-8657BB36B1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3" authorId="3" shapeId="0" ns2:uid="{541E5C59-9B11-4598-B950-4DF8AAA24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3" authorId="0" shapeId="0" ns2:uid="{4CA76FE9-F68E-434F-B25E-AE4A10D936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Q224" authorId="1" shapeId="0" ns2:uid="{46427E21-67D4-474F-AC6A-91A7E5332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24" authorId="1" shapeId="0" ns2:uid="{93F10FA7-61EB-46AC-865A-D95451D0FA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Z224" authorId="2" shapeId="0" ns2:uid="{AB1EADE9-76B9-4DBA-A074-782E74BBAA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24" authorId="2" shapeId="0" ns2:uid="{6DFBB47A-D3C2-4C7B-8997-F66969C14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4" authorId="2" shapeId="0" ns2:uid="{EB6CFFA1-EA4B-446F-8089-ED5760F22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ASS et DBE présents</t>
        </r>
      </text>
    </comment>
    <comment ref="AL224" authorId="3" shapeId="0" ns2:uid="{60774A5A-12DA-4726-83CB-BE4155745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 et JBS</t>
        </r>
      </text>
    </comment>
    <comment ref="AN224" authorId="0" shapeId="0" ns2:uid="{9DCCA8D0-AD76-408B-A998-00754A6996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225" authorId="5" shapeId="0" ns2:uid="{2EA28D77-A958-4F58-9358-1B16B9378B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2" shapeId="0" ns2:uid="{BFC11EEB-EDE1-4B7C-8C27-F11F1C5CD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5" authorId="2" shapeId="0" ns2:uid="{6F3B7512-B9A2-48D2-A233-D181E19DD8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5" authorId="2" shapeId="0" ns2:uid="{5C45D1FB-FB46-407C-910B-413AB8EA9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5" authorId="2" shapeId="0" ns2:uid="{D3F965EC-4B61-4360-BA67-E56F852E724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F225" authorId="1" shapeId="0" ns2:uid="{BB285D32-EC51-4365-8656-A3798F6BD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5" authorId="3" shapeId="0" ns2:uid="{12BFB17D-26DA-4D54-A5A2-A2ECCBD2C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N225" authorId="0" shapeId="0" ns2:uid="{BD38EFA7-7544-4637-BB41-F252481A8C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6" authorId="5" shapeId="0" ns2:uid="{75FED82F-7154-45D4-9201-ECA6F4760F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2" shapeId="0" ns2:uid="{1B0BA971-3A87-4F5B-8572-98628E960E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2" shapeId="0" ns2:uid="{9F5F3597-968E-4727-BF33-82A140B96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2" shapeId="0" ns2:uid="{599DE5FF-3530-4B18-AE05-69C131FB64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SKS et FLN</t>
        </r>
      </text>
    </comment>
    <comment ref="V226" authorId="0" shapeId="0" ns2:uid="{EE5B03FF-8CD4-4C2E-9241-68EC4AA56D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26" authorId="2" shapeId="0" ns2:uid="{6919749B-23B9-48FE-B6F0-95ABD78CF0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JKS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26" authorId="1" shapeId="0" ns2:uid="{AA935FA4-FB79-483A-8737-9B5903BBA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226" authorId="2" shapeId="0" ns2:uid="{C38866FC-5382-4B85-A728-4C8711D369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</t>
        </r>
      </text>
    </comment>
    <comment ref="AD226" authorId="2" shapeId="0" ns2:uid="{84ABC2F1-F934-4139-9EFD-9A7B69272E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ASS et DBE présents</t>
        </r>
        <r>
          <rPr>
            <sz val="9"/>
            <color indexed="81"/>
            <rFont val="Tahoma"/>
            <family val="2"/>
          </rPr>
          <t xml:space="preserve">
Echange avec LHR
équipe au complet</t>
        </r>
      </text>
    </comment>
    <comment ref="AF226" authorId="1" shapeId="0" ns2:uid="{E9E87158-2810-4775-BEBC-33200BDBF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226" authorId="3" shapeId="0" ns2:uid="{F9352589-CB56-4D16-9639-78B940371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M226" authorId="0" shapeId="0" ns2:uid="{C0C27D99-2237-4162-B0F7-82906F22545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N226" authorId="0" shapeId="0" ns2:uid="{AD0737A4-66CB-42D1-B891-09DCC5C0CD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27" authorId="5" shapeId="0" ns2:uid="{9ECD84C4-7333-4F7B-9293-F54A6D44F4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2" shapeId="0" ns2:uid="{3CC8CCF0-8310-4C8F-B57D-801E5A397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N227" authorId="0" shapeId="0" ns2:uid="{335073AF-FA1C-4EC6-8831-8EEA16172C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8" authorId="5" shapeId="0" ns2:uid="{BF684B5A-096A-4DE8-A096-A2904458C5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2" shapeId="0" ns2:uid="{306A5CE1-5A9D-442E-9EFD-A5A9996BF9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X228" authorId="0" shapeId="0" ns2:uid="{08AF90D1-EE72-41AD-AA52-26E5D7EA49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A228" authorId="3" shapeId="0" ns2:uid="{6B62241C-DEE7-4A44-9363-D31C48262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B228" authorId="3" shapeId="0" ns2:uid="{26F410A1-EDF0-41F5-AC8E-37E06420D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
RAPPEL le 28/07</t>
        </r>
      </text>
    </comment>
    <comment ref="AN228" authorId="0" shapeId="0" ns2:uid="{0FACE0AB-7C38-42FC-AA1C-7059989FC0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29" authorId="2" shapeId="0" ns2:uid="{90D33169-D3BB-4B00-B703-C4ACCC5FB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2" shapeId="0" ns2:uid="{ACE0DC84-31B2-4746-B157-38BD53A2A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2" shapeId="0" ns2:uid="{15C36ECC-7264-45F8-903C-0F27440C3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29" authorId="2" shapeId="0" ns2:uid="{AC04EF75-B040-4CE5-B8D8-DEF54FE1CE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 ?</t>
        </r>
      </text>
    </comment>
    <comment ref="AB229" authorId="2" shapeId="0" ns2:uid="{1D85FB94-5386-4111-A450-8FCDD5191E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PDE</t>
        </r>
      </text>
    </comment>
    <comment ref="AD229" authorId="2" shapeId="0" ns2:uid="{EEA698E5-5C2A-40E2-85C9-CEECCBFB5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VGG présents</t>
        </r>
      </text>
    </comment>
    <comment ref="AF229" authorId="2" shapeId="0" ns2:uid="{3424C0CB-903D-4B8E-9521-2B6F35F3B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VGG</t>
        </r>
      </text>
    </comment>
    <comment ref="AL229" authorId="3" shapeId="0" ns2:uid="{6A134F0E-A88D-47CF-AAB4-9AC35E15C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30" authorId="3" shapeId="0" ns2:uid="{40F69831-9A51-4418-A717-04C184596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2" shapeId="0" ns2:uid="{7366670D-1E9F-4037-8329-518DE19067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2" shapeId="0" ns2:uid="{72731C85-E8FC-45EB-9342-67A7D5D14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0" authorId="2" shapeId="0" ns2:uid="{E1DB3628-D45B-48AA-AC54-F92E5657ED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JBI</t>
        </r>
      </text>
    </comment>
    <comment ref="AD230" authorId="2" shapeId="0" ns2:uid="{12793164-072E-4B94-9800-0C9F7BE33A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0" authorId="2" shapeId="0" ns2:uid="{AF6670B5-47A8-46ED-8C99-D501994BA6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L230" authorId="3" shapeId="0" ns2:uid="{CE7908FD-8E58-48BA-9AE6-0160FD91F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31" authorId="3" shapeId="0" ns2:uid="{77F7B8C7-1969-4EDD-8761-F83803460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2" shapeId="0" ns2:uid="{F2C1E7A3-B84F-4F77-A55A-BE5824B731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2" shapeId="0" ns2:uid="{179C95F1-A15F-4E54-BF52-D3AF6ABE6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Z231" authorId="2" shapeId="0" ns2:uid="{869FA90B-20BE-4275-AD51-3727875A96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VGG ?
remplacé par TCE.</t>
        </r>
      </text>
    </comment>
    <comment ref="AA231" authorId="1" shapeId="0" ns2:uid="{B2FCEBC3-49FA-46E7-B0F8-BC9C9507A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B231" authorId="1" shapeId="0" ns2:uid="{FB8E15AD-EE98-4D9A-98B5-259431598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et FPA</t>
        </r>
      </text>
    </comment>
    <comment ref="AD231" authorId="2" shapeId="0" ns2:uid="{CB25621A-FBD5-4EF6-9F62-32190BD32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CWN présents</t>
        </r>
      </text>
    </comment>
    <comment ref="AF231" authorId="2" shapeId="0" ns2:uid="{A44E46A3-5569-440D-86DD-09F0C29FF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GPO</t>
        </r>
      </text>
    </comment>
    <comment ref="AL231" authorId="3" shapeId="0" ns2:uid="{2FC57D96-D676-46B0-8EAC-B2227FD14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H232" authorId="2" shapeId="0" ns2:uid="{E47A637D-3CCB-4D68-8AAC-30E17A831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2" shapeId="0" ns2:uid="{705BEF55-0905-43F8-8785-0C30EE9F8C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C5D66DC3-872D-4D61-87FE-24B217C5F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1" shapeId="0" ns2:uid="{02A3869D-4763-4489-BF47-A26CBAC3F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2" authorId="0" shapeId="0" ns2:uid="{623AD98B-7757-48FB-B0EA-9F06E276FF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2" authorId="2" shapeId="0" ns2:uid="{A9E53104-25FA-41AD-8787-03B3F1D7352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2" authorId="2" shapeId="0" ns2:uid="{28937B9A-A237-47E3-B8EE-D379654BE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2" authorId="1" shapeId="0" ns2:uid="{D3DD0EB1-08C3-48DF-9BF0-B7EE9ABEC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2" authorId="3" shapeId="0" ns2:uid="{D9CF976D-8BA8-410D-9DAE-BF00A4F50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D233" authorId="1" shapeId="0" ns2:uid="{5D678019-E609-4789-BEF4-061ED1F95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2" shapeId="0" ns2:uid="{C793D62A-8FDB-4176-98D8-3F3EAE60B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2" shapeId="0" ns2:uid="{D876EFCA-3D0A-41B7-A5C7-D269B26EA2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1" shapeId="0" ns2:uid="{E7C81783-15A6-4914-A332-65F37F7B4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33" authorId="0" shapeId="0" ns2:uid="{3298474E-EB53-4278-8532-433DBA87B0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changement d'équipe de MMS; rappel le 5/8/2026.</t>
        </r>
      </text>
    </comment>
    <comment ref="Z233" authorId="2" shapeId="0" ns2:uid="{683C97DF-EC78-4305-BBE9-CB4ED58E68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SMK</t>
        </r>
      </text>
    </comment>
    <comment ref="AD233" authorId="2" shapeId="0" ns2:uid="{09532C37-8BFF-4386-988F-F5F261BC4D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DBE, ASS et CWN présents</t>
        </r>
      </text>
    </comment>
    <comment ref="AF233" authorId="1" shapeId="0" ns2:uid="{0C71CDA5-D1E5-42CF-89EF-0C9379B56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CWN présents</t>
        </r>
      </text>
    </comment>
    <comment ref="AL233" authorId="3" shapeId="0" ns2:uid="{B39C54B4-5337-48E7-8CD4-EDABFA3A4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ADK</t>
        </r>
      </text>
    </comment>
    <comment ref="C234" authorId="1" shapeId="0" ns2:uid="{C78312E3-0297-4362-B7D8-B6B760E5A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3" shapeId="0" ns2:uid="{EB4F4E14-40B5-4B79-8780-27FC126A2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92A7C529-D58A-431F-8363-206EC55EA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2" shapeId="0" ns2:uid="{446E1A5E-EF7E-48FD-99EA-8973748509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9AC99C29-A5BA-4C4E-B15B-0F6A32ACB4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34" authorId="2" shapeId="0" ns2:uid="{6AA36669-C89D-48D1-B5B0-67C7DDF054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4" authorId="1" shapeId="0" ns2:uid="{2E5AB901-2756-4B02-92E0-2190DD5BC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4" authorId="2" shapeId="0" ns2:uid="{23763C58-C086-46AE-82B6-7C52285595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4" authorId="1" shapeId="0" ns2:uid="{F9340FEA-0163-4B3C-9EB9-8A910ADDC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4" authorId="3" shapeId="0" ns2:uid="{E200E68C-BE28-4545-B199-A1C94A6BC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C235" authorId="1" shapeId="0" ns2:uid="{41E7A312-D2AB-464B-8B9E-BF679CA08B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3" shapeId="0" ns2:uid="{5715EE3A-8B2B-4B06-BA81-C116E3D58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2" shapeId="0" ns2:uid="{E341A60F-21AD-49BE-9CE1-79FB9BD0A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2" shapeId="0" ns2:uid="{351EF6D5-49C7-4AD7-959F-B9C23B7286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88469FC8-177D-40E4-8BF2-DDF36145F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235" authorId="1" shapeId="0" ns2:uid="{7D8CD3E7-E06F-468C-8535-4024DEA7C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X235" authorId="0" shapeId="0" ns2:uid="{4208E123-21A3-4587-9C17-DC7AEE2AA2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Z235" authorId="2" shapeId="0" ns2:uid="{319FB708-2E74-4E2F-940C-BF97E43F2B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 et TCE</t>
        </r>
      </text>
    </comment>
    <comment ref="AB235" authorId="1" shapeId="0" ns2:uid="{8ABD46A5-2AA2-4445-854B-CC836F8A1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35" authorId="2" shapeId="0" ns2:uid="{32CBF8A4-0CB1-483C-9122-F8E50A4E1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HKB et DBE présents</t>
        </r>
      </text>
    </comment>
    <comment ref="AF235" authorId="1" shapeId="0" ns2:uid="{5D5ED328-B2C2-4906-AC51-FDBDD90E4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+ HKB présents</t>
        </r>
      </text>
    </comment>
    <comment ref="AL235" authorId="3" shapeId="0" ns2:uid="{9E9B8918-A5F2-4FFF-894B-277F00BD7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JBA</t>
        </r>
      </text>
    </comment>
    <comment ref="H236" authorId="3" shapeId="0" ns2:uid="{110580D0-D061-428A-AE11-A42E9E4C94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2" shapeId="0" ns2:uid="{ECEF07B2-3591-4059-8B09-56AF12649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6CDCEDB1-DC77-49E5-AACE-56FD7B40C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36" authorId="0" shapeId="0" ns2:uid="{53389381-2640-4EB2-B2EA-4100FF1882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DKS</t>
        </r>
      </text>
    </comment>
    <comment ref="H237" authorId="3" shapeId="0" ns2:uid="{5FE87060-2559-47F1-8F6C-0570D770B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2" shapeId="0" ns2:uid="{1F317C4E-7BF1-4776-B37B-3C12A84DF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2" shapeId="0" ns2:uid="{FEDA08E6-CAF0-4F4A-8EF9-EE4AC74F0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3" shapeId="0" ns2:uid="{10EC7B43-D106-4293-95F0-9DB6E6FF82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2" shapeId="0" ns2:uid="{7C808EF6-735C-4461-8C48-FB4598037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2" shapeId="0" ns2:uid="{DE74607F-521F-4EA7-8487-55587C2266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9" authorId="2" shapeId="0" ns2:uid="{B6F7C435-E14E-4D5B-95FB-E1CBD7548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2" shapeId="0" ns2:uid="{E4E14117-C800-4F99-9FEB-D8B5D6F25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2" shapeId="0" ns2:uid="{F5894E08-F5CE-40E7-B848-74CDD1AB9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39" authorId="0" shapeId="0" ns2:uid="{D06C735C-9A40-4CCC-BDE6-54AABD8963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0" authorId="2" shapeId="0" ns2:uid="{C901C2FA-3BD6-4A8A-8A41-C33347990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2" shapeId="0" ns2:uid="{4ADEE0B6-9AE3-452A-A0EB-FC9C6F51A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2" shapeId="0" ns2:uid="{42855327-BA18-4709-B3C8-20860ACC74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0" authorId="0" shapeId="0" ns2:uid="{4BB58944-D5C3-4D94-951A-6CC31785FE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1" authorId="2" shapeId="0" ns2:uid="{A3597A34-6C78-4A8C-8E3E-41481C1F0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2" shapeId="0" ns2:uid="{B9E4C506-44D8-415C-A3E4-2815E16A7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AA241" authorId="2" shapeId="0" ns2:uid="{068B4F9A-3A75-4A6F-8592-8D32E5C24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1" authorId="2" shapeId="0" ns2:uid="{8B1D21D2-A690-4F2B-8164-2DC3A97553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1" authorId="0" shapeId="0" ns2:uid="{70E613BE-D220-4F67-AC00-A17EE03864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2" authorId="2" shapeId="0" ns2:uid="{A669DEFF-8E46-484E-9FC3-5E68BB1D87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2" shapeId="0" ns2:uid="{CB054192-A487-4F64-9C7A-5EF03FED0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AA242" authorId="2" shapeId="0" ns2:uid="{AC8BDC84-C8EE-440D-8C67-A7CC34824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B242" authorId="2" shapeId="0" ns2:uid="{01B2A49B-6E7E-47AC-B94F-11B41A183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18/08</t>
        </r>
      </text>
    </comment>
    <comment ref="AN242" authorId="0" shapeId="0" ns2:uid="{355A7683-D8BE-48FD-8BA1-9CA8286935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3" authorId="2" shapeId="0" ns2:uid="{A10BCDFE-E6C8-47B9-8E5E-CFDF43605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2" shapeId="0" ns2:uid="{23AB07C8-5192-4672-8EA6-9FC0B8969E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3" authorId="2" shapeId="0" ns2:uid="{554A4A5F-D2F3-414C-979B-F8BA1ECEF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annulation du VA 
rappel le 17/08</t>
        </r>
      </text>
    </comment>
    <comment ref="AN243" authorId="0" shapeId="0" ns2:uid="{7E3AA523-8B26-429A-B77D-8D718C2708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4" authorId="2" shapeId="0" ns2:uid="{CCF1352D-6D32-4DC5-B697-BC0D04747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2" shapeId="0" ns2:uid="{3223A932-125C-4DAC-B034-FED42F5AE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N244" authorId="0" shapeId="0" ns2:uid="{9A417DF8-DDE9-4E06-91D7-B59D297EC58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45" authorId="2" shapeId="0" ns2:uid="{BFCBF6D9-7073-4944-9DC1-DA1FE5C50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2" shapeId="0" ns2:uid="{F56384A6-998E-4DA9-9E96-CD31A40F4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5" authorId="2" shapeId="0" ns2:uid="{337E3805-E870-4D85-81E2-75D89D819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17/08</t>
        </r>
      </text>
    </comment>
    <comment ref="AN245" authorId="0" shapeId="0" ns2:uid="{BC5B9D96-BB8B-4694-A1F8-CCAE69E2F4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246" authorId="2" shapeId="0" ns2:uid="{0025E1FE-808B-43A1-A4DD-F2B71C78A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3" shapeId="0" ns2:uid="{091F3A44-7A79-4833-AB1D-AC2C0506B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D246" authorId="2" shapeId="0" ns2:uid="{622BBFD6-872A-4466-9162-6533D9E45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ASS, DBE et CWN présents</t>
        </r>
      </text>
    </comment>
    <comment ref="L247" authorId="2" shapeId="0" ns2:uid="{6874D6CC-D982-49BF-BA76-8E90A310A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3" shapeId="0" ns2:uid="{6BFA856B-1DA9-4AB5-8F06-E1F42688F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C247" authorId="1" shapeId="0" ns2:uid="{EB357B8F-741C-48C9-B84B-484988036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247" authorId="1" shapeId="0" ns2:uid="{EB1E6C34-9E69-423F-882E-AD6C6BDC4F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248" authorId="2" shapeId="0" ns2:uid="{D0C6CA91-6F6B-4101-9B85-E8C30282C3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3" shapeId="0" ns2:uid="{081E3377-58C1-4C22-83A4-41E20ADB9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C248" authorId="1" shapeId="0" ns2:uid="{3D8B4792-8529-4677-A167-128E3EAE80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48" authorId="1" shapeId="0" ns2:uid="{91F42EC0-8395-4A1D-A12A-AEA3CEA52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48" authorId="0" shapeId="0" ns2:uid="{1CFBEA2F-31FE-42B1-81EC-46FCF01088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49" authorId="7" shapeId="0" ns2:uid="{4A4926E3-FBA8-4D19-8084-6B83D39E9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3DA4BD88-B78B-40C1-8A45-4DDD6841C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V249" authorId="0" shapeId="0" ns2:uid="{B9C65C20-6EBF-428D-A44F-C680D864D96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PLZ et GBT</t>
        </r>
      </text>
    </comment>
    <comment ref="AB249" authorId="2" shapeId="0" ns2:uid="{39A67BB9-609F-4EFC-95C7-7C9FB3445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49" authorId="0" shapeId="0" ns2:uid="{C17BE1D0-7635-4FDB-829B-1F45B179AA9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D250" authorId="2" shapeId="0" ns2:uid="{9B0A161F-74D7-4318-9CF0-32F08A0FB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2" shapeId="0" ns2:uid="{E676A4A1-AEB2-4834-BB55-AD015DCBBE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0" authorId="2" shapeId="0" ns2:uid="{D2F48C9A-AB72-4D94-B217-0E7A0C18B9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0" authorId="0" shapeId="0" ns2:uid="{FBE9921F-2302-4BF1-8095-E7B5E07839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0" authorId="0" shapeId="0" ns2:uid="{23DA0AC7-52D5-45E3-97D1-16064ED70C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50" authorId="2" shapeId="0" ns2:uid="{B4FFB56A-857A-4C40-88EC-1F459B01F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AB250" authorId="1" shapeId="0" ns2:uid="{4B7F0EAE-40CE-4316-A834-86D095FC2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0" authorId="6" shapeId="0" ns2:uid="{57B455E5-292C-4BFB-BF90-97E2A87A4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0" authorId="4" shapeId="0" ns2:uid="{A960A4D4-A9C5-42A1-8D53-0E4030D52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1" authorId="2" shapeId="0" ns2:uid="{7FDAF4F9-20BF-4D4F-AABA-B6268B67B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2" shapeId="0" ns2:uid="{D701FECF-F52A-4B19-BA99-9C4988EF6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2" shapeId="0" ns2:uid="{9A587471-66D6-4308-B6BD-D31BBDA81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1" authorId="0" shapeId="0" ns2:uid="{F8C37624-D4F5-4464-8823-59318F14D8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1" authorId="0" shapeId="0" ns2:uid="{82D74180-8D60-45BE-862E-7803E37005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51" authorId="1" shapeId="0" ns2:uid="{D7EAB57A-2331-4756-A00B-A559C5D3F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51" authorId="6" shapeId="0" ns2:uid="{73AE8BD0-FB64-4DE9-9CDF-17C7849D5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1" authorId="4" shapeId="0" ns2:uid="{CA78A5AF-0101-47F6-8FD4-FF23C4E15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N251" authorId="0" shapeId="0" ns2:uid="{44A7C8DF-B35D-4938-9A7F-CD704AE398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2" authorId="2" shapeId="0" ns2:uid="{EAC16918-5109-427D-AC6A-424FF309A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2" shapeId="0" ns2:uid="{5A99C921-65EC-4F27-937D-5341D96F00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2" authorId="2" shapeId="0" ns2:uid="{6273D592-A7DE-4D3F-8563-174C39DB61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52" authorId="0" shapeId="0" ns2:uid="{7A43DC13-2D65-485C-A5E0-155DA56491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2" authorId="0" shapeId="0" ns2:uid="{479D588C-E1AC-4ECA-819B-1D103D094C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252" authorId="1" shapeId="0" ns2:uid="{C4225B07-6DB3-42AF-BFF4-270ECF3F0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52" authorId="1" shapeId="0" ns2:uid="{ED3A0ABB-5E49-453E-9F72-16B21AD6D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CIE : équipe complète</t>
        </r>
      </text>
    </comment>
    <comment ref="AD252" authorId="6" shapeId="0" ns2:uid="{74D73760-B703-4B1C-8394-E063804D0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F252" authorId="4" shapeId="0" ns2:uid="{D49152B8-2BBF-46D7-82B3-6384206A1A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253" authorId="2" shapeId="0" ns2:uid="{CDB9C8E8-F9DD-4580-96CD-B80595141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2" shapeId="0" ns2:uid="{8BA5DA75-2192-41A8-BB1A-B0070D224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AD253" authorId="6" shapeId="0" ns2:uid="{6F425B9D-E9B7-425B-838C-CBBD201A88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
Rappel le 28/08</t>
        </r>
      </text>
    </comment>
    <comment ref="AN253" authorId="0" shapeId="0" ns2:uid="{538DF44A-36D9-4048-B173-96D87E21F8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4" authorId="6" shapeId="0" ns2:uid="{857679A2-751C-4438-B4C0-AEB50DE0E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2" shapeId="0" ns2:uid="{1235C9A3-09BA-4AB7-8DCE-0FF14CD4D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AN254" authorId="0" shapeId="0" ns2:uid="{CAB6D25E-9AE2-45CD-916C-4EBFA9D1F6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55" authorId="6" shapeId="0" ns2:uid="{01E54D56-046B-46F6-9338-087E629B7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E40F1356-FDC9-4D3C-98F9-930E303699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2" shapeId="0" ns2:uid="{9ABEAE2B-C8C6-4548-8C09-8BD3F654E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R255" authorId="2" shapeId="0" ns2:uid="{C13502CC-7A52-4759-ABF2-F046EE5AD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5" authorId="0" shapeId="0" ns2:uid="{9112BB45-4DC2-40B0-A547-D522A3255A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</t>
        </r>
      </text>
    </comment>
    <comment ref="AD255" authorId="2" shapeId="0" ns2:uid="{0CDEFE8A-02A7-4AC8-A3C5-B386CD4C6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02/09</t>
        </r>
      </text>
    </comment>
    <comment ref="D256" authorId="4" shapeId="0" ns2:uid="{2CE863EE-6CEA-480B-9E20-D3669C512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2" shapeId="0" ns2:uid="{3BBEDA65-4F77-4205-A7C8-3F37A4D1E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R256" authorId="2" shapeId="0" ns2:uid="{1D63EE87-B35B-47F8-9ADF-208C5F8AB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
remplace APN</t>
        </r>
      </text>
    </comment>
    <comment ref="V256" authorId="0" shapeId="0" ns2:uid="{3DAEE0CD-3035-4153-AB88-FBD218B10FE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GPO</t>
        </r>
      </text>
    </comment>
    <comment ref="X256" authorId="0" shapeId="0" ns2:uid="{9C6DC8BE-D808-4AAB-8ABA-9B759B8AA7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SMK</t>
        </r>
      </text>
    </comment>
    <comment ref="AB256" authorId="1" shapeId="0" ns2:uid="{DE3E0512-A1EF-49E6-A44D-B99B1B6D3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57" authorId="7" shapeId="0" ns2:uid="{63ADA1D5-1CD5-42FA-93D8-6B8C79A7D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2" shapeId="0" ns2:uid="{C2432D67-EB17-45FE-906F-9A14C8CFE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Q257" authorId="1" shapeId="0" ns2:uid="{C4F4200E-F7C3-411A-A504-12BC29ADF4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7" authorId="1" shapeId="0" ns2:uid="{56561E15-E8FC-4F64-B9E9-254A6D89D4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257" authorId="0" shapeId="0" ns2:uid="{CC1825CF-04F0-4575-B844-BF8A777ECD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Z257" authorId="1" shapeId="0" ns2:uid="{BC937C93-BC88-4479-8505-E4E7A8AF8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15h00'</t>
        </r>
      </text>
    </comment>
    <comment ref="AC257" authorId="6" shapeId="0" ns2:uid="{F8F3492A-FC7B-4B66-AD2D-FB93B2A63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D257" authorId="6" shapeId="0" ns2:uid="{BCB4EE1C-2583-47F4-822B-8F5F52118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
remplace IME de 14h à 18h</t>
        </r>
      </text>
    </comment>
    <comment ref="AN257" authorId="0" shapeId="0" ns2:uid="{14195CCC-6A93-4E87-BFE4-47744086B4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H258" authorId="7" shapeId="0" ns2:uid="{DCF14B71-B01A-44F0-B184-734562F75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Q258" authorId="1" shapeId="0" ns2:uid="{99DBE921-03E9-4750-8523-D1141BAB1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58" authorId="1" shapeId="0" ns2:uid="{7DE9C894-43AD-45DF-B5DF-F6A9DDFA0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V258" authorId="0" shapeId="0" ns2:uid="{1EEFC1DF-B4DD-4620-9525-541361A18B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A258" authorId="3" shapeId="0" ns2:uid="{5C6DED33-98D1-42C0-96E4-97BB49F26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AB258" authorId="3" shapeId="0" ns2:uid="{26B034EA-9DF7-404F-AEBA-74A642BD8C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2/09
avait posé VA</t>
        </r>
      </text>
    </comment>
    <comment ref="AD258" authorId="6" shapeId="0" ns2:uid="{35682801-BBC2-40A2-89CB-F7F2FBB4C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58" authorId="0" shapeId="0" ns2:uid="{DEB02F51-A212-4CA5-A0F2-170D8219A3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H259" authorId="2" shapeId="0" ns2:uid="{7B52AA0B-6EFE-4D1E-B6FF-DE478B870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67C96E0B-AFEA-4BDB-A458-68EDAD776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59" authorId="1" shapeId="0" ns2:uid="{7B47370F-5CA0-4FF4-8972-DD8ABADA7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V259" authorId="0" shapeId="0" ns2:uid="{CB8E571B-EEF0-4486-B100-C84891EBB1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X259" authorId="0" shapeId="0" ns2:uid="{3725821E-C564-4C7A-851F-9F6E59C0A7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</t>
        </r>
      </text>
    </comment>
    <comment ref="AD259" authorId="6" shapeId="0" ns2:uid="{7303F8BA-2BA8-4AA2-A53E-A4443F5811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F259" authorId="1" shapeId="0" ns2:uid="{2B32B704-C6AA-47DE-A48D-1C90E69F7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M259" authorId="0" shapeId="0" ns2:uid="{3C62C5B5-1B86-4DF8-9CC0-C74F6EEE39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59" authorId="0" shapeId="0" ns2:uid="{6E492159-010F-44C3-A234-46EFC50603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H260" authorId="2" shapeId="0" ns2:uid="{F3A82D34-80DE-4D34-92C7-492007C485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2" shapeId="0" ns2:uid="{091F87D0-3317-44EC-83EE-951ED6C2B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74C6D744-2BDF-415A-ADF1-9DD3A98F93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2" shapeId="0" ns2:uid="{584691E9-E04A-405A-A60A-999E69AE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X260" authorId="0" shapeId="0" ns2:uid="{FD60F8BC-8DF9-4933-987A-CF0AAB231F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Z260" authorId="1" shapeId="0" ns2:uid="{9EB0FA2E-DF7F-4C1D-A85B-C5851F327C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B260" authorId="1" shapeId="0" ns2:uid="{E5793A6B-E6BD-4B5B-90C3-41053C082F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0" authorId="3" shapeId="0" ns2:uid="{70F5085A-7D03-4393-A51C-F9CD1D0BC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0" authorId="0" shapeId="0" ns2:uid="{087B5772-1036-4697-AEF8-17CF7D6AC0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1" authorId="2" shapeId="0" ns2:uid="{7D140A91-0B30-4A1E-957B-ECFA06983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6497B48A-9903-4A39-9812-3B4139A25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6" shapeId="0" ns2:uid="{977C1537-1246-4639-BCD5-07BE533A76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61" authorId="0" shapeId="0" ns2:uid="{1F0CE97D-E319-4671-86BC-A6989A56A4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261" authorId="1" shapeId="0" ns2:uid="{E792BEFC-EE0A-4EC7-B13D-A72FA63D2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61" authorId="3" shapeId="0" ns2:uid="{74E18D6D-E208-4EF4-8EBE-BA5D25BC9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18 à 22h
</t>
        </r>
        <r>
          <rPr>
            <b/>
            <sz val="9"/>
            <color indexed="81"/>
            <rFont val="Tahoma"/>
            <family val="2"/>
          </rPr>
          <t>Rappel 2/09</t>
        </r>
      </text>
    </comment>
    <comment ref="AN261" authorId="0" shapeId="0" ns2:uid="{FDA42D73-F07F-47BC-A65F-60BE094263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L262" authorId="2" shapeId="0" ns2:uid="{F968F2B7-494A-4A8D-A9CA-A79F202C2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D262" authorId="3" shapeId="0" ns2:uid="{B7FCC42B-4AD3-4F1C-A5F0-C6359E268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Rappel le 2/09</t>
        </r>
      </text>
    </comment>
    <comment ref="L263" authorId="2" shapeId="0" ns2:uid="{AB233334-60CD-4492-93A3-E0851FBBB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7EBE47D8-B178-49FB-B5B0-E8A93AB86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2FDAC47D-2105-4DE7-9D20-5DAAAA5D8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63" authorId="6" shapeId="0" ns2:uid="{7A731DFB-D5A9-4D6B-91F9-7A7A04051F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Rappel le 09/09</t>
        </r>
      </text>
    </comment>
    <comment ref="AN263" authorId="0" shapeId="0" ns2:uid="{4C2633C5-D987-4AF4-BF7D-E9983D16A1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J264" authorId="1" shapeId="0" ns2:uid="{889629EA-8B72-43B9-99AA-27563593CD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2" shapeId="0" ns2:uid="{54C85B4C-A777-493A-A17E-44B2C59B5E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P264" authorId="2" shapeId="0" ns2:uid="{6ECB9085-A520-486E-949C-AE2E405BE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64" authorId="1" shapeId="0" ns2:uid="{E9514426-A7F3-44BE-B470-20D018D9DA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65" authorId="2" shapeId="0" ns2:uid="{C3413FCD-8443-413D-B148-88943E001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0AA43BBD-29F5-4A12-A625-248105D66C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2" shapeId="0" ns2:uid="{BC190A9D-9A09-4DA7-A51C-6C6C11476F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P265" authorId="2" shapeId="0" ns2:uid="{A780D723-A96C-4404-AD4A-B48D84056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266" authorId="2" shapeId="0" ns2:uid="{81E0426D-997C-4078-B897-EEFAB20DC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23195276-D326-4D8C-80C1-363A6670F0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2" shapeId="0" ns2:uid="{A73EE272-9AF0-4A5E-90F3-D6EDFA1CABC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P266" authorId="2" shapeId="0" ns2:uid="{98DD3B8D-55F6-47C5-9C50-109725B352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D266" authorId="2" shapeId="0" ns2:uid="{1EBD142E-40B7-4661-8001-ADBCE5FD1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AF266" authorId="1" shapeId="0" ns2:uid="{6DF719F2-F55A-4E2E-9BC4-CC547D48B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67" authorId="2" shapeId="0" ns2:uid="{409FB96F-E306-4AA0-90DB-6F066D8A87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9776B160-48C3-4B6E-B0E1-7EC3DF693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3" shapeId="0" ns2:uid="{EFCCBA2F-0221-47F1-992E-9DCBFF57C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7" authorId="2" shapeId="0" ns2:uid="{98BEDB21-E950-46DB-A55A-C9CC5052A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7" authorId="1" shapeId="0" ns2:uid="{948F260C-07BD-4D39-85B3-8C90D40D9A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7" authorId="1" shapeId="0" ns2:uid="{EA76C48C-0F3F-4B94-BACF-649352DDA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AH267" authorId="6" shapeId="0" ns2:uid="{42ACF7CE-D0AB-4E90-8048-B666E3982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H268" authorId="2" shapeId="0" ns2:uid="{61A71A4C-8BD0-4A39-937E-AB97F9FB6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3" shapeId="0" ns2:uid="{E6735052-0579-409E-90F1-1449A5E8C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P268" authorId="2" shapeId="0" ns2:uid="{30E410A1-9E56-41D3-B88E-AE93E32D5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Q268" authorId="1" shapeId="0" ns2:uid="{7CD3DA25-AB74-442E-AA61-CEE08B305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GST</t>
        </r>
      </text>
    </comment>
    <comment ref="R268" authorId="1" shapeId="0" ns2:uid="{17BAC6A0-CE0E-4F6A-9A89-F4460A793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CHD</t>
        </r>
      </text>
    </comment>
    <comment ref="V268" authorId="0" shapeId="0" ns2:uid="{021753B5-C7AC-4654-BB01-0D929FD07B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
Equipe complète</t>
        </r>
      </text>
    </comment>
    <comment ref="Z268" authorId="1" shapeId="0" ns2:uid="{0AE7F228-060C-4289-9442-740E6B0A7F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H268" authorId="6" shapeId="0" ns2:uid="{88D17957-FD24-43F3-BA33-D60EB467B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 et GBT</t>
        </r>
      </text>
    </comment>
    <comment ref="H269" authorId="1" shapeId="0" ns2:uid="{E1127F49-01E0-4766-BDAF-4E5F7DD36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41C9DFC1-A438-48CD-ABF4-EDAC0CC97B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6C9F8759-03F3-4417-AF63-18B232E07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69" authorId="1" shapeId="0" ns2:uid="{C2D1D5C9-5841-438F-B263-7A22A34469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R269" authorId="1" shapeId="0" ns2:uid="{B8D5D854-8A45-461B-8F60-1CFAD544D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20h à 22h00'</t>
        </r>
      </text>
    </comment>
    <comment ref="T269" authorId="1" shapeId="0" ns2:uid="{926F1EC8-5125-4577-B5D8-A3EA2F7D9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69" authorId="0" shapeId="0" ns2:uid="{E51117FE-0379-478D-9F98-160EAEA92F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69" authorId="0" shapeId="0" ns2:uid="{DD39D42D-2E64-4D93-B950-9D38A590ED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Z269" authorId="6" shapeId="0" ns2:uid="{1B184B8A-06F2-4111-8BFB-A72C45FA7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SLT à partir de 7h</t>
        </r>
      </text>
    </comment>
    <comment ref="AB269" authorId="1" shapeId="0" ns2:uid="{DE0DC346-A8AF-4960-B9A4-9C0FA2BE4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69" authorId="1" shapeId="0" ns2:uid="{11C6D907-7071-4689-B68D-8C001491A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
prestera sa nuit + 4h FT+</t>
        </r>
      </text>
    </comment>
    <comment ref="AH269" authorId="6" shapeId="0" ns2:uid="{26A8B474-51ED-4969-BAAD-D90DDF60A7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0" authorId="6" shapeId="0" ns2:uid="{FC0218CB-755A-4080-BBE3-14D0A4F35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53E051D1-28DA-4656-A83F-F4F42750F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E50211BC-523C-448F-A68A-BC4F470EB0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1F9E8DF3-D5E8-4846-B079-1411600AE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70" authorId="1" shapeId="0" ns2:uid="{50494623-59AB-47B6-B7D7-63CFC699F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270" authorId="1" shapeId="0" ns2:uid="{7394ED8D-B64D-4D44-BCE5-E034E0C91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270" authorId="0" shapeId="0" ns2:uid="{97675B5A-66D2-488A-876E-685D3D74F2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CJD</t>
        </r>
      </text>
    </comment>
    <comment ref="X270" authorId="0" shapeId="0" ns2:uid="{DDA48CC1-ADBC-4C3C-BB1E-03E59DB6F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TCE
puis échange avec LDY</t>
        </r>
      </text>
    </comment>
    <comment ref="AB270" authorId="1" shapeId="0" ns2:uid="{996E54C7-8834-4EC9-82E6-64D892C23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270" authorId="6" shapeId="0" ns2:uid="{43384BDB-BA83-4258-B85F-711EA833EC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qui devait remplacer APN
Arrivée à 16h
PP (rappel le 16/09)</t>
        </r>
      </text>
    </comment>
    <comment ref="AH270" authorId="6" shapeId="0" ns2:uid="{BA922EF0-4C49-41DE-8308-18119E950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D271" authorId="1" shapeId="0" ns2:uid="{92865089-2576-4640-9FF2-A996A5084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CE61EB49-EE39-4D64-BE84-377F54E21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FF8DBF1B-134A-4523-B13D-F52F1BEC1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1" shapeId="0" ns2:uid="{EB172420-6DBB-43F7-A128-96C1832C24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271" authorId="1" shapeId="0" ns2:uid="{8D8ED74B-42A5-43A4-ABF9-3AAC473291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16.09</t>
        </r>
      </text>
    </comment>
    <comment ref="K272" authorId="2" shapeId="0" ns2:uid="{4572252A-53CA-494F-ABD9-AB6A77AD0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8969E87F-026E-43BA-8FB2-376E52A80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5BCB86A9-1C9F-4D60-9CD2-0128F28B83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3BDEDE09-E05E-4675-9F1D-9CCCADF6D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3" shapeId="0" ns2:uid="{CA061DA9-0869-4A13-ADB2-608157B33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5B3B71A0-15E5-4F1A-8FBD-65BC762F9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F0E37F5A-83E9-4BE0-8429-01171ED3F4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B8CC3CBA-B157-491C-97C3-383C2E0DE7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9C4F4FC2-B339-4B8C-A91A-3BCA44F2A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FD1C0E49-CB8A-4060-A5E7-236F26367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V274" authorId="0" shapeId="0" ns2:uid="{77EF48E7-5D86-4CC3-BE33-91D74FD67D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Equipier premier intervention sur site BWZ</t>
        </r>
      </text>
    </comment>
    <comment ref="D275" authorId="1" shapeId="0" ns2:uid="{D25353A7-A1AB-4A51-9C8D-5845FA34A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A9962A1A-AE8F-4AC3-BA65-ACA3E0F466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E92F1E5B-FD51-4911-9F65-C0D5D74DF9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4A3B4CC6-1BA9-4B43-A46E-2B8CBE332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V275" authorId="0" shapeId="0" ns2:uid="{108F89D8-1F84-41A9-8148-837FC6E5DA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N276" authorId="1" shapeId="0" ns2:uid="{B71F65F9-C9D9-4CB4-9957-33A8A45E4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AM276" authorId="0" shapeId="0" ns2:uid="{D750D8FC-0C56-4AFD-95E5-BD0E5C722E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N276" authorId="0" shapeId="0" ns2:uid="{10405E76-E199-41B7-9670-9B27BCEEFDA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277" authorId="1" shapeId="0" ns2:uid="{5A35DC3C-E767-4811-878E-691B34E00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45FAE1FC-13C0-480B-A0DD-EDACC9E8C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3" shapeId="0" ns2:uid="{6214E6B8-B200-4463-A1D8-A326CE86B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2605A743-4F69-41B8-BC29-27C56B952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3" shapeId="0" ns2:uid="{79625D24-E0C9-480C-946F-03B35B7D03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X277" authorId="0" shapeId="0" ns2:uid="{894516EC-AE2E-4FEE-956B-EDA7B7878B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7" authorId="0" shapeId="0" ns2:uid="{45E09B6B-DFAD-492F-8322-C2A2C008D0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8" authorId="6" shapeId="0" ns2:uid="{9065FF8D-C052-43C0-A6B1-E42D7B964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3" shapeId="0" ns2:uid="{1A0163EE-621C-475D-8E24-884C29CC2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ACC33A3D-993A-4317-82AD-B9F066F9C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2" shapeId="0" ns2:uid="{1F2C0FD3-C129-4C07-BD3C-9A0ACD183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78" authorId="0" shapeId="0" ns2:uid="{29503E6C-E596-47DB-B304-4363ACD201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AN278" authorId="0" shapeId="0" ns2:uid="{D4913DA7-BE1E-4D4C-A8A5-BFB464BB22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cohérence moyenne horaire</t>
        </r>
      </text>
    </comment>
    <comment ref="D279" authorId="1" shapeId="0" ns2:uid="{58DBE548-4AAB-4DD4-B866-BCD9E83F2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A2CF820D-EFE2-4BF7-A6DD-229AC77668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F68CCBC0-A7FC-431E-BF2F-C0F63449D9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0CC8533F-1D9D-4652-96D6-608D8A54C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1" shapeId="0" ns2:uid="{ACAFEFB9-9875-40D6-B953-0945C098B9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2" shapeId="0" ns2:uid="{55E4A739-610B-4BAD-9E2A-66A95EF54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18D14B4E-A7AC-4773-BAE7-E7EFD2B0A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1" shapeId="0" ns2:uid="{FEA0EA1B-0095-4DF8-B1F4-8182B55BE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AC18AB09-D848-477F-B043-DA7724BF40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2" shapeId="0" ns2:uid="{70E6331F-4AC4-4CA1-993B-7C92A39B39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1" authorId="1" shapeId="0" ns2:uid="{22460F2A-73ED-47AA-997E-CBDE5F0D0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81" authorId="1" shapeId="0" ns2:uid="{60A34197-F758-41F7-80EB-DF223254E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1" authorId="1" shapeId="0" ns2:uid="{E59FA0AF-7C4B-4EA9-B4C5-D87A53CFF0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
remplacé par JKS</t>
        </r>
      </text>
    </comment>
    <comment ref="L282" authorId="7" shapeId="0" ns2:uid="{0E217862-4F4E-4C36-B318-086DAD19F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2" shapeId="0" ns2:uid="{1C1C376F-08E0-4A1B-8616-98CE4CE98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282" authorId="3" shapeId="0" ns2:uid="{E826F436-6217-4DEE-B946-FA224252B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GKT</t>
        </r>
      </text>
    </comment>
    <comment ref="X282" authorId="0" shapeId="0" ns2:uid="{742CB802-4EF6-48E4-A319-DEBC9B8972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Z282" authorId="3" shapeId="0" ns2:uid="{C658F07B-3C29-44B3-A66F-0D5C275297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2" authorId="1" shapeId="0" ns2:uid="{E38AC0E2-B4FB-4057-AE54-8A773425C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2" authorId="1" shapeId="0" ns2:uid="{1E713052-0B21-4633-A4EC-A29BCB5AFC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30.09</t>
        </r>
      </text>
    </comment>
    <comment ref="AN282" authorId="3" shapeId="0" ns2:uid="{64E62344-2739-47BE-A601-85422A6A6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83" authorId="3" shapeId="0" ns2:uid="{6BF656B9-997E-46C3-A209-ED374349A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2" shapeId="0" ns2:uid="{4913E38F-A27B-4FF0-A3E8-3FCDB3300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2" shapeId="0" ns2:uid="{0639FD68-DB87-4F6D-A41F-D04F46C9F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1" shapeId="0" ns2:uid="{7B10091A-89D9-4ECF-AC23-1B7B659B19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X283" authorId="0" shapeId="0" ns2:uid="{9554599F-DB21-4F89-9D80-934BA7CDF0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3" authorId="3" shapeId="0" ns2:uid="{3721487C-220F-4CCC-A7C4-62126D5A8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3" authorId="1" shapeId="0" ns2:uid="{9D3FC587-A068-4287-BFDB-F5097FBE1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JKS présent après CPPT</t>
        </r>
      </text>
    </comment>
    <comment ref="AC283" authorId="4" shapeId="0" ns2:uid="{4EDDE309-5562-40F3-9C5D-B4AEE45DAF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IME de 21 à 22h</t>
        </r>
      </text>
    </comment>
    <comment ref="AD283" authorId="1" shapeId="0" ns2:uid="{060BF120-624A-4826-8AA3-13BE87326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4h +FT 
MDE : Réunion DS de 9h à 10h
CPPT àpd 10h
rempl par IME de 21 à 22h</t>
        </r>
      </text>
    </comment>
    <comment ref="L284" authorId="1" shapeId="0" ns2:uid="{991F2E81-28C0-484B-A9F3-AD56F79DE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84" authorId="2" shapeId="0" ns2:uid="{9E03BD94-D2C4-4A57-9CAD-8BD95A321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remplacé par GKT</t>
        </r>
      </text>
    </comment>
    <comment ref="R284" authorId="1" shapeId="0" ns2:uid="{7B69DE6C-5822-4FE4-9F2F-6C4D488D4C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CHD</t>
        </r>
      </text>
    </comment>
    <comment ref="V284" authorId="0" shapeId="0" ns2:uid="{CB66CDC6-A801-4103-8EF4-A58B4FAA0F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X284" authorId="0" shapeId="0" ns2:uid="{EF91D936-7B36-429E-9CB0-1EFBCD1761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84" authorId="3" shapeId="0" ns2:uid="{5898AF95-87BA-4CDA-8D26-75328B5846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84" authorId="1" shapeId="0" ns2:uid="{DF6030B4-CA6C-4F02-BC78-927FC700C7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N284" authorId="0" shapeId="0" ns2:uid="{1BDE9D0C-D593-4F94-8558-042DEAE7A3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N285" authorId="2" shapeId="0" ns2:uid="{1EB00E39-F8CC-43EE-8EF1-F8076D2D7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5" authorId="3" shapeId="0" ns2:uid="{B92C14B6-50F8-409A-ACBF-0A48ACB077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X285" authorId="0" shapeId="0" ns2:uid="{DA0B0A0A-24B6-4825-B96C-B8B1ACB641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Z285" authorId="1" shapeId="0" ns2:uid="{9951CFB0-EC2E-422C-A743-F06A8EBED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285" authorId="1" shapeId="0" ns2:uid="{54101759-14A6-49A5-8B17-A23B4DBC6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5" authorId="1" shapeId="0" ns2:uid="{851FFB0E-FD46-4FD1-9317-437A66BE14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5" authorId="6" shapeId="0" ns2:uid="{95486890-2945-407C-B546-CF55049B0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N285" authorId="3" shapeId="0" ns2:uid="{C0D6038E-4AEA-40C6-85EF-4A3467C030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86" authorId="2" shapeId="0" ns2:uid="{828CA3F6-96D3-4F16-94B3-F3C01379B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6" authorId="3" shapeId="0" ns2:uid="{D3E0984B-8CFF-4062-91CA-0576DF050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286" authorId="3" shapeId="0" ns2:uid="{117646B2-7664-494F-BC05-AA2884EE7B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86" authorId="3" shapeId="0" ns2:uid="{DC126D18-2ED5-4404-998F-8CA9CA961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avait posé VA</t>
        </r>
      </text>
    </comment>
    <comment ref="AA286" authorId="1" shapeId="0" ns2:uid="{38F4B43A-D1DA-4048-AF5E-593998BDD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6" authorId="1" shapeId="0" ns2:uid="{F9BA814E-130C-4895-AE40-947C43F65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286" authorId="6" shapeId="0" ns2:uid="{2BEAE578-B190-439F-B4DC-7FC12EE1B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F286" authorId="3" shapeId="0" ns2:uid="{A4DF9C2C-6C4E-478C-BA57-30E490173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6" authorId="3" shapeId="0" ns2:uid="{F5DDC953-87F2-49B8-86B0-2A0B3A7C58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87" authorId="2" shapeId="0" ns2:uid="{4CFCF0CD-71B0-45EF-AEBA-560C58775C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6" shapeId="0" ns2:uid="{2F792A5A-7803-4385-A348-6F5ADE3D6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 ?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87" authorId="0" shapeId="0" ns2:uid="{9D439883-F842-4302-BCF5-E33ABD831C2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 
Rappel 24/09</t>
        </r>
      </text>
    </comment>
    <comment ref="Z287" authorId="1" shapeId="0" ns2:uid="{B82C9DDE-7C17-4C7D-AB0C-947B6D49AE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06.10
remplacé par LHR
maintien prime pause et week-end</t>
        </r>
      </text>
    </comment>
    <comment ref="AA287" authorId="1" shapeId="0" ns2:uid="{DB15661A-3BFD-4750-9716-C661A983A7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287" authorId="1" shapeId="0" ns2:uid="{9F1B86DA-7E0C-4181-81CB-C068FACDC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C287" authorId="6" shapeId="0" ns2:uid="{22CA8BED-5F3C-404D-B518-5AD85EF4A5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287" authorId="6" shapeId="0" ns2:uid="{61E1B831-CB21-4B47-9365-4765CCBB56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SPT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voir 05.10
remplacé par LAX</t>
        </r>
      </text>
    </comment>
    <comment ref="AF287" authorId="3" shapeId="0" ns2:uid="{5AB69B97-5502-437C-B2F0-13FADD1E1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AN287" authorId="0" shapeId="0" ns2:uid="{81381F20-3794-412C-8CB8-C44DCEE0D4A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88" authorId="1" shapeId="0" ns2:uid="{6920CD5C-30C8-4489-937A-7E490E341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1BDA510D-12D4-4DD4-B7DA-27FC7DBFC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2ECE825F-C05E-461D-A3F8-611CF3CAE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0" shapeId="0" ns2:uid="{AF13617C-6497-409C-8725-FF225D3987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intervention gluten
rappel le 28.09</t>
        </r>
      </text>
    </comment>
    <comment ref="Y288" authorId="3" shapeId="0" ns2:uid="{4A0E3A4C-CD49-4CA2-9BAF-564AD715C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Z288" authorId="3" shapeId="0" ns2:uid="{6D15F7FE-D62A-48A6-AA4B-ABD8606EF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3/10</t>
        </r>
      </text>
    </comment>
    <comment ref="AD288" authorId="1" shapeId="0" ns2:uid="{D18E6652-E41F-44D8-8AAB-E70EDA087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F288" authorId="1" shapeId="0" ns2:uid="{F59F1855-F668-4A89-899D-4C72D6BFB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 gluten
rappel le 28.09</t>
        </r>
      </text>
    </comment>
    <comment ref="D289" authorId="2" shapeId="0" ns2:uid="{AE37F445-5EA3-472F-9ED3-7D80189D7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2441353C-DA2C-4417-AF4F-2772FBDAB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6ECE7F24-5491-49FF-BD18-34D602319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Y289" authorId="3" shapeId="0" ns2:uid="{092C98A9-16A5-42CE-B999-2516C3D63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4/10</t>
        </r>
      </text>
    </comment>
    <comment ref="Z289" authorId="1" shapeId="0" ns2:uid="{AE944C24-36D8-4D38-9B35-AA4AE66A90B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pas de prestation le 04.10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Cfr 4/10</t>
        </r>
      </text>
    </comment>
    <comment ref="G290" authorId="1" shapeId="0" ns2:uid="{86F06E51-1D72-46CC-8944-D7E9D3EA4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D3E769BE-A91B-412A-B9D2-7DE80A4C2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3" shapeId="0" ns2:uid="{E5618EE1-5607-4404-9C26-298C9D733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0" shapeId="0" ns2:uid="{7C4A07A0-C80B-4BBD-BE71-0AC63B0BDB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0" authorId="3" shapeId="0" ns2:uid="{A804BA69-6E23-4073-892B-24E40E7E3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G291" authorId="1" shapeId="0" ns2:uid="{468F72C5-F487-4613-BAA9-05E1F2CFC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61821EFE-D3FF-410F-BFEE-79E818DA8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3" shapeId="0" ns2:uid="{0ADA4F0B-36BC-47FE-A4AD-A684F08C8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0" shapeId="0" ns2:uid="{5DAE5EA9-27BC-4BAC-B700-E5864E9CD7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1" authorId="1" shapeId="0" ns2:uid="{8D3F0099-F96E-422C-8C21-94FF7B7422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SMK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YRS</t>
        </r>
      </text>
    </comment>
    <comment ref="C292" authorId="1" shapeId="0" ns2:uid="{EAA18C8D-89F9-4730-9CA2-AD0201DEF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0" shapeId="0" ns2:uid="{66E512C4-6D30-4521-B38F-AF208064AE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3" shapeId="0" ns2:uid="{BDB7547B-3961-49E3-A19A-A19762641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3" shapeId="0" ns2:uid="{491E59E3-6BE0-4A20-9EC5-533A7C23A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247FC801-E742-4DE5-9E71-7770C3577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
Remplacé par GKT</t>
        </r>
      </text>
    </comment>
    <comment ref="T292" authorId="1" shapeId="0" ns2:uid="{C19DF0AB-11C2-4BBA-9477-AB45DD690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X292" authorId="0" shapeId="0" ns2:uid="{92993359-6423-4223-A6A0-94EE6B4F08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2" authorId="3" shapeId="0" ns2:uid="{9C94BB91-1F8A-4C85-9FFA-FC56D4901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2" authorId="6" shapeId="0" ns2:uid="{35403097-F6B6-4846-9356-D9825D852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2" authorId="3" shapeId="0" ns2:uid="{59DC1BD2-C465-4FE0-AC7D-49E439844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
GJR et QDE présents</t>
        </r>
      </text>
    </comment>
    <comment ref="AL292" authorId="3" shapeId="0" ns2:uid="{6BF0B8FB-F36F-489B-A97A-DD1EE8245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292" authorId="0" shapeId="0" ns2:uid="{CA5246CA-1699-4253-AA2D-F5A3706F71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SBZ</t>
        </r>
      </text>
    </comment>
    <comment ref="D293" authorId="1" shapeId="0" ns2:uid="{750BFFD1-822C-4ADE-9477-BCA4D4007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Y293" authorId="3" shapeId="0" ns2:uid="{4B2FF73E-75BB-4FE5-AC9F-089E97350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</t>
        </r>
      </text>
    </comment>
    <comment ref="Z293" authorId="3" shapeId="0" ns2:uid="{0B603FAD-D250-4FA3-80E4-3EE770910C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
avait posé VA
CF 14/10</t>
        </r>
      </text>
    </comment>
    <comment ref="AB293" authorId="6" shapeId="0" ns2:uid="{CDE54C2C-1C91-499A-ADB9-4550D81AA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293" authorId="6" shapeId="0" ns2:uid="{EB7AFE37-D81A-49E3-8C56-C3B7D2DB11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X294" authorId="0" shapeId="0" ns2:uid="{AF7629C7-C5CA-4A95-8EC8-D67859E65F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4" authorId="3" shapeId="0" ns2:uid="{4DA7DE4E-9BB2-4BAE-B0D4-130707F32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
CF 15/10</t>
        </r>
      </text>
    </comment>
    <comment ref="AB294" authorId="2" shapeId="0" ns2:uid="{F8922791-09C1-4046-9B0E-9249598BB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F294" authorId="6" shapeId="0" ns2:uid="{6C5420E5-440B-4872-96DD-E75BDA119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95" authorId="2" shapeId="0" ns2:uid="{5329E811-D95A-4C50-9158-514929AEF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5" authorId="3" shapeId="0" ns2:uid="{C0EC7A99-4313-40B8-A10C-A077AB44C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295" authorId="0" shapeId="0" ns2:uid="{19931281-51CC-4D1A-91E6-6FB017FD7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5" authorId="3" shapeId="0" ns2:uid="{009E5D84-FCF2-419C-9E2F-307E5B1FE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5" authorId="1" shapeId="0" ns2:uid="{0105941B-BBA6-4B18-BA07-3C87737E2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5" authorId="6" shapeId="0" ns2:uid="{9360572B-F514-4F5B-813A-D7A782DCC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5" authorId="3" shapeId="0" ns2:uid="{F18CFE4E-246E-4368-903D-9AC3E46BE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96" authorId="2" shapeId="0" ns2:uid="{56D5947E-4B65-4291-99C6-AF87238F5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6" authorId="6" shapeId="0" ns2:uid="{6CECD81D-D91E-4E73-B003-976C4F1DE0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GKT</t>
        </r>
      </text>
    </comment>
    <comment ref="X296" authorId="0" shapeId="0" ns2:uid="{806957E3-86E5-43A0-9F18-04D5B217CF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Z296" authorId="3" shapeId="0" ns2:uid="{FFE43502-B049-488D-9F42-598907184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96" authorId="1" shapeId="0" ns2:uid="{E9CFEA90-940B-49A2-9861-B51BC6BC0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96" authorId="6" shapeId="0" ns2:uid="{2A55362F-AEC8-4565-AA64-E74B202C6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LHR</t>
        </r>
      </text>
    </comment>
    <comment ref="AN296" authorId="0" shapeId="0" ns2:uid="{20F45670-81FB-45B4-A3FF-071A50A8BA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97" authorId="1" shapeId="0" ns2:uid="{46493D83-96E1-4EC1-96AB-D1252C88B5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033902D9-4983-4D3E-A5CB-24A7496D9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4" shapeId="0" ns2:uid="{E11936C0-819C-46B8-ACC4-3FCC6FDD3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cf. 10/10</t>
        </r>
      </text>
    </comment>
    <comment ref="AJ297" authorId="3" shapeId="0" ns2:uid="{BA7C4C70-E611-47A1-9BAB-F0F9E04ED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C298" authorId="1" shapeId="0" ns2:uid="{212254FA-E2AB-4B8C-8C64-F82C30232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64D66260-6C26-4C7D-B73B-5A5868C00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3" shapeId="0" ns2:uid="{9D234243-BA3A-49CF-A9A8-B22DFC888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26F12D85-7DAE-4FAA-BA03-4347C5FE5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Z298" authorId="4" shapeId="0" ns2:uid="{82870765-4142-4AFD-8676-4ECA16466F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11/10</t>
        </r>
      </text>
    </comment>
    <comment ref="H299" authorId="1" shapeId="0" ns2:uid="{5A2C302D-BBA1-4559-9401-70288130E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FFA6E2C0-07AB-4F42-8653-685C10676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6" shapeId="0" ns2:uid="{1C5D4956-D080-4507-90E2-E289B1A0F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13h
Remplacé par GKT</t>
        </r>
      </text>
    </comment>
    <comment ref="V299" authorId="0" shapeId="0" ns2:uid="{EFDB7585-4DDC-49CB-ADC5-45E90C7543E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
remplacé par RDT</t>
        </r>
      </text>
    </comment>
    <comment ref="Z299" authorId="1" shapeId="0" ns2:uid="{5EAA1AA4-CD1F-49AB-9143-C3A0D3ABF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B299" authorId="2" shapeId="0" ns2:uid="{5363DD06-ADE0-4BF2-9EF8-4E6D61746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DBE et JKS présents</t>
        </r>
      </text>
    </comment>
    <comment ref="AN299" authorId="6" shapeId="0" ns2:uid="{A8F45AFE-F37F-4B9E-B8F0-DBDB2DE0A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de 13h à 14h</t>
        </r>
      </text>
    </comment>
    <comment ref="H300" authorId="2" shapeId="0" ns2:uid="{A3579837-748E-4892-932B-2920A0ED6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1" shapeId="0" ns2:uid="{912BF1FE-5BB3-4105-BC5E-2CD6FAF10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H301" authorId="1" shapeId="0" ns2:uid="{6CDD3116-04C7-40CA-AD18-00662252C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1" shapeId="0" ns2:uid="{8794A4BA-6051-41DC-9ED4-DB26EB904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QBY</t>
        </r>
      </text>
    </comment>
    <comment ref="Z301" authorId="1" shapeId="0" ns2:uid="{A59707DC-55B3-432E-AA95-9C5C1D16A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D302" authorId="1" shapeId="0" ns2:uid="{7A5A2F8C-0F07-4273-A2EC-3B3326362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3" shapeId="0" ns2:uid="{49F47034-F9C9-458E-A16C-E3D68AAA7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2" authorId="3" shapeId="0" ns2:uid="{8183AF1B-1DEC-468E-9920-99BAB2DE0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X302" authorId="0" shapeId="0" ns2:uid="{BAED848C-1B81-4922-805D-8574769CC6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Z302" authorId="1" shapeId="0" ns2:uid="{9672C7B1-6BFD-4A40-BCE4-2CF2B5428E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JKS</t>
        </r>
      </text>
    </comment>
    <comment ref="AD302" authorId="1" shapeId="0" ns2:uid="{21A01797-1DEB-41EB-88D9-057B116BC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18h à 22h00'</t>
        </r>
      </text>
    </comment>
    <comment ref="AL302" authorId="3" shapeId="0" ns2:uid="{413CAC84-F3B0-47DF-A4F1-F535B6099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2" authorId="3" shapeId="0" ns2:uid="{62DE5AAC-463A-4374-838F-703EB5CCE7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3" authorId="1" shapeId="0" ns2:uid="{B2468C05-F5D7-49B1-862B-1D50E38E2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3" shapeId="0" ns2:uid="{69B39963-1195-448D-9941-2D1149F3E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3" shapeId="0" ns2:uid="{9347025D-4CB0-4719-A01B-089EEBCF9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3" authorId="3" shapeId="0" ns2:uid="{5E83A9C3-FD4F-4814-BD26-1084BEF73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R303" authorId="7" shapeId="0" ns2:uid="{1C3230E2-EE42-4B1B-92CF-D65413CE7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PAM?</t>
        </r>
      </text>
    </comment>
    <comment ref="X303" authorId="0" shapeId="0" ns2:uid="{0F46399C-739A-4411-BB6C-0D62487674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D303" authorId="7" shapeId="0" ns2:uid="{D24B8701-AF0F-4A8A-872C-D2D4EA467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303" authorId="3" shapeId="0" ns2:uid="{29304B2C-2FF5-4D03-B6A2-572A03696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03" authorId="3" shapeId="0" ns2:uid="{B79B6E27-41A2-4C50-9C17-1B6FD09E7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04" authorId="1" shapeId="0" ns2:uid="{BF58ADB6-67CD-4E52-B302-DB1ED329D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P304" authorId="3" shapeId="0" ns2:uid="{62BD9C43-F2B9-4DE3-9A43-6DDEFA2FB3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4" authorId="0" shapeId="0" ns2:uid="{E8342009-EE8B-4C44-8E2B-D80B34C4E05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AB304" authorId="1" shapeId="0" ns2:uid="{95EF22C8-2E51-4164-B948-E40D3C723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04" authorId="1" shapeId="0" ns2:uid="{2025F6AD-D331-4FD0-BBED-859B5B3C4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D304" authorId="1" shapeId="0" ns2:uid="{3B88D0E2-6AEA-433A-B521-7F97B2236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présent à la DS
prestera la pause N</t>
        </r>
      </text>
    </comment>
    <comment ref="AN304" authorId="3" shapeId="0" ns2:uid="{6559C3F0-B604-45BA-81F2-AE6487512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05" authorId="1" shapeId="0" ns2:uid="{102A5B5C-C2B6-48AB-8274-1E5118E1B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FD9C4F6F-6C97-4D56-B72A-2E8BBC8EE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305" authorId="3" shapeId="0" ns2:uid="{1F88C717-08D7-483B-B53F-A0CB5057C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X305" authorId="0" shapeId="0" ns2:uid="{5435EF63-17AB-41DF-BB7A-058B50DB67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YBT</t>
        </r>
      </text>
    </comment>
    <comment ref="AB305" authorId="1" shapeId="0" ns2:uid="{C52F6908-8B82-45E6-B9E7-904FFE008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05" authorId="3" shapeId="0" ns2:uid="{85F8D380-8E10-4D07-AFE8-E0C47D3CAA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06" authorId="1" shapeId="0" ns2:uid="{B23788E2-8611-4568-B4A5-8B5B89AAF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929176E4-BEDD-4E69-9B2B-C28701DCD4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D348EEB3-D8DC-45C1-8D41-55A2B655E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X306" authorId="0" shapeId="0" ns2:uid="{1ED13132-B72D-47ED-83A1-1B7507B98F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JBI</t>
        </r>
        <r>
          <rPr>
            <sz val="9"/>
            <color indexed="81"/>
            <rFont val="Tahoma"/>
            <family val="2"/>
          </rPr>
          <t xml:space="preserve">  FPS</t>
        </r>
      </text>
    </comment>
    <comment ref="H307" authorId="7" shapeId="0" ns2:uid="{3B62833E-67B6-402C-A044-D93F7D0A9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3C065329-286A-4863-9174-59BBB000A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C7F5D706-C2DF-42BD-B9BC-6AA64D3C7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71E64B3B-F042-4BF8-B9B4-1B4E523DE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895AAE13-1C61-4AC2-8010-632DF5903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2" shapeId="0" ns2:uid="{E0E8F4E2-182A-4D4B-808A-2D24EBA0A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2" shapeId="0" ns2:uid="{9300CC0A-279C-4CF3-9B34-10AB25104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0" shapeId="0" ns2:uid="{EE4AE9A5-8A68-4AC2-9682-430CF73271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H310" authorId="1" shapeId="0" ns2:uid="{0428AF01-C9D8-4A11-9236-8BEA86779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7EBE7BD3-C956-4A69-A77D-0FE505FDC4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10" authorId="0" shapeId="0" ns2:uid="{FD731ADA-9FBE-4B34-A49B-9540D01962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SLT</t>
        </r>
      </text>
    </comment>
    <comment ref="AN310" authorId="7" shapeId="0" ns2:uid="{E49C17AB-1816-4FAC-94F4-E7F86CA86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1" authorId="6" shapeId="0" ns2:uid="{12CBEF00-0693-44B9-A46B-A08970EAD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FCD6A7D7-B2A8-4E28-AEE7-809847510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1" authorId="7" shapeId="0" ns2:uid="{1E3B46F7-9037-4C9A-87D5-87DB91BFEB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H312" authorId="6" shapeId="0" ns2:uid="{F6A25CAF-4ED3-4A7B-9C99-A1E8D641A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8ABD1809-521F-4469-8FE6-9FA8D4FE46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N312" authorId="7" shapeId="0" ns2:uid="{2CEAC200-FA2F-4600-9ED3-8F7CFC14B3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13" authorId="1" shapeId="0" ns2:uid="{6E373713-C583-4F4E-9CA1-50CB382837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D313" authorId="1" shapeId="0" ns2:uid="{0D985975-730D-4DD4-809D-4EDCCF04A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AN313" authorId="7" shapeId="0" ns2:uid="{79BB757E-B55D-483A-B6F3-DDD5F7CEE2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26/10/2026</t>
        </r>
      </text>
    </comment>
    <comment ref="K314" authorId="2" shapeId="0" ns2:uid="{804E2E4D-941E-48B6-9421-DE17A3BAA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2" shapeId="0" ns2:uid="{F5EF443B-0FC5-4ED0-8FFD-7A21188E95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4E68C5B2-7C64-46EC-B427-48AD5AAE9B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2" shapeId="0" ns2:uid="{6EF3E930-DA13-420C-8847-10D75F63C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B6406F16-06B7-44DD-A984-2EF8130A3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D9E71FFC-D8CF-4834-B378-115FE6831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DA460384-317A-4B84-8034-626D0AEF9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2" shapeId="0" ns2:uid="{8F9A45E9-C1E9-43E9-AB9F-2A44D48C3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1" shapeId="0" ns2:uid="{4626198F-8BF8-4DB4-BDF2-8B1F3523F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2" shapeId="0" ns2:uid="{13928E86-39FA-4B63-B146-494322717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F0EBF628-680E-40BD-A516-1C7362E597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171B96AC-B6DA-4319-B1A9-FF3865EFE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20" authorId="2" shapeId="0" ns2:uid="{F1C76B70-4A06-4D1E-84AD-8DEC98FD5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0" authorId="0" shapeId="0" ns2:uid="{FE2B0E8D-6885-45D4-9951-5597266204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0" authorId="1" shapeId="0" ns2:uid="{5DC46637-F30A-4839-B71B-D19401884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0" authorId="6" shapeId="0" ns2:uid="{EF7A8F9D-BF0C-4B60-8DF8-52BF7C009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1" authorId="1" shapeId="0" ns2:uid="{34482EBD-B5A1-4C52-A833-415AE7AEC2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9F8DCA4F-DAA6-4165-9276-0970539F2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83240F4F-51A7-4B33-8C57-EC356BC84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9F64309B-160A-48B3-86EA-323D37718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1" authorId="2" shapeId="0" ns2:uid="{BE158D98-AF2C-4A51-90A9-B33BFDF79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1" authorId="0" shapeId="0" ns2:uid="{967258AD-C21D-4275-B290-DEC25BE182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21" authorId="1" shapeId="0" ns2:uid="{550E493F-881B-4596-8F6F-779439A0A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21" authorId="6" shapeId="0" ns2:uid="{5DAE305D-2934-4D81-81DC-52F683B82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22" authorId="1" shapeId="0" ns2:uid="{0BFD802A-F58B-43C6-9A61-130640AB2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D8EA18F4-855E-41BB-8FF2-4A4CEC0654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DA03E2CD-28E6-44AB-8142-855745DA5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3FBA2DDB-3F89-4435-8338-CD883BF7B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2" authorId="6" shapeId="0" ns2:uid="{CFCCDC1C-A02B-4EDF-9D4B-9C506F470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22" authorId="0" shapeId="0" ns2:uid="{85B1DE6A-C87F-460F-8F96-D1A1B690DD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A322" authorId="1" shapeId="0" ns2:uid="{85D7B556-18EE-4A02-9B50-7B61C517C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22" authorId="1" shapeId="0" ns2:uid="{DE0FE353-6D6E-4EF1-B083-14D51E8D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NRD et SVE présents</t>
        </r>
      </text>
    </comment>
    <comment ref="AD322" authorId="6" shapeId="0" ns2:uid="{0B66A479-9539-45A3-949D-9385E3E4BC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D323" authorId="1" shapeId="0" ns2:uid="{FF27525F-13DC-4211-897B-3FD077F79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44503059-D7DC-448F-8B02-6E084B66E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6" authorId="1" shapeId="0" ns2:uid="{E2210913-0E3A-4B7A-B0A8-8E42995BA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JKS        </t>
        </r>
      </text>
    </comment>
    <comment ref="AD326" authorId="1" shapeId="0" ns2:uid="{86BC9464-7DBA-4876-8259-D964BE0BB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27" authorId="3" shapeId="0" ns2:uid="{1CBBE0EC-5DBD-46A4-B264-A8F047E4D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N328" authorId="2" shapeId="0" ns2:uid="{0CDB6FDC-3A6A-4BEC-83B7-FC89C801D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P328" authorId="3" shapeId="0" ns2:uid="{8C89E3E7-4A5A-459A-937E-5F1BB4E3E1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8" authorId="3" shapeId="0" ns2:uid="{732D6722-8A83-4C6B-A42A-FDAD7285B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8" authorId="3" shapeId="0" ns2:uid="{443CC3BA-E0EC-4037-AB2C-4AF3EA308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29" authorId="3" shapeId="0" ns2:uid="{F040E5C8-0F71-45A8-849D-196D5A0C3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29" authorId="3" shapeId="0" ns2:uid="{780D489D-6551-4A42-88F9-2AB634F11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29" authorId="3" shapeId="0" ns2:uid="{A8A79316-E775-4A90-95A2-C873463F01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0" authorId="1" shapeId="0" ns2:uid="{C7A6A349-D4A3-460B-8C14-88FD1E0F0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2" shapeId="0" ns2:uid="{802D8623-B154-4DFC-9FC1-D822BC6A8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78D7A4B4-BE56-4648-999F-1BC83B80E1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96CE13D1-0E71-41B8-9332-D43C5954E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0" authorId="2" shapeId="0" ns2:uid="{6345A390-5C7E-414D-873A-707C00F11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0" authorId="0" shapeId="0" ns2:uid="{96D60B67-DF4B-4789-9937-9A51631FA8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0" authorId="1" shapeId="0" ns2:uid="{8FE36C8B-72E0-4FBF-A74B-F4A3DBFCD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30" authorId="6" shapeId="0" ns2:uid="{6522002C-B3F0-48F6-AB7A-B40E37F42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C331" authorId="1" shapeId="0" ns2:uid="{22E44B99-777A-4200-A69B-3A4FC142C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2" shapeId="0" ns2:uid="{BC639879-8DA0-4333-8D37-D0B438378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52F49CA8-A20B-4E96-AB83-D3A4B19E0F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8C583B24-2D74-41EC-861E-8B1F954005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31" authorId="6" shapeId="0" ns2:uid="{2D11EE07-2E80-4F6B-9153-2082B951C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1" authorId="0" shapeId="0" ns2:uid="{47B3E821-58B4-4C47-A3E5-B7D6812935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B331" authorId="1" shapeId="0" ns2:uid="{9D6E0EA1-DE1F-4A03-9F07-507BF3A236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C331" authorId="6" shapeId="0" ns2:uid="{C4C774FB-D574-4CCA-8253-BBBF6433B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LLN:
DS le 18.11
équipe au complet</t>
        </r>
      </text>
    </comment>
    <comment ref="AD331" authorId="6" shapeId="0" ns2:uid="{C47323D8-037C-4FDC-9461-90D70389B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H332" authorId="7" shapeId="0" ns2:uid="{BF4CB441-1454-45D2-BCF8-CF3D89E74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2" shapeId="0" ns2:uid="{9C3E86FC-BC1D-4BF0-BE24-AFE62AA74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D332" authorId="1" shapeId="0" ns2:uid="{DBE850B0-F7D1-4630-AE8A-19025B810B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333" authorId="1" shapeId="0" ns2:uid="{F5FF669D-B195-439C-B35F-CD511A789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3A9925E4-C001-44AC-A909-25B6BCAD8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33" authorId="1" shapeId="0" ns2:uid="{0A161D09-3E6C-4809-A81E-4548E731F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YBT       </t>
        </r>
      </text>
    </comment>
    <comment ref="D334" authorId="2" shapeId="0" ns2:uid="{5500758D-2221-4FA2-8880-A2A8EAB38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6C573AF5-26A9-48CA-B250-E996BFB02E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5AB651A2-94E6-46F3-862B-1CD607CBA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X334" authorId="0" shapeId="0" ns2:uid="{90A646A9-0BA5-4606-A87C-5AF86931F6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X335" authorId="0" shapeId="0" ns2:uid="{7981B6C0-63CC-42C9-BB34-E014E27D2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T336" authorId="6" shapeId="0" ns2:uid="{822F3659-0A8C-4A5A-A993-1ECBFEA20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X336" authorId="0" shapeId="0" ns2:uid="{C43765AC-886B-4895-BE33-E6D1A623F7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CGI</t>
        </r>
      </text>
    </comment>
    <comment ref="D337" authorId="6" shapeId="0" ns2:uid="{0DBBDADE-26A2-4C55-BA88-3BAF30881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E98CB848-9B02-4AE8-854F-B78D0824FC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2080B88C-129C-4A14-A93B-5E4F8AA20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8" authorId="1" shapeId="0" ns2:uid="{E6D48F8C-F293-4B40-BD47-315CEA63E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39" authorId="6" shapeId="0" ns2:uid="{5E1E61B0-7000-412C-9166-BB1E3C042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4B1A2D72-2E81-49C6-B94F-9B9089E2C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39" authorId="2" shapeId="0" ns2:uid="{D358A8D8-93FF-4212-8BC2-1C308E512B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39" authorId="1" shapeId="0" ns2:uid="{21BF1188-8786-4633-94E0-E878B399F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N339" authorId="0" shapeId="0" ns2:uid="{771ACFA1-C8F1-4C31-950F-B5FF1EB073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340" authorId="6" shapeId="0" ns2:uid="{AD8C241D-5693-4948-982E-519CB0464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5C350E1E-D29F-49AA-A7EE-61C5CF803D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340" authorId="2" shapeId="0" ns2:uid="{C2B29546-9431-458D-8D71-74A410C10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+4h RHS
remplacé par VGG</t>
        </r>
        <r>
          <rPr>
            <sz val="9"/>
            <color indexed="81"/>
            <rFont val="Tahoma"/>
            <family val="2"/>
          </rPr>
          <t xml:space="preserve">
remplacé par GKT</t>
        </r>
      </text>
    </comment>
    <comment ref="AB340" authorId="1" shapeId="0" ns2:uid="{F618C6C8-F6C2-4160-8587-AAF1C8DB9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F340" authorId="1" shapeId="0" ns2:uid="{798747EF-3A5D-4992-81B7-C61B357AE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</t>
        </r>
      </text>
    </comment>
    <comment ref="AN340" authorId="0" shapeId="0" ns2:uid="{82B97B04-5123-4128-A93C-C191475EB8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H341" authorId="1" shapeId="0" ns2:uid="{C1691526-4EB6-4249-8A23-934B4EF7D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972D42D5-E37F-40FA-B243-2B0FC0E8F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45CAD201-7AF2-46FD-8DE1-D749CD089B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DKS      </t>
        </r>
      </text>
    </comment>
    <comment ref="X344" authorId="0" shapeId="0" ns2:uid="{5677AB63-8610-48E8-BBF0-A6D16FE53B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H345" authorId="1" shapeId="0" ns2:uid="{CB41D4FE-17BF-4FDF-8AA6-D2FB3F780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0" shapeId="0" ns2:uid="{8EE1F7A9-6B54-4791-B10A-733F36971D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BLR</t>
        </r>
      </text>
    </comment>
    <comment ref="N347" authorId="1" shapeId="0" ns2:uid="{E3DA1909-70D5-4BD9-A686-0E2407723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47" authorId="1" shapeId="0" ns2:uid="{05F56221-D797-4543-BA6D-35F95AB27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J348" authorId="1" shapeId="0" ns2:uid="{F583FFF7-9C7B-4308-B5C7-F2DFC03F3E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2" shapeId="0" ns2:uid="{38FF74F5-9C02-41F6-9FC3-3D1E25797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2" shapeId="0" ns2:uid="{43DFA8C8-1DD1-4B1F-9F92-43EF143C6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2" shapeId="0" ns2:uid="{6BAE1CD4-1E7C-45BD-9FE9-2C7ECA745B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2" shapeId="0" ns2:uid="{5B2699E8-27A5-4142-A5D6-9378A826F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EPI sur site BWZ
JKS et DBE présents</t>
        </r>
      </text>
    </comment>
    <comment ref="AD351" authorId="1" shapeId="0" ns2:uid="{FE9C4FE5-9AE1-4FD6-BAC1-DBE9466E22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D352" authorId="1" shapeId="0" ns2:uid="{052FCE2B-550F-493D-A178-A1FEC2CD8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353" authorId="2" shapeId="0" ns2:uid="{1B205914-756B-45D8-B3B7-969A61A181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D353" authorId="1" shapeId="0" ns2:uid="{E692C341-9962-461D-8E46-C422F33A92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54" authorId="1" shapeId="0" ns2:uid="{DB2F4613-36D3-4946-92A3-6B5410EF7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0EB72BC3-0D81-4F00-B4AA-CBE063D80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4" authorId="1" shapeId="0" ns2:uid="{042F8B17-AE70-4B54-A0C1-BD3164301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</t>
        </r>
        <r>
          <rPr>
            <strike/>
            <sz val="9"/>
            <color indexed="81"/>
            <rFont val="Tahoma"/>
            <family val="2"/>
          </rPr>
          <t>JKS</t>
        </r>
        <r>
          <rPr>
            <sz val="9"/>
            <color indexed="81"/>
            <rFont val="Tahoma"/>
            <family val="2"/>
          </rPr>
          <t xml:space="preserve">  FPA       </t>
        </r>
      </text>
    </comment>
    <comment ref="AC354" authorId="1" shapeId="0" ns2:uid="{3CE73C55-A834-46B3-9B11-FC22517AF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D354" authorId="1" shapeId="0" ns2:uid="{387D6A49-26FB-4674-B656-0AE0A6C45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BLR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N355" authorId="6" shapeId="0" ns2:uid="{7A851516-47CB-4D91-A56A-5A2576BCC1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5" authorId="2" shapeId="0" ns2:uid="{E5F6245B-B547-4AF2-A8D0-7EF285610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5" authorId="1" shapeId="0" ns2:uid="{ADBF364B-5203-4F3E-8E83-14530C6E9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5" authorId="6" shapeId="0" ns2:uid="{558D5129-B52D-4485-916A-0AD1DB61E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5" authorId="1" shapeId="0" ns2:uid="{D62EF655-AA99-4EB4-B7BE-250E63700A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55" authorId="6" shapeId="0" ns2:uid="{AAC0756E-3198-4307-BE34-483107B3C4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AL355" authorId="3" shapeId="0" ns2:uid="{D66DAE11-CA5F-4829-BE29-38D607C2E8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5" authorId="3" shapeId="0" ns2:uid="{B80859A8-4C72-46EF-8124-3A213B6DD2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6" authorId="2" shapeId="0" ns2:uid="{5DB5C069-D680-4A92-8ED7-43AE95814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430B69FD-E5E1-41A6-8008-0A078CA64D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0F60C9BD-895A-490C-BB79-01A4B92C3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P356" authorId="2" shapeId="0" ns2:uid="{E006BD29-E780-4948-952D-DFEBB3950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6" authorId="1" shapeId="0" ns2:uid="{F5ACD861-751A-4B61-BD04-1E9C73209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6" authorId="6" shapeId="0" ns2:uid="{5076F910-0F0E-45AD-8E51-4F235965D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6" authorId="1" shapeId="0" ns2:uid="{13CA0F8B-9B42-40EB-BE10-7A3D61B95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6" authorId="3" shapeId="0" ns2:uid="{48941BB9-C52D-46A1-8BBF-EBC2D776B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6" authorId="3" shapeId="0" ns2:uid="{7BDB5D8C-75CD-41F8-A78B-1907EC076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57" authorId="1" shapeId="0" ns2:uid="{85B8D0BD-2A89-4C89-BD95-F26608E43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A2F75D97-EAAC-4B02-B7D1-8429393A0B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P357" authorId="6" shapeId="0" ns2:uid="{5189855F-6EE3-47E1-A17B-68E6EC2D23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FPA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AB357" authorId="1" shapeId="0" ns2:uid="{ABF9807D-7EE4-4A4A-A629-30D365D12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C357" authorId="6" shapeId="0" ns2:uid="{5B6BD1B7-F655-49E2-8084-63B960B67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D357" authorId="1" shapeId="0" ns2:uid="{57228B86-E91D-4490-AF73-E71FD3EF3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57" authorId="3" shapeId="0" ns2:uid="{0D595CF2-EB99-4B53-8FBD-98A2EC54D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57" authorId="3" shapeId="0" ns2:uid="{118C0C12-21A0-4CA8-95B6-554917C47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0" authorId="1" shapeId="0" ns2:uid="{D489DE3E-2B3A-4B32-AB7B-E6BF18D45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D8645570-60F2-41C5-9263-AC73D9D06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360" authorId="3" shapeId="0" ns2:uid="{1E43DA9D-F6F6-4E9C-9A46-E68FD5263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D360" authorId="1" shapeId="0" ns2:uid="{5FE5809A-768C-4426-AD4E-0EB446A60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AL360" authorId="0" shapeId="0" ns2:uid="{56C8453C-7B74-4AD9-9410-24A4C8BAAF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</t>
        </r>
        <r>
          <rPr>
            <strike/>
            <sz val="9"/>
            <color indexed="81"/>
            <rFont val="Tahoma"/>
            <family val="2"/>
          </rPr>
          <t>ADS et GJR présents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SBZ</t>
        </r>
      </text>
    </comment>
    <comment ref="AN360" authorId="3" shapeId="0" ns2:uid="{5B82227E-255B-415C-988D-A765246C2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1" authorId="1" shapeId="0" ns2:uid="{67A3F862-89D4-4429-A684-B1A441E68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1C0FEFFF-C4D8-422D-8F6A-E8FDE1048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B8F1541C-4248-4294-A177-A6EA19528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1" authorId="3" shapeId="0" ns2:uid="{0AA91C3B-14B1-42FC-BC0A-94CABACF4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Z361" authorId="1" shapeId="0" ns2:uid="{128A870F-84C5-428B-AF4F-634C773B3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conseiller en prévention niveau III  Liège
de 09h à 17h00'
remplacé par FPA       </t>
        </r>
      </text>
    </comment>
    <comment ref="AD361" authorId="1" shapeId="0" ns2:uid="{CF7DF5A5-014A-4859-AB78-DE9339C2C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1" authorId="3" shapeId="0" ns2:uid="{9C401C3E-6A5E-457A-AD4E-07DEB23B1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1" authorId="3" shapeId="0" ns2:uid="{97B05273-8F63-436C-9D34-890C7E45F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2" authorId="3" shapeId="0" ns2:uid="{E5D9DC2D-A1AF-4046-A1AA-A95737283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2" authorId="3" shapeId="0" ns2:uid="{3941ED28-B806-4EE4-82D9-0F3A2BA1E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2" authorId="3" shapeId="0" ns2:uid="{0FF8B1EB-118A-4BA5-A803-1D15775E5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3" authorId="1" shapeId="0" ns2:uid="{8BA2BF73-153B-40C6-A190-7E27C99783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3" authorId="3" shapeId="0" ns2:uid="{2D80A467-83CC-4385-AAD3-C220B056FE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3" authorId="3" shapeId="0" ns2:uid="{8A30AFC4-E816-40DE-8801-64FBBE2A5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3" authorId="3" shapeId="0" ns2:uid="{754D973B-2535-404D-87BB-68EF55ECF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364" authorId="1" shapeId="0" ns2:uid="{25753242-7BF3-4E0E-AB40-5CBFB7BCB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364" authorId="3" shapeId="0" ns2:uid="{0AE93EF8-67DD-4B34-A6AE-E41F437E0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L364" authorId="3" shapeId="0" ns2:uid="{B89F6AB5-78CC-481E-8D96-F9309B6D3A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4" authorId="3" shapeId="0" ns2:uid="{FF1D6AB6-6F4C-465F-8942-7260D0160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5" authorId="3" shapeId="0" ns2:uid="{FAF0FCA8-5F34-4BCB-A776-3B5F26DCA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5" authorId="1" shapeId="0" ns2:uid="{EBB25498-2B32-4FD0-B3D6-53B40FCED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5" authorId="6" shapeId="0" ns2:uid="{D7613DE6-6307-4313-9AD4-1749146CE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5" authorId="3" shapeId="0" ns2:uid="{81A5D269-D28D-4D94-B759-88A346E9A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5" authorId="3" shapeId="0" ns2:uid="{132A1E6B-D60D-4FE6-AC3F-679848BE7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366" authorId="3" shapeId="0" ns2:uid="{646EAB36-334C-4A15-BA70-B195031A8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Remplacé par GKT</t>
        </r>
      </text>
    </comment>
    <comment ref="AB366" authorId="1" shapeId="0" ns2:uid="{E2DE55CB-2EC5-46EC-A72B-7BA4E6176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366" authorId="6" shapeId="0" ns2:uid="{184591AC-B318-4F72-BF57-514C61C88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SPT</t>
        </r>
      </text>
    </comment>
    <comment ref="AL366" authorId="3" shapeId="0" ns2:uid="{0BFFE431-061A-4FC7-9265-950E12854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6" authorId="3" shapeId="0" ns2:uid="{81090523-D2B9-416F-9B8F-AD2A968D5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368" authorId="1" shapeId="0" ns2:uid="{EE1A9B09-7B96-463D-91FC-CE7CE82EC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1" shapeId="0" ns2:uid="{7D3BD12C-AC61-434D-8C0D-B42AFD7592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69" authorId="3" shapeId="0" ns2:uid="{0D5675A7-B97A-46B8-B2BC-F651B3C9A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69" authorId="3" shapeId="0" ns2:uid="{3079A9EA-6B3C-4599-9918-E50E512CF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0" authorId="1" shapeId="0" ns2:uid="{3CFEC252-ACA7-4FFC-A440-B205C8F05B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0" authorId="3" shapeId="0" ns2:uid="{147233B5-ABED-49F5-AA43-FED0D0F81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0" authorId="3" shapeId="0" ns2:uid="{49B0971B-167F-4786-B223-0A989864AA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71" authorId="1" shapeId="0" ns2:uid="{0DE91CD5-43EA-422A-8B1B-2E87910D8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CGI</t>
        </r>
      </text>
    </comment>
    <comment ref="AL371" authorId="3" shapeId="0" ns2:uid="{56A971E0-7502-4264-BBC4-3196A32D48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SBZ</t>
        </r>
      </text>
    </comment>
    <comment ref="AN371" authorId="3" shapeId="0" ns2:uid="{4C2E36DE-912D-4E61-96E2-2B1F821FA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374" authorId="1" shapeId="0" ns2:uid="{5E4CCCAF-DEBC-4985-A7A4-AF78F51ECE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B375" authorId="1" shapeId="0" ns2:uid="{B04C1987-6EEB-46A9-BDFE-EA5871C99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L400" authorId="2" shapeId="0" ns2:uid="{0F58436E-E862-4D1D-8CA6-4358AF44C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BDDDD441-531E-4D82-B779-365EB53A1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2" shapeId="0" ns2:uid="{2A0E7185-8CA0-4F89-B917-03D21EEBE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AL402" authorId="2" shapeId="0" ns2:uid="{10F10121-9B29-4C02-8DEB-77E5F8499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- 06/04</t>
        </r>
      </text>
    </comment>
    <comment ref="K432" authorId="2" shapeId="0" ns2:uid="{98C09564-EF99-4EC7-9496-B730CF1D46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2" shapeId="0" ns2:uid="{3398D4AA-6FB5-43E1-84A1-E82FE726D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0684A9A3-7BC6-49FA-B699-521DDDB87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A433" authorId="1" shapeId="0" ns2:uid="{3299D7F7-D714-40D1-97D5-92CF34A77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01.05.2025 au 31.12.2026</t>
        </r>
      </text>
    </comment>
    <comment ref="AI433" authorId="1" shapeId="0" ns2:uid="{ED1723CD-5DCD-4D29-98D1-27B715129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01.09.2025 au 31.12.28
</t>
        </r>
      </text>
    </comment>
  </commentList>
</comments>
</file>

<file path=xl/comments3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C12" authorId="0" shapeId="0" ns2:uid="{8219D9D8-FBC1-4F76-A7A1-CCBE501E8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1" shapeId="0" ns2:uid="{2C356D34-C3CD-44C0-B923-FBE5C1921B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8B1FF8D5-AD1A-4266-A6E7-4D4716D13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2" authorId="0" shapeId="0" ns2:uid="{FB33ED83-C32E-46EF-BE85-04E9DB640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T12" authorId="1" shapeId="0" ns2:uid="{8453F293-D05E-4B69-AC2C-F6BC7535A9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2" authorId="1" shapeId="0" ns2:uid="{5FFFF1E1-DF81-45E0-BB27-C8CD18E600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3" shapeId="0" ns2:uid="{35C58FC3-4724-4FC6-A57A-D9D9BC989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0" shapeId="0" ns2:uid="{E34EEEA6-CEC5-4356-AA02-32F6A1C165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3" authorId="1" shapeId="0" ns2:uid="{2ED84F19-83F8-40C5-84D7-1A090027A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" authorId="1" shapeId="0" ns2:uid="{8696729A-BD57-42F1-9E6C-0ADF51E97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14" authorId="2" shapeId="0" ns2:uid="{FACDD4D0-0838-47B5-911C-52835FC33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4F1FDF97-5727-4B3D-8824-5A696C8EF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P14" authorId="3" shapeId="0" ns2:uid="{A1F807F9-FBB3-4611-8C3C-84A422D48C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JJI</t>
        </r>
      </text>
    </comment>
    <comment ref="T14" authorId="1" shapeId="0" ns2:uid="{2F5ADA95-9589-4BD8-8787-7B25B847C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4" authorId="1" shapeId="0" ns2:uid="{B2FC4599-123B-4DD3-AB01-964D6D5B5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4" authorId="1" shapeId="0" ns2:uid="{7F0F5472-86EB-4830-8B55-052D64D3D1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</t>
        </r>
      </text>
    </comment>
    <comment ref="J15" authorId="1" shapeId="0" ns2:uid="{91755716-7D5B-4CD6-991D-960A6494BD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1" shapeId="0" ns2:uid="{ED6117B4-0A46-4673-A045-0BF832C6B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5" authorId="1" shapeId="0" ns2:uid="{3B228DFF-E14C-44BF-9827-5935986F4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" authorId="1" shapeId="0" ns2:uid="{86CEAFCB-592A-4F43-B0DD-5AC93B2261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J15" authorId="1" shapeId="0" ns2:uid="{C5CB1450-81A2-4EF5-98DA-9002E7B65E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6" authorId="4" shapeId="0" ns2:uid="{C2441E5C-6033-4A84-9CAC-5529D333C7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177E0CD9-250D-4394-821F-8A39C9250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1" shapeId="0" ns2:uid="{740D89CA-C590-47B3-826A-7A7C146308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1" shapeId="0" ns2:uid="{486649FC-4C0F-4A3E-A56A-D2135F9E8A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P16" authorId="2" shapeId="0" ns2:uid="{3BC30F3E-66BC-42E3-B9C3-3629E30FC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JBI</t>
        </r>
      </text>
    </comment>
    <comment ref="R16" authorId="1" shapeId="0" ns2:uid="{53B1A9FB-96E3-4BC5-8034-DBCC4AD51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T16" authorId="1" shapeId="0" ns2:uid="{2DBE1553-F01E-4C1E-A5CA-42669B549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6" authorId="5" shapeId="0" ns2:uid="{CBA84AF4-79E4-47C5-A39D-37126FCCF5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16" authorId="1" shapeId="0" ns2:uid="{0CF44DEA-3E0C-4828-B150-661A962E2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H16" authorId="1" shapeId="0" ns2:uid="{AA6CA014-CF8B-448E-97F9-47D1D08B9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17" authorId="6" shapeId="0" ns2:uid="{AF9F31DD-DED2-48A7-A888-FF58C83B8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1" shapeId="0" ns2:uid="{A3665CAF-ED3C-4745-B749-520D64023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1" shapeId="0" ns2:uid="{C28B5194-6B06-476E-9135-769CE4CEB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1" shapeId="0" ns2:uid="{CCFAA6A5-09D8-4E5D-BF75-BA5259BB19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1" shapeId="0" ns2:uid="{E9A52C49-66F4-444E-94B6-9FF74C72D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1" shapeId="0" ns2:uid="{3B1AA933-DD43-49CE-9AD9-77B859ED7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7" authorId="6" shapeId="0" ns2:uid="{7450EC9B-DDC9-470E-9F31-8B0E3FD02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7" authorId="1" shapeId="0" ns2:uid="{36D572DD-28D3-4B2F-A0F1-D49D0B3BB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</t>
        </r>
      </text>
    </comment>
    <comment ref="D18" authorId="1" shapeId="0" ns2:uid="{EA6B911B-DD00-422D-9E20-8A3A0B365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1" shapeId="0" ns2:uid="{4DAD10E1-822A-4D01-B31A-CDA8DF569B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1549CF9E-C061-4A3E-844C-7B622A8CE1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1" shapeId="0" ns2:uid="{81E24E71-1D62-4735-8368-23FB579E8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" authorId="0" shapeId="0" ns2:uid="{C769A216-77B7-4B62-80A6-D1E990AD4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8" authorId="1" shapeId="0" ns2:uid="{1AD33FDD-0A7D-49AB-B032-6C8EDDA62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8" authorId="5" shapeId="0" ns2:uid="{4899CB66-CEC4-4F26-B287-CDD6CF203F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L19" authorId="7" shapeId="0" ns2:uid="{5220383C-CDA9-4B6F-B8D3-CE8535F6F6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1" shapeId="0" ns2:uid="{46BEF955-70AB-46F2-96F8-1808F3DB8E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" authorId="1" shapeId="0" ns2:uid="{91C4D84E-1B61-43D2-8057-77C64A908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1BB3F477-00F1-4D4F-964F-7560A5FB5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1" shapeId="0" ns2:uid="{22281767-3732-4FA2-B7C0-93624D7815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1" authorId="7" shapeId="0" ns2:uid="{D5A159FF-75F6-4DCE-9AEA-61D607077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1" shapeId="0" ns2:uid="{D80DE8D8-1B27-4DD2-BB1F-E25C29C93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6" shapeId="0" ns2:uid="{22BCACA8-152C-41F3-9639-FECBCED51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C5F7A85D-40C9-4232-A0C2-3272EE490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94E0B2A1-6D97-4189-B359-A173C8ABF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1" shapeId="0" ns2:uid="{843842D3-917C-4875-8FD5-2407F0157C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15.01</t>
        </r>
      </text>
    </comment>
    <comment ref="D23" authorId="0" shapeId="0" ns2:uid="{71DC3B24-1151-4981-95D6-88D28C7D38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1" shapeId="0" ns2:uid="{7A4C93B2-8866-488E-A9C8-5DD960310F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8C7898C2-651B-4AF3-9980-D863D7E0BB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0" shapeId="0" ns2:uid="{F052CCE2-86B4-4717-847B-FD45CAF4F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1" shapeId="0" ns2:uid="{761C1FC3-F397-4CE1-8218-23EF80FE4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R23" authorId="1" shapeId="0" ns2:uid="{82913F9F-7887-44FA-AE8F-58DB10D0F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24" authorId="0" shapeId="0" ns2:uid="{5B014627-C94A-413F-B47A-D443F9D032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0" shapeId="0" ns2:uid="{3734E59D-6D6A-4669-B3D3-C68099229C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0" shapeId="0" ns2:uid="{28CDBE36-BCE6-43BD-87FB-4C08D69DA0F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0" shapeId="0" ns2:uid="{8EA81F98-E8D5-4E60-9F20-0900790012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0" shapeId="0" ns2:uid="{88C4E432-0A91-4513-AAB1-040C0AB68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R24" authorId="6" shapeId="0" ns2:uid="{918D4D66-1DC6-4739-9709-D50F9354E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RTT
Départ à 9h</t>
        </r>
      </text>
    </comment>
    <comment ref="AH24" authorId="1" shapeId="0" ns2:uid="{3CB1BF75-1D9C-4662-BC68-C320898B0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+ 0,5 hs</t>
        </r>
      </text>
    </comment>
    <comment ref="AL24" authorId="6" shapeId="0" ns2:uid="{5438272E-91E7-4B1C-9438-C9B880D25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
avait posé un congé
Rappel le 12/01</t>
        </r>
      </text>
    </comment>
    <comment ref="D25" authorId="1" shapeId="0" ns2:uid="{1D55A584-F073-42C5-83A9-2BD61B601A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71216C0B-CA0C-4771-9CAF-3CA9DE841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32F263F5-6AB9-4633-B94F-5B2C925FD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1F1A08C1-6CF4-4FFA-AD60-0FD8290C9C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Q25" authorId="1" shapeId="0" ns2:uid="{A304CE87-B7C0-4354-9152-6FF328D44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</t>
        </r>
      </text>
    </comment>
    <comment ref="R25" authorId="1" shapeId="0" ns2:uid="{51707B4E-E5F9-4936-BD41-AD8D972582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AK25" authorId="1" shapeId="0" ns2:uid="{B8FCC8DC-4D22-41D1-B75A-9BE74DA0B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AL25" authorId="1" shapeId="0" ns2:uid="{6951AB3E-E1A8-46A3-B7AA-2D535AA06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</text>
    </comment>
    <comment ref="H26" authorId="1" shapeId="0" ns2:uid="{88879B54-D6DA-444E-B3E0-EB08F145D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1" shapeId="0" ns2:uid="{2E408969-2BEF-4944-8CFD-104D6C6DD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1" shapeId="0" ns2:uid="{AF5EB2B9-252D-4B5F-99A4-B57BB69C8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6" authorId="6" shapeId="0" ns2:uid="{BF3D9E90-756E-4614-AE01-C984B1D95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14/01</t>
        </r>
      </text>
    </comment>
    <comment ref="H27" authorId="6" shapeId="0" ns2:uid="{A92FC29A-8832-4963-B07C-D0820DF0A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A4E0D529-1267-44E6-8B2B-17AA2E60B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8" authorId="1" shapeId="0" ns2:uid="{F118A9E8-84C3-42A0-8B17-E527D780F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7010853C-7BA9-4C0D-A89D-4A70B9C197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H29" authorId="6" shapeId="0" ns2:uid="{6CD6BEA8-A1DA-48F9-9A76-867DA4F4F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9E9D752B-3BD2-412B-BC04-011F18EB5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CE2F2CA-AC69-4B1A-A9EA-F7EED157BB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AB29" authorId="0" shapeId="0" ns2:uid="{3C51C42B-D567-4C7E-98FB-F4A14BDBF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29" authorId="4" shapeId="0" ns2:uid="{CCA0A1BD-17F0-4B19-BB9F-A55181605D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4" shapeId="0" ns2:uid="{7DA6B1AD-D209-47D2-8624-3A415AC26AF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1" shapeId="0" ns2:uid="{514CA22E-578F-4FE9-8F5E-CEB0E16C9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H30" authorId="1" shapeId="0" ns2:uid="{9A3DDF63-6D31-4C9C-8945-9370D2ABD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1C2CA7A4-230D-423E-B645-0B66B649F4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0" shapeId="0" ns2:uid="{7CAF52B7-A860-452E-8BF7-4CD14AFFE81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1" shapeId="0" ns2:uid="{4F8AE52C-92B9-4CFF-B66A-7E875E8C2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30" authorId="5" shapeId="0" ns2:uid="{C55C7245-1549-42DC-A5EC-BEC9EFA34A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remplacé par VBN</t>
        </r>
      </text>
    </comment>
    <comment ref="AB30" authorId="0" shapeId="0" ns2:uid="{8B503A61-6C2F-45FB-80B4-DDC7C255F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0" authorId="4" shapeId="0" ns2:uid="{03FAF34B-599E-4406-94EA-02795695255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4" shapeId="0" ns2:uid="{D67AD2EE-CA5E-478D-BE56-1FDD510B76E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4" shapeId="0" ns2:uid="{D8C077C6-5609-4914-A76E-D03F3E3815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5C041C2B-585B-41B5-ADDC-1AB61816DA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1" shapeId="0" ns2:uid="{1E8CC493-7DAA-416E-B81A-BBBD47EF4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DD6FD73D-AF37-4E07-9FBE-3C5865925F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1" shapeId="0" ns2:uid="{84BA1C1A-11E8-40EE-B30C-20B2706CF04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P31" authorId="1" shapeId="0" ns2:uid="{63BA2670-EBEB-4DD6-B85E-8758277E5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GKT</t>
        </r>
      </text>
    </comment>
    <comment ref="R31" authorId="1" shapeId="0" ns2:uid="{B07A22DD-2D91-4929-949C-1B05B1141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31" authorId="5" shapeId="0" ns2:uid="{6770C1EB-1BC5-4B23-8C6A-4AA58FC331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anticipé à 19h45
Justificatif à fournir</t>
        </r>
      </text>
    </comment>
    <comment ref="AB31" authorId="6" shapeId="0" ns2:uid="{B46935F6-7596-46BE-96BD-FCE861C4CA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1" authorId="2" shapeId="0" ns2:uid="{14719DFB-DE1F-4C2D-89CD-A9D2DEEDB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1" authorId="1" shapeId="0" ns2:uid="{4FA75919-156C-480F-8CAE-4E0BD18BE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AL31" authorId="4" shapeId="0" ns2:uid="{465E8252-DEBD-42C7-96E8-5895EF58C3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C32" authorId="6" shapeId="0" ns2:uid="{E8DDD0C3-0E54-4AAC-A4A6-409230452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CECAB838-5129-4E34-B4B6-B2F1695E0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1" shapeId="0" ns2:uid="{9A40BAA6-7CFE-40E8-BFF4-715B2799F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1" shapeId="0" ns2:uid="{DA58EBCD-F822-4BC2-8411-37FC58AC2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772B8808-5B2E-4C42-B487-623691786B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P32" authorId="6" shapeId="0" ns2:uid="{0D0A9627-33B5-47E9-AC4B-FD3E7A4CB4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 de 18h à 22h
Remplacé par GKT</t>
        </r>
      </text>
    </comment>
    <comment ref="R32" authorId="2" shapeId="0" ns2:uid="{4B938985-3AD2-4DF6-BE5D-82358F690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GKT et ALZ</t>
        </r>
      </text>
    </comment>
    <comment ref="V32" authorId="5" shapeId="0" ns2:uid="{9D05FF79-8AA5-495C-B057-8D5ADC577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17h00'
</t>
        </r>
      </text>
    </comment>
    <comment ref="Z32" authorId="5" shapeId="0" ns2:uid="{19ACE035-77CA-464F-8A2B-20E437C5FAD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32" authorId="6" shapeId="0" ns2:uid="{A98A7E25-60B9-4D67-A0BA-38029953D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QBY</t>
        </r>
      </text>
    </comment>
    <comment ref="AH32" authorId="4" shapeId="0" ns2:uid="{FCADDF13-2CEF-46FA-A1A7-874CADAC1D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départ à 20h00' remplacé par GBT</t>
        </r>
      </text>
    </comment>
    <comment ref="AJ32" authorId="4" shapeId="0" ns2:uid="{C60CA566-AF7D-4AEB-942C-566783AD77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justificatif à fournir
remplacé par KDN et FLN</t>
        </r>
      </text>
    </comment>
    <comment ref="AL32" authorId="4" shapeId="0" ns2:uid="{10A737EB-818D-4B75-94A0-677228FDF06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3" authorId="6" shapeId="0" ns2:uid="{AC449562-A298-4DE0-B3A0-08AADED63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0" shapeId="0" ns2:uid="{EE7DA67D-BF77-4E68-A108-7EB1077E5D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O33" authorId="1" shapeId="0" ns2:uid="{B99E9773-A399-49C0-8AD1-7B4895C93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3" authorId="1" shapeId="0" ns2:uid="{D62F0F49-BEB5-4E2A-A25D-7F2655E2D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</t>
        </r>
      </text>
    </comment>
    <comment ref="Z33" authorId="5" shapeId="0" ns2:uid="{71F394D2-CA32-410D-888D-B99A4426CE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</t>
        </r>
        <r>
          <rPr>
            <sz val="9"/>
            <color indexed="81"/>
            <rFont val="Tahoma"/>
            <family val="2"/>
          </rPr>
          <t xml:space="preserve">HR </t>
        </r>
      </text>
    </comment>
    <comment ref="AJ33" authorId="6" shapeId="0" ns2:uid="{188D4CDD-A230-4744-A384-F46DF1E9E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4" authorId="1" shapeId="0" ns2:uid="{88C654B5-C583-4D05-A9F9-48987DD2E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B4C470CA-9E25-4B0E-A0E3-C667004384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O34" authorId="1" shapeId="0" ns2:uid="{FA26EBB3-B51D-4183-BCE8-2C0BCAB0C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P34" authorId="1" shapeId="0" ns2:uid="{A4E59F71-3C22-491D-93AA-A8D8B4A15F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SVE
maintien prime N
remplacé par GKTen N</t>
        </r>
      </text>
    </comment>
    <comment ref="AJ34" authorId="6" shapeId="0" ns2:uid="{52E8AED3-B562-4091-BC86-85A65A018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5" authorId="1" shapeId="0" ns2:uid="{094C9629-6D7F-44D2-BB8A-8F33B13E0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P35" authorId="1" shapeId="0" ns2:uid="{AAD2976A-3220-4B2A-82B5-4240BD02B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AJ35" authorId="1" shapeId="0" ns2:uid="{6EF797BF-F03D-4095-8A21-2F1E6FA77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RCO &amp; KDN</t>
        </r>
      </text>
    </comment>
    <comment ref="AL35" authorId="0" shapeId="0" ns2:uid="{2C1B26BE-9DA2-4A67-AA75-5FCAAF6BA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26/01
ADK et LAX présents</t>
        </r>
      </text>
    </comment>
    <comment ref="D36" authorId="1" shapeId="0" ns2:uid="{D015D534-C384-40CE-8C73-B23CFA8AA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1" shapeId="0" ns2:uid="{63F11766-B201-4276-A198-BAF51AAF6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1" shapeId="0" ns2:uid="{8EB3BC58-D423-4789-AD6C-89AB86926A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1" shapeId="0" ns2:uid="{259369BB-48A8-4748-A598-EBA204D38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897F48FC-6743-450D-9A01-BA741E38AB9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AL36" authorId="0" shapeId="0" ns2:uid="{38E03ADF-9884-423A-8B51-E11499293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D37" authorId="1" shapeId="0" ns2:uid="{0E39176C-FF86-4F12-95CA-54D6A93FB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1" shapeId="0" ns2:uid="{89ABDE25-206D-4595-87E3-A7C00FA15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1" shapeId="0" ns2:uid="{CD5BB2F5-5F5F-49D6-87BB-2AAB0537F2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1" shapeId="0" ns2:uid="{DBD07B16-8B4A-43E7-AAEC-63A47ECD6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D0306088-C287-4B69-9A65-67D9AE0135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AF37" authorId="0" shapeId="0" ns2:uid="{74C7C50A-016B-4CB2-ADED-E36AD9B00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AL37" authorId="0" shapeId="0" ns2:uid="{3E2595DB-E062-43D4-8A20-389136EBC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</t>
        </r>
      </text>
    </comment>
    <comment ref="H38" authorId="2" shapeId="0" ns2:uid="{6E1DD36E-BA6A-4380-B88C-2577996C4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8EA8AA53-8E18-4D70-8049-3227E440E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82D72423-D29B-4904-95DF-9EED31D815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8" authorId="1" shapeId="0" ns2:uid="{411D2FD3-A4AE-4207-9F0A-04951E6A2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8" authorId="5" shapeId="0" ns2:uid="{05A76197-A4CE-428C-87C7-7D40181A0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8" authorId="1" shapeId="0" ns2:uid="{A00A5D14-F801-47DC-A3F7-C8E998434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H38" authorId="1" shapeId="0" ns2:uid="{A2A841EB-385D-4802-8F23-3783C5740A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AL38" authorId="0" shapeId="0" ns2:uid="{EAE45D77-4342-40AE-A212-F9A305BA7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 aptaskill
GJR et LAX présents</t>
        </r>
      </text>
    </comment>
    <comment ref="H39" authorId="7" shapeId="0" ns2:uid="{80FF2F96-4311-4616-B101-AAC3114765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0" shapeId="0" ns2:uid="{1E19E7B6-792A-4080-9938-E51CA8AB1D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1" shapeId="0" ns2:uid="{24FB35EA-1E7D-4CFC-BA65-D8C6111A6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39" authorId="5" shapeId="0" ns2:uid="{84371033-5ABB-4F1C-A323-DA2485E270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AB39" authorId="1" shapeId="0" ns2:uid="{F8BD47C8-1F87-4487-970E-0ACEE405F9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39" authorId="1" shapeId="0" ns2:uid="{604A5EB1-79DD-4AAF-9FC5-F9342D018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CWN</t>
        </r>
      </text>
    </comment>
    <comment ref="AH39" authorId="4" shapeId="0" ns2:uid="{B230AD5F-6AB2-42A7-B6CB-2CB049F9C3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J39" authorId="4" shapeId="0" ns2:uid="{724DFE7F-14AA-4B25-93D9-46C77AB99F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</t>
        </r>
      </text>
    </comment>
    <comment ref="AK39" authorId="0" shapeId="0" ns2:uid="{244F51FE-3BE2-45CB-B36E-6AB5DF2B7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AL39" authorId="0" shapeId="0" ns2:uid="{59AFA9F9-6B02-4772-93C5-D2CADCEED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28/01
ADK et LAX présents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
rappel le 28.01</t>
        </r>
      </text>
    </comment>
    <comment ref="D40" authorId="7" shapeId="0" ns2:uid="{0BDBF219-96DF-427E-B4ED-D49EF9D65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1" shapeId="0" ns2:uid="{45FEE6FA-64E0-4332-81ED-9ACF88A1A5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V40" authorId="5" shapeId="0" ns2:uid="{C8833B20-9B6B-470E-A553-060D11E0B9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B40" authorId="1" shapeId="0" ns2:uid="{BC3A599D-304D-485D-BC9F-B63A2603F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C40" authorId="1" shapeId="0" ns2:uid="{E80F4736-F8AE-4073-9328-FF4F6C168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40" authorId="1" shapeId="0" ns2:uid="{F3B57823-EDA3-4B69-A588-26556FF3C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C41" authorId="7" shapeId="0" ns2:uid="{2BAB0FE8-0B92-4872-8649-1FD989A56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0CA7B39A-57FD-4EBA-AFAD-EAD85191F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1" shapeId="0" ns2:uid="{DCF65E81-A5C5-4280-BE65-703151C05E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R41" authorId="6" shapeId="0" ns2:uid="{38E1DE21-7BA5-4B27-A41F-9F7181F355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41" authorId="5" shapeId="0" ns2:uid="{8509E4BE-B659-4C2E-A7FF-7C38248749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41" authorId="1" shapeId="0" ns2:uid="{79D8B7A0-2A92-431F-97D2-0921DCF89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1" authorId="1" shapeId="0" ns2:uid="{ED81E3AA-BC1D-46E8-8111-F571AEAC2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41" authorId="1" shapeId="0" ns2:uid="{11FE0109-686F-4FD1-8FA8-412BEB1B7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42" authorId="7" shapeId="0" ns2:uid="{FAAC1524-3E1E-4900-8907-868E5C7F3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49E178EC-B7E5-48F5-8E44-2B55BDBAE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42" authorId="1" shapeId="0" ns2:uid="{D4218C6C-8528-4FAD-9A7F-9626D3D49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DBE/NRD</t>
        </r>
      </text>
    </comment>
    <comment ref="AD42" authorId="1" shapeId="0" ns2:uid="{6BBA22CF-15C1-4E26-927E-599025B251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43" authorId="1" shapeId="0" ns2:uid="{934CE147-D518-4AC1-A533-258F28BB2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1" shapeId="0" ns2:uid="{DA5197E7-6006-49F8-B9D7-008C91675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0" shapeId="0" ns2:uid="{5C5603FB-470B-4E8B-A47C-EE15EDE9A0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6D5CA9EB-AD75-4199-844D-F5A8F5B62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P43" authorId="6" shapeId="0" ns2:uid="{E9425F91-1104-4E61-B944-FACCC136A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GKT</t>
        </r>
      </text>
    </comment>
    <comment ref="R43" authorId="0" shapeId="0" ns2:uid="{B690D0AD-467B-441D-8237-38EBBC16A6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maintien prime N
cf 03/02
</t>
        </r>
      </text>
    </comment>
    <comment ref="V43" authorId="5" shapeId="0" ns2:uid="{FA4DA99F-DD2E-4913-B2A7-2EB8449DAE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3" authorId="5" shapeId="0" ns2:uid="{F3F39877-5A91-477B-880C-2233673A917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CGI 
Cf 04/02</t>
        </r>
      </text>
    </comment>
    <comment ref="D44" authorId="1" shapeId="0" ns2:uid="{4D3F2DAF-5BDA-45D0-8246-14C1C6A78C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0" shapeId="0" ns2:uid="{EA58D846-EF65-4F45-9F6B-2CDD421892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1" shapeId="0" ns2:uid="{8578A957-8173-455E-A876-CC21D7562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P44" authorId="6" shapeId="0" ns2:uid="{AF2476FE-1AB9-4846-B217-55900A740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44" authorId="0" shapeId="0" ns2:uid="{463DCCC1-ADF4-42E1-B33A-B263D33CF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IFPME Excel
</t>
        </r>
        <r>
          <rPr>
            <strike/>
            <sz val="9"/>
            <color indexed="81"/>
            <rFont val="Tahoma"/>
            <family val="2"/>
          </rPr>
          <t>remplacé par GKT</t>
        </r>
        <r>
          <rPr>
            <sz val="9"/>
            <color indexed="81"/>
            <rFont val="Tahoma"/>
            <family val="2"/>
          </rPr>
          <t xml:space="preserve">
remplacé par ALZ</t>
        </r>
      </text>
    </comment>
    <comment ref="V44" authorId="5" shapeId="0" ns2:uid="{C4AE17E4-CE89-4EA8-A2E5-EF9F98630F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44" authorId="5" shapeId="0" ns2:uid="{BBCA2E44-8CD8-48A3-9585-FBD3691D44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
remplacé par CGI </t>
        </r>
      </text>
    </comment>
    <comment ref="AH44" authorId="6" shapeId="0" ns2:uid="{2069BDD4-67CC-405A-8C43-E49BF5C21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arrivée à 22h30
départ à 02h30
</t>
        </r>
      </text>
    </comment>
    <comment ref="D45" authorId="1" shapeId="0" ns2:uid="{D019BC65-9E95-4A7A-84ED-D6D368B1D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CBBECE88-4F3A-4243-A671-0207669616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D4C52F8A-E2C4-4524-BB34-71C1E8E1F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68395066-7A40-404E-A744-E7991CB5A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Z45" authorId="5" shapeId="0" ns2:uid="{03649929-B7A2-45E3-B20E-7B77D60167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D46" authorId="1" shapeId="0" ns2:uid="{E36F8D7C-82DD-4A80-A9A1-38F1556542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EE83C85F-2AED-451D-8FFD-88FC262620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7" authorId="6" shapeId="0" ns2:uid="{F743E662-9FB7-49D5-843F-68FD47E86C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47" authorId="1" shapeId="0" ns2:uid="{BB4CA7D2-8F8B-4971-BFAC-39CEBA71D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NPE</t>
        </r>
      </text>
    </comment>
    <comment ref="AH47" authorId="1" shapeId="0" ns2:uid="{C6AFE8A3-6AE7-4D02-A763-A637607F2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PDF</t>
        </r>
      </text>
    </comment>
    <comment ref="AB48" authorId="1" shapeId="0" ns2:uid="{BE70E281-DB23-4CEB-BEE6-9C99B1685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</t>
        </r>
      </text>
    </comment>
    <comment ref="AD48" authorId="1" shapeId="0" ns2:uid="{09120C06-FAD7-4041-A43F-4B34107C2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CWN</t>
        </r>
      </text>
    </comment>
    <comment ref="H49" authorId="0" shapeId="0" ns2:uid="{66A9D007-53CE-4208-AD32-E66264D473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V49" authorId="5" shapeId="0" ns2:uid="{A6CC706C-A31F-447E-8F73-2B78A39C08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49" authorId="0" shapeId="0" ns2:uid="{7300591C-B46E-410E-9E73-88239E3517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D50" authorId="1" shapeId="0" ns2:uid="{693AA2B0-7EB5-4035-9136-790323386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4BE4320C-4176-46AE-BB27-E614525A0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P50" authorId="7" shapeId="0" ns2:uid="{4ADA597E-2BEA-4C1D-B0D9-67EEEED831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15h30 à 17h30.</t>
        </r>
      </text>
    </comment>
    <comment ref="R50" authorId="1" shapeId="0" ns2:uid="{D1FC07B0-E1C9-4321-8DC8-AB41816A78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A50" authorId="1" shapeId="0" ns2:uid="{BA8F0609-E4A5-4B63-BC38-04F4F630B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50" authorId="1" shapeId="0" ns2:uid="{3888F156-4652-4794-A467-4EC56991D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remplacé par RDT</t>
        </r>
      </text>
    </comment>
    <comment ref="AL50" authorId="4" shapeId="0" ns2:uid="{DB2AB8D5-6E2C-4A5A-B92A-8291CAC038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H51" authorId="6" shapeId="0" ns2:uid="{26B2E0D5-455A-44EA-B2CB-E947883DB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E79EB19E-7245-4B7D-A858-8DCD6A2C1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P51" authorId="0" shapeId="0" ns2:uid="{BAE024FD-5E04-4651-9F76-427011FC53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R51" authorId="0" shapeId="0" ns2:uid="{0F49DB92-5A7A-4DFC-B8F3-0F8A94DBE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IFAPME Excel
remplacé par GKT</t>
        </r>
      </text>
    </comment>
    <comment ref="U51" authorId="5" shapeId="0" ns2:uid="{2A5EB0D7-5AE4-4A99-B63E-8EDDD19C907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V51" authorId="5" shapeId="0" ns2:uid="{3AAA9F55-50B8-4974-8E66-454B4B877BD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VBN qui remplaçait CKS</t>
        </r>
      </text>
    </comment>
    <comment ref="AB51" authorId="1" shapeId="0" ns2:uid="{C26A98E4-2923-4003-9389-61499E3E2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51" authorId="0" shapeId="0" ns2:uid="{6B57923B-790A-4A80-AFDB-BA7C1F8D0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51" authorId="4" shapeId="0" ns2:uid="{3AC0BB70-469E-4CB6-9AC7-8CDA2C2DEF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14h00 à 15h00</t>
        </r>
      </text>
    </comment>
    <comment ref="AJ51" authorId="4" shapeId="0" ns2:uid="{6E747C36-D2CF-44BF-BDF2-D7E01D99D8A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15h00 à 16h00,
CIE : remplace JKS</t>
        </r>
      </text>
    </comment>
    <comment ref="D52" authorId="1" shapeId="0" ns2:uid="{ACB07012-83F9-4DFE-BA7D-039A42975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FCD9D1F1-6EA6-4CC9-96ED-35D1D5082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O52" authorId="1" shapeId="0" ns2:uid="{394C26FB-37D1-4F9F-93DF-AD8BAA4F1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GKT</t>
        </r>
      </text>
    </comment>
    <comment ref="P52" authorId="1" shapeId="0" ns2:uid="{18118554-5A93-48A8-B63F-102879941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D53" authorId="4" shapeId="0" ns2:uid="{854D2BB9-4240-45D8-86A7-F12CDC7247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1" shapeId="0" ns2:uid="{2E26D746-6271-4773-B264-F06875913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1" shapeId="0" ns2:uid="{67804F6B-B163-4833-AB83-B70EAB558F1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A80A5A51-02B3-43EF-8A87-BFDA61CB71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P53" authorId="1" shapeId="0" ns2:uid="{AAB0FB17-0309-464A-A23D-43E277F8AC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GKT</t>
        </r>
      </text>
    </comment>
    <comment ref="AH53" authorId="1" shapeId="0" ns2:uid="{D133D673-5EDB-4DC2-9B98-16662F631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J54" authorId="7" shapeId="0" ns2:uid="{A2AC3AB3-22C0-4078-BE13-A943C79E94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0" shapeId="0" ns2:uid="{7088C228-1A4E-4FF9-B10A-F4B0542D4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L55" authorId="7" shapeId="0" ns2:uid="{95D48FC2-2C11-4E16-A5FA-25D14B38F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6" authorId="1" shapeId="0" ns2:uid="{2CF24834-F702-4685-8F6A-E26B8BC53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1" shapeId="0" ns2:uid="{3182D4F0-0BD3-4B32-B002-291227BE0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15DAAB31-1477-4C80-B0FC-0D07278E3C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A8047F53-B26C-4C1A-AD8C-91FAC97B7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57" authorId="4" shapeId="0" ns2:uid="{46CF2EA3-404E-4A0F-AD8E-5498AF92D28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4" shapeId="0" ns2:uid="{B72DFFB5-77FD-4005-A8BD-4BBEF49AA77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E4054FD3-BBE3-4566-A145-34A79765FF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1" shapeId="0" ns2:uid="{E4B99C43-D0F1-4155-954D-32BD021D0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1" shapeId="0" ns2:uid="{F28CD9E5-261B-4B3C-B746-0DC4FD594E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G58" authorId="4" shapeId="0" ns2:uid="{C458FC5A-069D-4C21-9F80-7F2E934199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4" shapeId="0" ns2:uid="{C092A74E-9851-4B80-8CB6-B9BB8A72691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F1D5E28C-18CE-4BE6-B35F-071D423E26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0" shapeId="0" ns2:uid="{A3629B53-7D5A-43E1-A889-EBDD96C724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AL58" authorId="6" shapeId="0" ns2:uid="{8D2396BF-E338-4F37-B19F-83DA74A12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
10H50</t>
        </r>
      </text>
    </comment>
    <comment ref="H59" authorId="4" shapeId="0" ns2:uid="{D68B136F-F7C7-45B0-8064-6525ABBA5E5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3EFC0FEB-95BA-407F-8CA9-36E521719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1" shapeId="0" ns2:uid="{C2D72A8C-0971-41C6-A587-0AFA62F21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59" authorId="0" shapeId="0" ns2:uid="{A876A862-C015-40D8-B15F-E57544D4A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H60" authorId="4" shapeId="0" ns2:uid="{DB69DE81-8D86-4071-A3F5-6DF11E7A775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C4E75952-85DE-486C-A8F8-D24D771A1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1" shapeId="0" ns2:uid="{C8557C49-9378-45DE-8DC1-C0F7C86F1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Z60" authorId="5" shapeId="0" ns2:uid="{1583A5D2-6509-42B3-B2C5-F6E6425A7B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60" authorId="0" shapeId="0" ns2:uid="{3954250A-EED7-4A88-A32C-B2B151AF3A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Réunion test Safety Days de 13h à 14h30</t>
        </r>
      </text>
    </comment>
    <comment ref="J61" authorId="7" shapeId="0" ns2:uid="{5F70A434-A615-4120-B60A-0336F9F39F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1" shapeId="0" ns2:uid="{E71D75FD-62E2-4090-B7A7-0635DB7DFE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R61" authorId="1" shapeId="0" ns2:uid="{EE933363-9F15-4BA3-B102-8B76B8472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17.02</t>
        </r>
      </text>
    </comment>
    <comment ref="Y61" authorId="5" shapeId="0" ns2:uid="{CF315B2E-11FD-4A29-9EF0-4858B9B5EC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AH61" authorId="0" shapeId="0" ns2:uid="{DC5DFE7C-BD16-4E0D-BC52-05CA9E648E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+4RHS</t>
        </r>
      </text>
    </comment>
    <comment ref="J62" authorId="7" shapeId="0" ns2:uid="{9B59A453-50D5-4EB1-8D81-EAAFA7FAA1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1" shapeId="0" ns2:uid="{53ED02A0-05BD-4675-AE6C-9904087F1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J63" authorId="7" shapeId="0" ns2:uid="{597DBB2E-54C7-4F5E-8D57-230E83C4FB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1" shapeId="0" ns2:uid="{C68A4B85-7AC3-45BD-B2AE-9CE8211E7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1" shapeId="0" ns2:uid="{17EEF498-B22B-4708-86C7-7FA3F3AF1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J64" authorId="7" shapeId="0" ns2:uid="{A0072303-9FC2-4402-BD46-8E4B19E96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1" shapeId="0" ns2:uid="{C608166B-C0E8-41BC-B0E6-3E84D527A3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1" shapeId="0" ns2:uid="{BB5F9378-16AE-48F5-A58D-F06100A6A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64" authorId="5" shapeId="0" ns2:uid="{CBE6B97E-D2B0-42C4-B32C-8FE92A5576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support équipe SOL</t>
        </r>
      </text>
    </comment>
    <comment ref="AB64" authorId="0" shapeId="0" ns2:uid="{F285BE52-6AC0-4359-9E4A-F4B82B940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5" authorId="7" shapeId="0" ns2:uid="{22163D8D-4FE4-43E8-9C10-09059114D9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0" shapeId="0" ns2:uid="{D9D4208E-152E-4611-82C0-722931699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1" shapeId="0" ns2:uid="{728E6D38-F73D-4A89-B2D7-9F255C7AD2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Y65" authorId="5" shapeId="0" ns2:uid="{D1A0390C-ED93-4CA0-904A-F39CE97A8E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Z65" authorId="5" shapeId="0" ns2:uid="{69DE6221-1079-4666-A191-34DAF4008C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 de 14h à 18h00' (absence FPS)
rappel le 24.02</t>
        </r>
      </text>
    </comment>
    <comment ref="AB65" authorId="0" shapeId="0" ns2:uid="{9ED7B537-9576-4F55-82C0-77AA4AEDD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66" authorId="7" shapeId="0" ns2:uid="{0600BDD2-0719-44D6-9A14-C4619ED4C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1" shapeId="0" ns2:uid="{93180EB4-A7FD-4409-8266-1E87EA02B2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66" authorId="5" shapeId="0" ns2:uid="{E7C70051-27CF-4025-9761-E5893B9B30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24h00'</t>
        </r>
      </text>
    </comment>
    <comment ref="AB66" authorId="1" shapeId="0" ns2:uid="{A0EF6C7F-766B-41AC-9BED-071F8DED7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66" authorId="1" shapeId="0" ns2:uid="{3BEC6D5E-BDE5-4DA2-A8BC-45E8B0D3B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67" authorId="3" shapeId="0" ns2:uid="{20E6832C-B68A-41E7-B2B4-AE3CC4EBE0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EB881614-3D8B-47F7-A0FD-7CEDF1C52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E328305D-146A-4C8B-A864-37475A91E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T67" authorId="1" shapeId="0" ns2:uid="{98EC81B4-623B-400D-958E-1F3EC13D5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+6h rhs
remplacé par QBY</t>
        </r>
      </text>
    </comment>
    <comment ref="V67" authorId="5" shapeId="0" ns2:uid="{9057C858-EEE7-4C75-8B7F-54116EC3F4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PM.</t>
        </r>
      </text>
    </comment>
    <comment ref="AB67" authorId="1" shapeId="0" ns2:uid="{49F0F0E3-B094-45DC-AE59-D555ABC157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67" authorId="1" shapeId="0" ns2:uid="{86F406FF-ACCD-42E3-937C-D7B1E764B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HKB</t>
        </r>
      </text>
    </comment>
    <comment ref="AJ67" authorId="1" shapeId="0" ns2:uid="{A556DC2D-C579-4467-A962-B91DFACD4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D68" authorId="3" shapeId="0" ns2:uid="{8397D568-4B31-4786-B8C5-3A81BE32B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B9DC11DB-D1C0-4F1E-A51E-64993B52D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1" shapeId="0" ns2:uid="{EE566199-178B-47C9-949F-13E37E30F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V68" authorId="5" shapeId="0" ns2:uid="{D778DFB9-6383-4D02-A581-D7CBA49A7D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H68" authorId="1" shapeId="0" ns2:uid="{DEE8C519-CA05-4E9C-90D8-C8F1AE77B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équipe au complet</t>
        </r>
      </text>
    </comment>
    <comment ref="L69" authorId="1" shapeId="0" ns2:uid="{6ACBBC39-D8AC-421B-B505-9FC3574EC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69" authorId="4" shapeId="0" ns2:uid="{6B12EA8D-1763-4F1E-8633-C688DA93CB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02/03</t>
        </r>
      </text>
    </comment>
    <comment ref="V69" authorId="5" shapeId="0" ns2:uid="{8A51DA01-56CE-4D19-BA0A-32CE600E02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69" authorId="1" shapeId="0" ns2:uid="{61861D11-C358-4C62-85AF-232994B1A4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L70" authorId="1" shapeId="0" ns2:uid="{B78184AF-FD5E-476F-BA02-4ACBACB85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P70" authorId="4" shapeId="0" ns2:uid="{D62023A4-3E9C-446E-A1E4-56B5655BEA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03/03</t>
        </r>
      </text>
    </comment>
    <comment ref="V70" authorId="5" shapeId="0" ns2:uid="{780BA9B6-0051-49E3-ABB5-55B80F6993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AL70" authorId="1" shapeId="0" ns2:uid="{E2803093-A8EC-426B-927F-C1FDC2FEE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L71" authorId="7" shapeId="0" ns2:uid="{22D738E8-661D-478B-8B3A-BA835BDE4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71" authorId="4" shapeId="0" ns2:uid="{C4FB5482-090E-4D9D-890D-C22F18D686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28/02
SD26 chaudière
Conserve sa prime de N et de WE</t>
        </r>
      </text>
    </comment>
    <comment ref="V71" authorId="5" shapeId="0" ns2:uid="{873066D6-9894-4688-A0D5-7806356697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AH71" authorId="1" shapeId="0" ns2:uid="{993C7ABA-8050-455F-8E90-BC751AB1F8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28.02
remplace KDN de 18h à 22h00'</t>
        </r>
      </text>
    </comment>
    <comment ref="H72" authorId="6" shapeId="0" ns2:uid="{4D3AABAD-375A-49E5-89AD-ED332E706D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63F27253-E77C-4CA6-B80C-8497EA0A2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E6918387-D9F3-401A-99B2-FBF6FF4B8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P72" authorId="4" shapeId="0" ns2:uid="{8E62ECD5-D745-41F2-94AC-BD4BCA1C85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01/03
SD26 chaudière
Conserve sa prime de N et de WE</t>
        </r>
      </text>
    </comment>
    <comment ref="H73" authorId="6" shapeId="0" ns2:uid="{6D317143-9FA5-419C-9BDE-480A857BD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1" shapeId="0" ns2:uid="{8351929A-0E92-4770-AE7D-40B6FACD2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3" authorId="1" shapeId="0" ns2:uid="{10147B47-6D4F-48D3-929D-F29C758CA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L74" authorId="0" shapeId="0" ns2:uid="{32ECBF23-C6B1-41C1-A6D4-AAA517972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1" shapeId="0" ns2:uid="{D08408A7-BFBA-42DE-A933-868F5D13C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B74" authorId="1" shapeId="0" ns2:uid="{45CFF27A-99F1-48A3-A76E-E8E58CEE4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75" authorId="1" shapeId="0" ns2:uid="{6F2331FF-2A68-4AE8-B0EC-C166E174C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1" shapeId="0" ns2:uid="{644EDB20-803D-44C4-8F24-802E63DDE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1" shapeId="0" ns2:uid="{8D45F676-1008-4F75-A091-B7627A58F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5" authorId="4" shapeId="0" ns2:uid="{7CA49797-8AB4-4F3F-A11E-DFE1F9E8B9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PM</t>
        </r>
      </text>
    </comment>
    <comment ref="AB75" authorId="1" shapeId="0" ns2:uid="{27580DA6-3A6C-4E7C-BFC3-01291C2D6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76" authorId="1" shapeId="0" ns2:uid="{A1FF672E-3276-47CB-853F-A251F0D5A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1" shapeId="0" ns2:uid="{0A1452AE-6308-453D-9446-69C24CC4C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1" shapeId="0" ns2:uid="{4E95B6B4-E7C7-448F-A01B-0B1001528F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1" shapeId="0" ns2:uid="{D622AF22-8A87-4304-9EBE-CDEBF115C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P76" authorId="4" shapeId="0" ns2:uid="{7CD33B10-D650-4E54-B8A6-4A444EF462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11/03</t>
        </r>
      </text>
    </comment>
    <comment ref="AB76" authorId="1" shapeId="0" ns2:uid="{7458BCEC-377A-48B1-9334-1613E577F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76" authorId="1" shapeId="0" ns2:uid="{230974BC-CAD1-41C5-8D64-F94223C68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76" authorId="1" shapeId="0" ns2:uid="{DEB4852E-0237-4CAD-B6CC-4A3A9F7061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PDF</t>
        </r>
      </text>
    </comment>
    <comment ref="AL76" authorId="0" shapeId="0" ns2:uid="{B7FE8AB6-F71A-4BF0-BD8F-8FD4C6E12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77" authorId="1" shapeId="0" ns2:uid="{AE3E2F7B-D05F-4861-BCB1-E31CC669A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1" shapeId="0" ns2:uid="{A0ACE610-1FE4-4993-B7B8-710FFCF4A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1" shapeId="0" ns2:uid="{D728C7FC-AE7F-4BE1-9240-96A88FDC8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77" authorId="4" shapeId="0" ns2:uid="{793FE40E-B09E-4937-92CF-A8BEE79ACB7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12/03</t>
        </r>
      </text>
    </comment>
    <comment ref="Z77" authorId="5" shapeId="0" ns2:uid="{2EEFC392-475D-4C90-BB85-AAB8DF4F9E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BLR</t>
        </r>
      </text>
    </comment>
    <comment ref="AB77" authorId="1" shapeId="0" ns2:uid="{CFAE0A26-D230-440C-8E36-AAF8D2F66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78" authorId="4" shapeId="0" ns2:uid="{92332F94-F0C3-4D01-99C2-0ED3F808E4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0" shapeId="0" ns2:uid="{EB888A42-0EC6-4EB3-96E9-15F001926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085C4605-B251-4C96-8C3C-1D35118441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4" shapeId="0" ns2:uid="{EBD40AF8-9D50-42CA-A0E1-B6C1555A10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T78" authorId="1" shapeId="0" ns2:uid="{801DA17C-0817-4B03-BCBA-B41F1E4F58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09.03</t>
        </r>
      </text>
    </comment>
    <comment ref="H79" authorId="4" shapeId="0" ns2:uid="{BFB98444-A746-4481-92B3-E66FDAE0810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EDADF90D-9E4D-4F76-A1E5-A7F6A1A1C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8A856580-B24E-4349-A440-6AE872CDF1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4" shapeId="0" ns2:uid="{B7532EED-2977-431E-8E9B-DA20EDB06B5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
Conserve sa prime de N</t>
        </r>
      </text>
    </comment>
    <comment ref="D80" authorId="6" shapeId="0" ns2:uid="{0BBBD22C-3C9C-465A-80E7-FAF3DD725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4" shapeId="0" ns2:uid="{28282CBE-2B4F-460D-A8F7-B7331D21B6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1" shapeId="0" ns2:uid="{726365ED-E783-4E55-AA78-E91A870EFF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0" shapeId="0" ns2:uid="{738BF9E8-332D-4407-AD2C-2F0A4D82A0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4" shapeId="0" ns2:uid="{858C0898-C72E-43F8-8641-E48ABF86701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07/03
Conserve sa prime PM et de WE</t>
        </r>
      </text>
    </comment>
    <comment ref="AG80" authorId="6" shapeId="0" ns2:uid="{E61E8177-85EC-47A0-8F7F-D86B9AD81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11/03</t>
        </r>
      </text>
    </comment>
    <comment ref="AH80" authorId="6" shapeId="0" ns2:uid="{13F64E6B-284E-4E65-BBA6-0F2248CFF6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10/03
+3 HS</t>
        </r>
      </text>
    </comment>
    <comment ref="H81" authorId="4" shapeId="0" ns2:uid="{35FACF33-7894-45B4-949E-36B401CD81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1" shapeId="0" ns2:uid="{EC6E240A-4D8A-4906-9FE0-C7AEAE9168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4" shapeId="0" ns2:uid="{CF34156E-5033-4CBE-87CE-738A7B9D17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SD26 chaudières
voir 08/03
Conserve sa prime PM et de WE</t>
        </r>
      </text>
    </comment>
    <comment ref="G82" authorId="1" shapeId="0" ns2:uid="{8B0696BB-7BEC-4B7B-B3CA-8FC5C2C7A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4" shapeId="0" ns2:uid="{3CAB42AA-5A47-4BF7-BA25-174C512F2410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O82" authorId="4" shapeId="0" ns2:uid="{773AD7EA-C075-4B80-84C9-FDC73569346A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P82" authorId="4" shapeId="0" ns2:uid="{27291A87-B8F3-47F6-960E-481CB99DB3F1}">
      <text>
        <r>
          <rPr>
            <sz val="9"/>
            <color indexed="81"/>
            <rFont val="Tahoma"/>
            <family val="2"/>
          </rPr>
          <t xml:space="preserve">remplace GKT
Rappel le 11/03/2026
</t>
        </r>
      </text>
    </comment>
    <comment ref="V82" authorId="5" shapeId="0" ns2:uid="{3AED6E7A-7430-4AB0-A1C9-095DF99D0A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B82" authorId="1" shapeId="0" ns2:uid="{A7A939E2-F220-42CE-A15B-6B91CEADC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83" authorId="6" shapeId="0" ns2:uid="{AD2FD799-B570-456E-BD6C-036E7E1D4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1" shapeId="0" ns2:uid="{048C5A3F-DA97-46C3-AB88-B3906B438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4" shapeId="0" ns2:uid="{2C292F06-437C-4050-9F76-3D08F6246E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1" shapeId="0" ns2:uid="{3F57E2E4-33E0-4790-8FEE-A98C79934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AB83" authorId="1" shapeId="0" ns2:uid="{FD7B698E-C172-43A7-812B-0AC5702DB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83" authorId="0" shapeId="0" ns2:uid="{F7A33072-2434-45A9-B551-A963E33FB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plus de RHS</t>
        </r>
      </text>
    </comment>
    <comment ref="D84" authorId="1" shapeId="0" ns2:uid="{AE13140B-937C-486C-BD1C-2995CD922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0" shapeId="0" ns2:uid="{24F4DDFD-1241-477E-A924-7CDB7EF2F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Z84" authorId="5" shapeId="0" ns2:uid="{D0460443-F6D7-451C-9D4D-44F5D53381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15/03</t>
        </r>
      </text>
    </comment>
    <comment ref="AB84" authorId="1" shapeId="0" ns2:uid="{C17E213A-E9E9-44DC-B763-33C74A044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1" shapeId="0" ns2:uid="{6FDF97E0-A095-4141-9EF0-3F3FAD5CA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6165921A-C4B6-4337-B731-507463FFC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5A72B499-30FD-4162-9673-EA93D0A64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4" shapeId="0" ns2:uid="{7D6090E5-7E25-436A-BF6E-BFDEEF9ABB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V85" authorId="5" shapeId="0" ns2:uid="{7FE7E53E-D5B6-44B7-8E09-BF195B2E3F5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5" authorId="1" shapeId="0" ns2:uid="{9FA44511-8419-4CBF-9C1E-86A21FC28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L85" authorId="6" shapeId="0" ns2:uid="{75A9C2CE-7C70-44E9-AEB4-96459B356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 de 10h à 14h
Rappel le 15/03</t>
        </r>
      </text>
    </comment>
    <comment ref="H86" authorId="1" shapeId="0" ns2:uid="{A8FFFE1C-A3C2-4FE7-8E84-1364A4FAB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2061EB47-EE39-4CB7-8371-686FD0D70A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C14DABA4-F6B2-4BF8-A82C-BE1397D91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P86" authorId="4" shapeId="0" ns2:uid="{D0F9FE06-DC62-42F1-8C64-AAEA690FEE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PM</t>
        </r>
      </text>
    </comment>
    <comment ref="R86" authorId="6" shapeId="0" ns2:uid="{505CA8BE-111C-49DF-9E45-E9BE691B1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86" authorId="5" shapeId="0" ns2:uid="{E139C8E8-D6C1-468B-AA9A-FA7D1FD1AB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ALZ</t>
        </r>
      </text>
    </comment>
    <comment ref="AB86" authorId="1" shapeId="0" ns2:uid="{2A53056A-F3FF-45A7-8305-5B8A2ACC0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J87" authorId="7" shapeId="0" ns2:uid="{AD461062-947D-48A3-86C9-C27113B55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4" shapeId="0" ns2:uid="{A8B3EBE8-620E-41CE-B001-03FB2736A72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7" authorId="4" shapeId="0" ns2:uid="{E66B1169-4E31-4436-98CB-C3CE8754FE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AB87" authorId="6" shapeId="0" ns2:uid="{A901724C-CC01-4488-A612-5F1DB0E5C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Equipe complète</t>
        </r>
      </text>
    </comment>
    <comment ref="J88" authorId="7" shapeId="0" ns2:uid="{2B52AD7A-5B85-472A-8F4F-3B0A36A0CF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4" shapeId="0" ns2:uid="{7A07C7AC-63B5-4710-8DE0-771767EC075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P88" authorId="4" shapeId="0" ns2:uid="{AF5C645D-53F0-466D-BD6F-1F1F47638B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N</t>
        </r>
      </text>
    </comment>
    <comment ref="R88" authorId="1" shapeId="0" ns2:uid="{51B2F968-2C1E-4CED-B7F7-2EFE5EC6F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AL88" authorId="1" shapeId="0" ns2:uid="{14A129D7-C314-4D97-B146-358847929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D89" authorId="1" shapeId="0" ns2:uid="{DF33A036-0D49-4466-BD49-4D52B2DC6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4" shapeId="0" ns2:uid="{A6685A5D-4668-42F0-991B-292045F1F9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1" shapeId="0" ns2:uid="{FC5B3CD7-026D-4607-95DD-240E33AE8D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2CA3DB91-CF94-413C-B7E5-BFB4304A6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B02BB12B-17BF-405A-925E-1D725C94E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P89" authorId="4" shapeId="0" ns2:uid="{6D5D2A8F-A817-44C7-8C4C-4AA400D187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Z15 Alcool free
voir 13/03
Conserve sa prime AM</t>
        </r>
      </text>
    </comment>
    <comment ref="R89" authorId="1" shapeId="0" ns2:uid="{C6A8DF63-EC33-4009-8C3B-66363D586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U89" authorId="5" shapeId="0" ns2:uid="{D75FE816-DCF1-4E0B-A40F-BC53A9E017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renfort SD
rappel le 10.03</t>
        </r>
      </text>
    </comment>
    <comment ref="H90" authorId="4" shapeId="0" ns2:uid="{CEE8E5F8-AD54-489D-911D-66BC95B445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271CADB-3FE5-42FB-87A2-26992DA81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0" shapeId="0" ns2:uid="{CE48BD0B-52C9-4ED6-940E-26BBBF16B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P90" authorId="1" shapeId="0" ns2:uid="{4F490534-F530-4EED-BA21-EA21CDE50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20.03</t>
        </r>
      </text>
    </comment>
    <comment ref="AH90" authorId="6" shapeId="0" ns2:uid="{A164E2C3-FFEE-4923-A343-9DEF9F7FD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AJ90" authorId="6" shapeId="0" ns2:uid="{D801CFFD-0324-4B12-AB8E-214857BB8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H91" authorId="4" shapeId="0" ns2:uid="{7F8756A1-CE42-462B-ABCC-C4E1874FE4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9A3FAE6C-F1D0-4C82-9ACC-078FCFEE33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0" shapeId="0" ns2:uid="{8CDF3B4F-04CF-4B26-B9F9-18C6F64A07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AH91" authorId="6" shapeId="0" ns2:uid="{E3D0D286-C46F-4CBD-8FB3-2E17A3BF0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19/03</t>
        </r>
      </text>
    </comment>
    <comment ref="L92" authorId="4" shapeId="0" ns2:uid="{1C8351D0-EA1E-4809-A123-D34B3F76376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B49855D8-0A30-4032-8D81-5B22C456E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P92" authorId="4" shapeId="0" ns2:uid="{E6F3330E-5D55-4B34-A4EC-D78EAB6728D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21/04
Conserve la prime de PM
rappel le 23.03</t>
        </r>
      </text>
    </comment>
    <comment ref="R92" authorId="1" shapeId="0" ns2:uid="{09D2A768-23CA-482A-9E56-60064B09F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26.03</t>
        </r>
      </text>
    </comment>
    <comment ref="L93" authorId="4" shapeId="0" ns2:uid="{2A5CA0E4-DD8E-4F39-B801-3171B5FCE0B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87AC560E-327F-4B28-B401-CF3D72F6D6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P93" authorId="4" shapeId="0" ns2:uid="{32E245F2-98A3-41E4-837D-AE09A6FA05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22/04
Conserve la prime de N</t>
        </r>
      </text>
    </comment>
    <comment ref="D94" authorId="6" shapeId="0" ns2:uid="{95183A26-EB6E-445A-BC31-00E2D34C4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5E8CF692-3C52-400C-9A47-A65EB371F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4" shapeId="0" ns2:uid="{7A3A9598-06B9-4753-91B7-9D43CCA2B6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35FA6527-8399-4B79-811E-7703AA02068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P94" authorId="4" shapeId="0" ns2:uid="{5D212F33-C762-42A1-AA9E-30E7CFD45AC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TP déplacé au 23/04
Conserve la prime de N</t>
        </r>
      </text>
    </comment>
    <comment ref="R94" authorId="1" shapeId="0" ns2:uid="{BF7DA3C1-8F93-4DCF-883C-1935BDD91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B94" authorId="1" shapeId="0" ns2:uid="{6A77EA6B-59D8-493C-B4CC-753051977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
Départ à 13h</t>
        </r>
      </text>
    </comment>
    <comment ref="AF94" authorId="1" shapeId="0" ns2:uid="{2BD7CA72-30DE-4D06-9DE1-93B31F684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95" authorId="1" shapeId="0" ns2:uid="{95467F91-AC75-49EE-9F1A-763015A4D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58B15272-E945-4299-A213-E727DC844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4" shapeId="0" ns2:uid="{D210B6A7-652D-4A91-BEFD-A26F189B9A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99D8FB8B-C74F-4238-9CDA-E017656DE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73740D8C-9680-45C4-B9E9-31A7EE0BA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B95" authorId="1" shapeId="0" ns2:uid="{96385922-9AEC-4765-A038-B254093D6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 le 25.03</t>
        </r>
      </text>
    </comment>
    <comment ref="D96" authorId="1" shapeId="0" ns2:uid="{F24776B5-FD1F-4069-B7A0-512F161C1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9EEABB67-E446-4210-8B7D-F118F58A1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4" shapeId="0" ns2:uid="{3384F679-A024-4BC9-A76F-D9B9D9D6330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965FBAEA-429C-494A-AE6F-F4F1D4CFB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567810A8-B4B8-4790-990A-F988BB3EF4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96" authorId="1" shapeId="0" ns2:uid="{2A595915-2FED-40D6-B053-F1DA87899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RJF
trop tôt</t>
        </r>
      </text>
    </comment>
    <comment ref="J97" authorId="7" shapeId="0" ns2:uid="{8C261132-1A37-4BC1-896B-C0B7351DE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4" shapeId="0" ns2:uid="{F60CE04C-3F8B-42F5-A806-19FB7C5704A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1" shapeId="0" ns2:uid="{5D32D709-F9C8-45A4-936D-E2C9AED54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1" shapeId="0" ns2:uid="{68B3CC3D-0190-41F9-8C70-D9E685AEA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73451CB4-D890-4562-A29F-5EDA87703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4" shapeId="0" ns2:uid="{C65C4843-E99D-4D96-B4F9-BB5315CF0F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99" authorId="7" shapeId="0" ns2:uid="{BDA3678A-FC50-4542-A4B9-F4F6537BB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EF9250E3-F010-40F1-9749-5A30A984B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9FC3CBBE-6F17-4050-B1F6-BA0DEB494F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99" authorId="4" shapeId="0" ns2:uid="{8820BDE4-3C33-4720-9C69-D0B07C37F3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99" authorId="1" shapeId="0" ns2:uid="{897464A3-A79D-4831-9627-BB3D254AB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T99" authorId="0" shapeId="0" ns2:uid="{A222499D-61E8-4410-9238-5ADD70E35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A99" authorId="0" shapeId="0" ns2:uid="{FB1EA994-4121-4EF0-A917-1AD9ED8BC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99" authorId="0" shapeId="0" ns2:uid="{262E1D1A-3132-40E7-BC09-BD00EBE33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arrivée à 18h00'</t>
        </r>
      </text>
    </comment>
    <comment ref="AD99" authorId="1" shapeId="0" ns2:uid="{FE830AB9-A783-44D6-AD50-F9CB107F8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L99" authorId="1" shapeId="0" ns2:uid="{A135DB0B-1D73-4310-A9FA-4E25C5F73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00" authorId="7" shapeId="0" ns2:uid="{66BAB56D-C27E-4350-9F34-69F91E40B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04A5B58D-9D36-487F-97BB-3C0DAC6F9E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71043F14-B557-4312-A903-FF8894C43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P100" authorId="4" shapeId="0" ns2:uid="{6C87ED6A-D3C4-4C0C-A860-11C112CB336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0" authorId="0" shapeId="0" ns2:uid="{20B06758-158B-42A4-876C-717D9810C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00" authorId="0" shapeId="0" ns2:uid="{448CD0F4-A597-4957-9265-7F09B8C76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00" authorId="1" shapeId="0" ns2:uid="{52ED9D5A-5038-4FE0-BDFE-9E7C8640C3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101" authorId="1" shapeId="0" ns2:uid="{9E228CCD-2992-489D-80D8-6F4A1627C6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1" shapeId="0" ns2:uid="{3E1FE77B-B301-42B9-B5B2-BF91BFCF6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4" shapeId="0" ns2:uid="{1F44855B-6EF1-436A-A4D8-7020D9BF8A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BCF7AE64-DA7C-43A0-80AB-68DE9BA49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1" authorId="4" shapeId="0" ns2:uid="{9E1D2FD4-7638-45B5-A615-8D8A1DE085F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D102" authorId="1" shapeId="0" ns2:uid="{99B23BC6-6745-4A5B-BC4A-266A98A73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4" shapeId="0" ns2:uid="{76557E19-189B-41F6-A267-DD0BC6E74E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91230A85-5781-4336-967A-D5BBB1D8B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02" authorId="4" shapeId="0" ns2:uid="{5C8E86A4-1CA9-4FEE-9A04-26B8E5AF8A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R102" authorId="0" shapeId="0" ns2:uid="{36F74F1F-54F1-46F6-8E7D-AE9A2C18B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</t>
        </r>
      </text>
    </comment>
    <comment ref="J103" authorId="7" shapeId="0" ns2:uid="{52FB0E7C-76C6-49C9-B7A8-AAD53DCDF5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4" shapeId="0" ns2:uid="{CD4D770B-6B58-410C-896D-B8C8CE4C5E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3" authorId="4" shapeId="0" ns2:uid="{4858D23A-4862-4838-809E-511315FDC2B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3" authorId="0" shapeId="0" ns2:uid="{96C37096-70B5-4A2A-A9E2-36E5EF8D1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V103" authorId="5" shapeId="0" ns2:uid="{179673A5-874E-4DB2-ACE7-CDA67630CA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Y103" authorId="5" shapeId="0" ns2:uid="{235A3547-6F7A-486C-A2C0-F9EEE9FD42D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3" authorId="5" shapeId="0" ns2:uid="{97248007-09DE-4184-BE0D-8AF49728E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3" authorId="0" shapeId="0" ns2:uid="{53654D48-7261-4267-858A-C4CDBF49C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103" authorId="0" shapeId="0" ns2:uid="{0BEF7158-A350-4624-B568-483AB1AF65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18h00'</t>
        </r>
      </text>
    </comment>
    <comment ref="AC103" authorId="0" shapeId="0" ns2:uid="{29834376-8859-47D8-9AAD-C3B7BDFFA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3" authorId="6" shapeId="0" ns2:uid="{49E55BAE-EB40-42BE-B8AB-82D3ECCA1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3" authorId="0" shapeId="0" ns2:uid="{2BC8F79C-225F-4819-86AC-6D2DDFF44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3" authorId="0" shapeId="0" ns2:uid="{2B3CE05F-70DC-4D20-818D-2DD4FADFB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3" authorId="0" shapeId="0" ns2:uid="{7FC519FF-0E2F-4C75-B6AE-F9B4DF328F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K104" authorId="6" shapeId="0" ns2:uid="{CE737EB3-79A5-4D7E-B9AB-59559EAF69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701C102C-D97D-4990-A7C2-73C1DDFCD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D3EAEC15-A2F4-4883-814C-38A54968B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P104" authorId="4" shapeId="0" ns2:uid="{81A652D3-B0D3-4A2E-B3CE-D342562392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4" authorId="0" shapeId="0" ns2:uid="{1E4426E1-1D83-4DF0-83E3-64F150AE6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4" authorId="5" shapeId="0" ns2:uid="{6B51C595-5721-4737-8725-51A5BE0234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4" authorId="5" shapeId="0" ns2:uid="{0C80278D-34A2-4A91-91A7-142E9E55432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Y104" authorId="5" shapeId="0" ns2:uid="{451F328A-2778-41EA-9C79-751E0400F1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4" authorId="5" shapeId="0" ns2:uid="{BA60CC78-40BA-44B0-B61B-1FB03B25C9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4" authorId="0" shapeId="0" ns2:uid="{452860E9-BAD4-4CD5-9D18-223829946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4" authorId="0" shapeId="0" ns2:uid="{E826D674-2EC1-47C5-9DCB-F5BA87730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4" authorId="6" shapeId="0" ns2:uid="{B27B0620-00F6-4EFF-88AF-A1BC78CBE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4" authorId="0" shapeId="0" ns2:uid="{5C68350A-05CE-41A6-8BD1-E05C6ECF1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4" authorId="0" shapeId="0" ns2:uid="{D7E96F6E-0830-43EA-BF47-841579529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4" authorId="0" shapeId="0" ns2:uid="{3AAD8412-0068-4343-B98A-2E49C9B9C8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105" authorId="4" shapeId="0" ns2:uid="{1964F598-A625-47FC-A75C-6C4D1667C6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P105" authorId="4" shapeId="0" ns2:uid="{AFBA5804-7A4D-4E93-BD17-33D4E1FBAA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T105" authorId="0" shapeId="0" ns2:uid="{D42950CE-A43E-4585-87D1-1100E8666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5" authorId="5" shapeId="0" ns2:uid="{52B93F17-2B56-451A-9A1D-82113675E2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5" authorId="5" shapeId="0" ns2:uid="{487AE0CD-B7B5-4B5A-91F1-A289FADCA7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18h00'</t>
        </r>
      </text>
    </comment>
    <comment ref="Y105" authorId="5" shapeId="0" ns2:uid="{7502F956-37BC-477E-A085-40B49DBA9E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5" authorId="5" shapeId="0" ns2:uid="{903D51D8-AE69-44A0-A57F-BEB2AB4763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5" authorId="0" shapeId="0" ns2:uid="{69E8B6ED-0803-4FE3-9D76-B7C8A468F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C105" authorId="0" shapeId="0" ns2:uid="{71C7BC41-D20E-4B6B-9C90-23BFB53A6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5" authorId="6" shapeId="0" ns2:uid="{397617A9-240E-41F2-9504-B2F2631A7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5" authorId="0" shapeId="0" ns2:uid="{5EA01FD7-8E83-4393-96E6-C25A4AFEAC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5" authorId="0" shapeId="0" ns2:uid="{03BB81E6-82B3-44FE-9500-C78CF85F1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5" authorId="0" shapeId="0" ns2:uid="{0C9062F5-9CD7-4265-969B-3AAD448BA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6" authorId="7" shapeId="0" ns2:uid="{64C99EFC-6A34-4B77-821E-91E623E70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4" shapeId="0" ns2:uid="{B0D3B824-F890-4AC9-8E20-31C1EA4BC48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4" shapeId="0" ns2:uid="{A1798CB6-5165-4B65-ACF1-36A64BBE5D8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B3CC673B-6C90-4200-AAF9-0F7F2B2D0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4" shapeId="0" ns2:uid="{0D9AF992-87BA-4270-AB52-FB0B1973C0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4" shapeId="0" ns2:uid="{669D7BAD-5571-4071-A8F1-363A406F4C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8" authorId="7" shapeId="0" ns2:uid="{DC805FBD-A75B-4A99-9530-DE83C8D559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1" shapeId="0" ns2:uid="{80693B2B-6659-42FD-867A-68869168E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O108" authorId="4" shapeId="0" ns2:uid="{CCC4F0FF-49FE-4130-87AA-5629887C74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08" authorId="4" shapeId="0" ns2:uid="{57B87962-9AB4-48D1-AD65-7F5E5355E65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T108" authorId="1" shapeId="0" ns2:uid="{BD714D9A-283C-411C-A013-484B6514F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08" authorId="5" shapeId="0" ns2:uid="{BAEADF80-C425-4F19-A91F-7B13AE490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 (LHR présent)</t>
        </r>
      </text>
    </comment>
    <comment ref="AB108" authorId="1" shapeId="0" ns2:uid="{9BF6419F-498C-42B2-82FD-D7A3A5810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L108" authorId="6" shapeId="0" ns2:uid="{B73C68A5-12F4-422B-A23B-925DA8F3C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109" authorId="1" shapeId="0" ns2:uid="{5ECDCB02-AD37-4390-8F7B-B0FF8EB981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49A8912D-6998-460D-982F-8FDC8C72F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1" shapeId="0" ns2:uid="{FF5E3651-A952-444F-840A-CA915D0ADC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P109" authorId="4" shapeId="0" ns2:uid="{AF847395-1D08-4D9D-98BB-42A90CF1A6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15/04</t>
        </r>
      </text>
    </comment>
    <comment ref="T109" authorId="1" shapeId="0" ns2:uid="{32207CF3-DFBC-4DD6-96FC-503A5B7F75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09" authorId="1" shapeId="0" ns2:uid="{AE7B0229-62A5-4F9F-B8EE-F89A9DCE8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L109" authorId="6" shapeId="0" ns2:uid="{F0BB87BF-5F79-49C6-96B5-BBF9A68966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</t>
        </r>
      </text>
    </comment>
    <comment ref="D110" authorId="1" shapeId="0" ns2:uid="{CEF0BE72-BA72-477A-92BE-8B1A624558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4" shapeId="0" ns2:uid="{78EFD531-4361-44D6-B84F-164018968C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1" shapeId="0" ns2:uid="{5BFB0DEC-1583-4409-BEB1-6E323FA1B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0" authorId="4" shapeId="0" ns2:uid="{4CC1FF98-DC59-490B-8796-50A2D880AE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 (N)</t>
        </r>
      </text>
    </comment>
    <comment ref="R110" authorId="1" shapeId="0" ns2:uid="{641A0F13-F0C5-48D3-AB0B-F4F993192A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Z110" authorId="5" shapeId="0" ns2:uid="{412407E5-B5A0-478D-AF47-EF89F8F6067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0" authorId="1" shapeId="0" ns2:uid="{8BEE619A-3147-427D-A0C3-15F666AAE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0" authorId="6" shapeId="0" ns2:uid="{C17C318C-3915-4673-A06B-00FD44ED0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 et GJR</t>
        </r>
      </text>
    </comment>
    <comment ref="L111" authorId="4" shapeId="0" ns2:uid="{3CE472E5-582F-4793-B916-5631906B61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4C7DF869-0A06-44C0-9E87-9976F9860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1" authorId="4" shapeId="0" ns2:uid="{19E611B5-7703-4646-9A18-2CE339526B5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1" authorId="5" shapeId="0" ns2:uid="{700B4D83-7057-46C8-8731-658CBED4F5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1" authorId="1" shapeId="0" ns2:uid="{F531B6D8-AD11-473D-B98C-24138B8AE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1" authorId="6" shapeId="0" ns2:uid="{FE355EC2-82FC-413E-BC04-6CB705E8B7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2" authorId="4" shapeId="0" ns2:uid="{1BEBD9C0-834C-4217-8546-541182C25D1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5FBB218A-AA87-4458-BB55-5C9AD84D7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O112" authorId="4" shapeId="0" ns2:uid="{3C1B3C54-978F-44E1-9727-8AEF49AF776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P112" authorId="1" shapeId="0" ns2:uid="{74061E69-6F0A-43DD-ACBB-956D0411C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112" authorId="5" shapeId="0" ns2:uid="{0EC71947-5653-4EE0-A1EC-2B4FAE8497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YRS</t>
        </r>
      </text>
    </comment>
    <comment ref="AB112" authorId="1" shapeId="0" ns2:uid="{582A4D4F-9C6C-471C-A7A1-5537CBE20D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112" authorId="6" shapeId="0" ns2:uid="{C7A1BBB4-6EBA-4CF5-B7F5-467B37E2D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K113" authorId="1" shapeId="0" ns2:uid="{65D90097-0AC7-42C3-A0CB-E8292669D6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1" shapeId="0" ns2:uid="{5497A127-8278-4239-B986-E79E89CE4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1" shapeId="0" ns2:uid="{30E4B943-FE14-4DAC-996D-C40817FFFE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A9F1AF35-11E3-40CF-AD1C-5F9F17883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P113" authorId="4" shapeId="0" ns2:uid="{2F76C827-B9BC-4371-8066-948A2769FC6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J113" authorId="6" shapeId="0" ns2:uid="{908A1CBD-A35B-4F63-BAB1-A1176205D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L114" authorId="7" shapeId="0" ns2:uid="{23EC2234-AC34-4052-8088-D89CB48B3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1" shapeId="0" ns2:uid="{B8EFEAD4-9850-4B25-ABD7-1E575A976BB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P114" authorId="4" shapeId="0" ns2:uid="{FF2CD82F-636C-453C-B53F-20980C41C0B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4" authorId="1" shapeId="0" ns2:uid="{F11B7D1E-E3B5-4490-861A-10FEBE0D68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DS le 15.04
</t>
        </r>
        <r>
          <rPr>
            <sz val="9"/>
            <color indexed="81"/>
            <rFont val="Tahoma"/>
            <family val="2"/>
          </rPr>
          <t>équipe au complet</t>
        </r>
      </text>
    </comment>
    <comment ref="AJ114" authorId="6" shapeId="0" ns2:uid="{47C8D4FD-430A-4876-9879-84055F9B1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L115" authorId="0" shapeId="0" ns2:uid="{DC1398B2-1636-49E9-A310-327FDDE83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1" shapeId="0" ns2:uid="{C9FEE203-D7C0-4E88-A8E5-C69F117E7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P115" authorId="4" shapeId="0" ns2:uid="{BE93D92E-CF2D-4322-B1D6-570538A02F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Voir 09/04
Renfort SD26 chaudières
Conserve sa prime de pause</t>
        </r>
      </text>
    </comment>
    <comment ref="AB115" authorId="1" shapeId="0" ns2:uid="{7677DA8E-DB9C-4D67-8E95-E8A27495E79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AL115" authorId="1" shapeId="0" ns2:uid="{D449AEC1-A16F-4A74-8386-DCDD5D42E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6" authorId="0" shapeId="0" ns2:uid="{12030AA2-25C8-484E-A855-CC6F819E2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E5F70651-27AA-491F-B8D1-E9787E7E2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O116" authorId="1" shapeId="0" ns2:uid="{B8D1CF79-B851-44B9-89C9-32B8A54DCA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7" authorId="6" shapeId="0" ns2:uid="{975CBDD0-A6F6-4396-B762-17BC8DDB9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0" shapeId="0" ns2:uid="{A763ECDC-CCA5-4B2C-A6B5-1FCA4AAD3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17" authorId="4" shapeId="0" ns2:uid="{19718BE9-227A-4AC3-B9F2-4FFEFEA512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AB117" authorId="6" shapeId="0" ns2:uid="{09E943B0-75F7-44BC-AFCA-3AB0BF548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ASS </t>
        </r>
        <r>
          <rPr>
            <sz val="9"/>
            <color indexed="81"/>
            <rFont val="Tahoma"/>
            <family val="2"/>
          </rPr>
          <t xml:space="preserve"> DBE</t>
        </r>
      </text>
    </comment>
    <comment ref="AJ117" authorId="6" shapeId="0" ns2:uid="{5406DC40-AFD9-4986-BFFF-BAAB922D2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118" authorId="1" shapeId="0" ns2:uid="{4AA2C67E-41DD-4DAC-BC66-A343570A9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0E16C6E8-0732-41A0-8E40-12F73E417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P118" authorId="4" shapeId="0" ns2:uid="{2127B99C-654B-4EB1-A4BA-8C7A905E4F9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SD26 chaudières
Conserve sa prime de pause</t>
        </r>
      </text>
    </comment>
    <comment ref="Z118" authorId="5" shapeId="0" ns2:uid="{5FAFB131-4EB1-437C-A869-E6153CC944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14h à 22h00'</t>
        </r>
      </text>
    </comment>
    <comment ref="AB118" authorId="6" shapeId="0" ns2:uid="{CDD25E6E-5357-48C5-A3F1-9D28ABE95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118" authorId="0" shapeId="0" ns2:uid="{7F8A7A83-6121-4DCA-9A33-3C1EE730B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
remplacé par GJR</t>
        </r>
      </text>
    </comment>
    <comment ref="AJ118" authorId="6" shapeId="0" ns2:uid="{7B99FC66-D887-4AFD-BBAD-6FABFD29B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N119" authorId="4" shapeId="0" ns2:uid="{DABFFD84-B426-4D02-9587-9B742966C75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Z119" authorId="5" shapeId="0" ns2:uid="{FE4C827E-E125-4C63-ACBA-C3F237CC27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remplacé par YRS
</t>
        </r>
      </text>
    </comment>
    <comment ref="AB119" authorId="6" shapeId="0" ns2:uid="{19BBA494-896E-4BFC-A72D-1FD6C9B38B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20" authorId="1" shapeId="0" ns2:uid="{A3479448-F974-47AF-A7BF-943EEA146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1" shapeId="0" ns2:uid="{ED0CAF93-24D4-49C4-B4E3-66BF94D54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1" shapeId="0" ns2:uid="{22CFA8B7-7C8D-453D-B663-DA4DF0B93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1" shapeId="0" ns2:uid="{D81FD150-5C1F-4FF1-90BE-323075DCBF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0" authorId="1" shapeId="0" ns2:uid="{6A249474-DBC3-4AEC-885B-49AC8A5C2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R120" authorId="1" shapeId="0" ns2:uid="{4A1C9CA8-40FA-4A3F-8471-89B159679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V120" authorId="5" shapeId="0" ns2:uid="{A717D064-2303-4822-8B3B-ED7C2ABD4B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20.04</t>
        </r>
      </text>
    </comment>
    <comment ref="Y120" authorId="5" shapeId="0" ns2:uid="{3093E386-15C5-4F3F-8F70-EFB56EA966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0" authorId="5" shapeId="0" ns2:uid="{BC99868C-25F8-4E1C-A6E1-A876A469A6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0" authorId="1" shapeId="0" ns2:uid="{7564D47D-8547-43E7-9784-4575CDA9C6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0" authorId="1" shapeId="0" ns2:uid="{7FAB456D-69D3-4FFC-B2D6-9947FF4AB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0" authorId="0" shapeId="0" ns2:uid="{54FF96D0-B305-4E49-9FA4-C7B3A045F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AH120" authorId="6" shapeId="0" ns2:uid="{64254062-BA23-47B5-BF2D-D470AA032E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 et CDE
</t>
        </r>
      </text>
    </comment>
    <comment ref="C121" authorId="1" shapeId="0" ns2:uid="{B0C19230-77ED-461E-AAFF-2C4D8CA80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1" shapeId="0" ns2:uid="{4C6831A8-FB6F-4565-B553-A94DC1702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1" shapeId="0" ns2:uid="{C730819D-463D-440E-BF13-42CFF63CAB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1" shapeId="0" ns2:uid="{8AD3B2E9-0E19-4B56-8A1C-88FB02105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1" authorId="4" shapeId="0" ns2:uid="{CD789828-FAAE-449A-9233-AB219583BB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23/03
GKT présent</t>
        </r>
      </text>
    </comment>
    <comment ref="R121" authorId="0" shapeId="0" ns2:uid="{8F966A69-7EB3-4B3C-A48E-9C2DD36E3C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remplacé par ALZ</t>
        </r>
      </text>
    </comment>
    <comment ref="V121" authorId="5" shapeId="0" ns2:uid="{052C825E-C827-47A8-8E05-035D742F4F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Y121" authorId="5" shapeId="0" ns2:uid="{82187F9B-E334-4264-AB40-0A0741A838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21" authorId="5" shapeId="0" ns2:uid="{ABED81FD-97AE-4ACE-AF7F-D1309304A4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A121" authorId="1" shapeId="0" ns2:uid="{C3AE1ED4-C0BA-4A7E-AD5E-2217651F53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B121" authorId="1" shapeId="0" ns2:uid="{A9BCF021-8F4F-48F0-BAC3-3893407C20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
équipe complète</t>
        </r>
      </text>
    </comment>
    <comment ref="AD121" authorId="0" shapeId="0" ns2:uid="{92804C91-ABEE-4DC1-AB1D-0DCCD9A38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
Formation sensibilisation au stress et burn out de 12h30 à 16h15</t>
        </r>
      </text>
    </comment>
    <comment ref="G122" authorId="1" shapeId="0" ns2:uid="{A2F2A046-CAA4-4F44-BBBD-1D55DA23B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1" shapeId="0" ns2:uid="{C50A4FFA-608A-4D74-AF29-56F6CDEAA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1" shapeId="0" ns2:uid="{69B1A6D7-606A-4A6C-A98D-5A245B28B2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1" shapeId="0" ns2:uid="{1929DBF6-A695-4667-8E3F-3602219262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4" shapeId="0" ns2:uid="{B7B40CEF-5E22-48E1-82D5-8C4DEB1EA3C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24/03
GKT présent</t>
        </r>
      </text>
    </comment>
    <comment ref="AB122" authorId="6" shapeId="0" ns2:uid="{2539AEC1-8EF3-48B6-8ECD-481D56382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2" authorId="1" shapeId="0" ns2:uid="{671C5AA0-C4B9-492E-AD1E-97A310966E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22" authorId="6" shapeId="0" ns2:uid="{DE3ED3C3-7D90-488A-A6B4-0117A1AEE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H123" authorId="1" shapeId="0" ns2:uid="{B6E984B2-58F7-43C6-9906-521098B38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1" shapeId="0" ns2:uid="{8F87156C-9BA7-47A2-ADCD-92BB58FE2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0838ADAA-9FBC-4053-9142-AC3F7924D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P123" authorId="4" shapeId="0" ns2:uid="{2ABF972E-23D1-4B53-ADE0-23A98ABE45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Echange avec 25/03
GKT présent</t>
        </r>
      </text>
    </comment>
    <comment ref="Z123" authorId="5" shapeId="0" ns2:uid="{13CB62B9-A2C7-459C-AFB2-5F82082E4B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 de 06h à 06h30</t>
        </r>
      </text>
    </comment>
    <comment ref="AB123" authorId="6" shapeId="0" ns2:uid="{18ED175C-F5C1-429B-9719-7FB710111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</t>
        </r>
      </text>
    </comment>
    <comment ref="AH123" authorId="6" shapeId="0" ns2:uid="{F69FD697-FFAD-4706-B06A-64F8DBBB51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124" authorId="1" shapeId="0" ns2:uid="{388BB1A9-C09B-477A-9836-3FC7A2867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0" shapeId="0" ns2:uid="{F7CC7C37-03E1-4E28-809B-21442A6B4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F338A28D-6ED4-41C1-A48D-AD03C0D5702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61C8B3BE-8699-4373-95D7-76763328CA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1" shapeId="0" ns2:uid="{D47ACB36-A1B5-4804-9E08-50A7AB5AD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L127" authorId="1" shapeId="0" ns2:uid="{B031D7C9-133A-4EB8-A199-E960A355A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F5B93642-60B9-42AD-8B2B-B9D63DC86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53219CD6-F3A5-4859-8FC5-1DB70B564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4" shapeId="0" ns2:uid="{8056389C-3EE9-4E9A-93B3-B1F2F1116F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C129" authorId="1" shapeId="0" ns2:uid="{51F2C6FE-62EB-4322-B719-7E2EEA2C4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1" shapeId="0" ns2:uid="{AB673C4C-0946-47E2-9AC7-4FE55ED81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1" shapeId="0" ns2:uid="{50B225F9-6852-45F4-9791-556DC6E11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C130" authorId="1" shapeId="0" ns2:uid="{DC6E39FF-3D8E-4C32-BFB2-E2D6CDFF47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1" shapeId="0" ns2:uid="{E34F02B8-4E7E-47EF-B4E5-AFADB85F3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A6EF31E1-2F7C-4BBB-842D-A8425B91B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H131" authorId="0" shapeId="0" ns2:uid="{A84BE2DF-019C-46C3-874E-F68651FE2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31" authorId="1" shapeId="0" ns2:uid="{D2CC6F6A-C01A-416E-86CA-FD148E679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AD131" authorId="6" shapeId="0" ns2:uid="{B89FDAE1-A67E-4BC1-9813-01CB38B1A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AH131" authorId="1" shapeId="0" ns2:uid="{903172E3-7189-4B67-8117-1F1A58955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H132" authorId="0" shapeId="0" ns2:uid="{0F4283AB-2F2D-4937-9F09-FFC96762A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1" shapeId="0" ns2:uid="{7C1DCD21-81C5-42DC-871E-3C605ECA95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3" authorId="0" shapeId="0" ns2:uid="{224C3123-D375-482A-9FE8-1D801FBDF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1" shapeId="0" ns2:uid="{C43A3011-FC76-46D5-B796-A231AB8E19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H134" authorId="7" shapeId="0" ns2:uid="{D4629B97-5BAF-45CA-9C55-D431454351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8B8EC7A5-5A7A-477F-A2D9-363CDA061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4" authorId="1" shapeId="0" ns2:uid="{C86246D4-09EF-4A62-80C3-B825F1023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4" authorId="1" shapeId="0" ns2:uid="{DC3EDC38-AE58-463F-8235-A88E8322F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134" authorId="1" shapeId="0" ns2:uid="{8B8F6793-79A0-428F-B4C0-1A029C61E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14h à 18h00'
rappel le 04.05</t>
        </r>
      </text>
    </comment>
    <comment ref="AG134" authorId="6" shapeId="0" ns2:uid="{6F2D2F41-066D-493D-B1AA-B67B58F2B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AH134" authorId="6" shapeId="0" ns2:uid="{B9AB21F0-46BC-4F8E-9A3C-22667ECD6B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14h à 18h
Rappel le 04/05</t>
        </r>
      </text>
    </comment>
    <comment ref="H135" authorId="7" shapeId="0" ns2:uid="{ED1E5963-E71A-43BD-9CEC-6335EB39733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686B44D8-E5AA-4E5E-9DA7-4BC7D4EB5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5" authorId="1" shapeId="0" ns2:uid="{D577B073-7C1F-43A6-9DB3-BEFF10DC7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35" authorId="5" shapeId="0" ns2:uid="{3A3709E7-6A06-4E69-B37E-FB6F3E4196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AB135" authorId="1" shapeId="0" ns2:uid="{94FE5878-30B9-4E38-B269-6ACE70B37A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C136" authorId="6" shapeId="0" ns2:uid="{AAC1D52D-AA83-4E60-9F83-34C497ED8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FC505C34-5789-466B-A690-C7A42B5F77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1" shapeId="0" ns2:uid="{0CA0E318-0897-4E74-810C-5DD53A7195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1047BB94-6568-4449-8F52-02AC4DC0A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6" authorId="1" shapeId="0" ns2:uid="{69427DE6-D44A-4317-9450-6B140ED80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6" authorId="1" shapeId="0" ns2:uid="{30E145E0-F0B4-41A6-B146-901568B9D5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7" authorId="6" shapeId="0" ns2:uid="{DB5B1C4D-A227-4700-9C7D-B90E3F1C2E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1183DBFC-4407-4259-B296-743461D5A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7" authorId="1" shapeId="0" ns2:uid="{DBC2F91C-B1D7-460D-9615-5201FA7E1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37" authorId="1" shapeId="0" ns2:uid="{EE52F2B9-CB04-4116-8C70-8DE1D7DD45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D138" authorId="1" shapeId="0" ns2:uid="{0B0CF718-C06F-4584-BE11-6657E9BEB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1" shapeId="0" ns2:uid="{AE6124A0-B901-405C-A700-03F24FFC01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D7C7A15F-79A2-4C3F-BB5A-7D3F98081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1" shapeId="0" ns2:uid="{9E8DD0A8-4939-48F5-BC87-026BB6115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8" authorId="5" shapeId="0" ns2:uid="{B7FA5BAB-A9A3-4DA3-9B32-C2D439DEB0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L139" authorId="7" shapeId="0" ns2:uid="{CBA288C4-7392-43E2-A51F-EF8646B7D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9" authorId="1" shapeId="0" ns2:uid="{D953397D-B072-4800-BC7B-EDBD4D273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39" authorId="5" shapeId="0" ns2:uid="{E98E46BB-80E3-4A2A-B400-01673DFBFD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C140" authorId="7" shapeId="0" ns2:uid="{FC39A163-D8BB-4084-AAD4-FC959F6B6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648BB5E1-8F11-4C74-8340-ED2DCE4CD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1" shapeId="0" ns2:uid="{B5DEF4FA-0B93-4F8D-8FDA-4D0A8752B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1" shapeId="0" ns2:uid="{E00BD48A-B581-4EBB-B70D-4858C7B0E0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2EB0FA4B-5D64-444B-8342-7A560D26E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40" authorId="1" shapeId="0" ns2:uid="{A6957D3C-29F6-40EF-8A6B-BE0AD1025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40" authorId="5" shapeId="0" ns2:uid="{40BC621D-B95E-4CDF-B886-DD24C9E065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L140" authorId="1" shapeId="0" ns2:uid="{470C10D7-0E2D-4C9C-9C86-1FC5FA772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21h à 22h00'</t>
        </r>
      </text>
    </comment>
    <comment ref="G141" authorId="1" shapeId="0" ns2:uid="{E93A3ABE-C093-4C55-A36B-E560742BCB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1" shapeId="0" ns2:uid="{60E620F2-3F12-4B34-A76D-1019851CA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0" shapeId="0" ns2:uid="{9DECAEB0-B5E0-4A8E-9335-B9C4C7C4D9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1" shapeId="0" ns2:uid="{37EE66D7-B5E6-455C-A677-81E5BB1E6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1" shapeId="0" ns2:uid="{D531F03E-A0A6-47AF-80E8-D340B411F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068D3574-F7C4-4295-B11A-4AC3C0F11C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09186C5F-6307-443B-89F2-45EC1911B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3" authorId="1" shapeId="0" ns2:uid="{4D97D791-DE3D-45DB-A09D-39A47AD72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remplacé par ATR</t>
        </r>
      </text>
    </comment>
    <comment ref="T143" authorId="1" shapeId="0" ns2:uid="{D208C141-D178-4D04-A036-EBD0923CB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Z143" authorId="6" shapeId="0" ns2:uid="{436A3A53-70E8-42BB-8045-F289DB11C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BLR</t>
        </r>
      </text>
    </comment>
    <comment ref="AB143" authorId="1" shapeId="0" ns2:uid="{7C8AC4AF-9F1D-4975-94AE-8BCE196C3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143" authorId="6" shapeId="0" ns2:uid="{CC663CD2-08E2-4CFC-9271-4D4A8315A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4" authorId="0" shapeId="0" ns2:uid="{F368DD1E-9CB5-4E3F-B595-85EF40D04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350D56B6-612F-4779-9484-1908128CE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E3F7C414-2E50-4564-B6B3-2CE9EA4CF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44" authorId="1" shapeId="0" ns2:uid="{A3FBA966-133D-4FD4-8A8B-C269F6211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45" authorId="6" shapeId="0" ns2:uid="{2D122AF5-0AAA-44C5-989B-BF55B3FD3F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22D1B792-C60E-46A6-B6FC-3F85DACB2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E3F1FBAD-98B1-426D-88DF-8B966BAD8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45" authorId="1" shapeId="0" ns2:uid="{F9F44B0D-7573-4F3B-9C4C-7D8294731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5" authorId="6" shapeId="0" ns2:uid="{A5F38DEB-A1FB-4125-BEC7-6801029C5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5" authorId="6" shapeId="0" ns2:uid="{F2EA681A-C66C-4BF8-9A4F-A3DD8955A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46" authorId="1" shapeId="0" ns2:uid="{79811B48-C2F0-43BF-96AE-E98BBDA76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0" shapeId="0" ns2:uid="{AF29B8FC-F75B-4ADD-9B3D-EEC11D4E31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1" shapeId="0" ns2:uid="{121CFD06-6ADB-4C19-8689-5B22DEFFFD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R146" authorId="1" shapeId="0" ns2:uid="{F31619B9-8F21-4E26-ADF8-A4CBBD3A7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Z146" authorId="6" shapeId="0" ns2:uid="{6D1616A6-1A72-4609-B7AD-4B3F253E7C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DKS</t>
        </r>
      </text>
    </comment>
    <comment ref="AB146" authorId="6" shapeId="0" ns2:uid="{7E01C08A-0679-4179-B7FA-5EE3EDC964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L147" authorId="0" shapeId="0" ns2:uid="{42800A32-C21F-44E4-9B2D-B8B04F5CE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1AB752B4-6978-45C4-9604-370E9093C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47" authorId="1" shapeId="0" ns2:uid="{4C702B5E-0748-421D-A71B-B2C1B1B7B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13h à14h00'
remplace SPT
Remplacé par ALZ</t>
        </r>
      </text>
    </comment>
    <comment ref="T147" authorId="1" shapeId="0" ns2:uid="{AD8EA408-685E-40C2-A332-9CC62C1BF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47" authorId="5" shapeId="0" ns2:uid="{C94E1A51-FF0B-4630-8B1E-C6A21C7FD9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47" authorId="5" shapeId="0" ns2:uid="{81D21A69-B66D-46A5-BF0B-EE9A888435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B147" authorId="6" shapeId="0" ns2:uid="{C914B96F-37BF-46A5-9C5B-87B79EFA0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47" authorId="1" shapeId="0" ns2:uid="{F695B746-AD3C-47E4-A53D-562E79ACE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
rappel le 17.05</t>
        </r>
      </text>
    </comment>
    <comment ref="D148" authorId="1" shapeId="0" ns2:uid="{FA4CD4B2-A4F6-48BD-9004-66EE9A510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1" shapeId="0" ns2:uid="{D2FB48DE-74FA-4FAF-9C65-06E2911331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1" shapeId="0" ns2:uid="{9800BE89-46D2-4947-AA0D-CFFCDE6ABA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1" shapeId="0" ns2:uid="{6F1CBE48-48D3-47B8-9A52-198FF16D7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8" authorId="1" shapeId="0" ns2:uid="{AF7063F2-B810-436C-B94B-CB9064089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148" authorId="6" shapeId="0" ns2:uid="{92958B9E-51F7-479F-AB77-19BD438BD8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 15h10 Centre médical Attentia Liège</t>
        </r>
      </text>
    </comment>
    <comment ref="D149" authorId="1" shapeId="0" ns2:uid="{DCA02202-3963-43E7-919C-5BE357BE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1" shapeId="0" ns2:uid="{EA1C104C-598F-4B39-8988-B81063230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1" shapeId="0" ns2:uid="{D15D9E9C-BE16-4F12-AA6E-87B2C75DD8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1" shapeId="0" ns2:uid="{D4CAD81A-B963-4AFE-9813-5F46E382DD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D149" authorId="0" shapeId="0" ns2:uid="{61259516-AF98-4B0D-8D04-66BEB00D7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21/05</t>
        </r>
      </text>
    </comment>
    <comment ref="D150" authorId="6" shapeId="0" ns2:uid="{91AF0F8A-F611-440E-B7EE-73FA82DFE5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B5B16DF3-F78D-481F-862E-5D05F78FF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3C869030-47E3-4B93-8BA3-2BE26D11EA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1" shapeId="0" ns2:uid="{BB1A62AC-C1BF-4682-B06D-BFBC505F74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C2FFF598-6BDF-4195-A9E3-2A04CFE6C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C801D83F-DF96-4F96-AB6A-23B7E5F08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1" shapeId="0" ns2:uid="{85E75966-BB15-40BC-B24F-3C84F4DF0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AH150" authorId="2" shapeId="0" ns2:uid="{80F36A76-F499-4016-B08D-8BECB5C551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D151" authorId="1" shapeId="0" ns2:uid="{4022373F-A58F-4F57-9B41-05B92FC835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0" shapeId="0" ns2:uid="{D220A92A-D749-4816-9F85-E5122078E8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1" shapeId="0" ns2:uid="{17BF7911-5CE3-4E68-81EA-7BADD762E0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1" shapeId="0" ns2:uid="{961269E0-9F97-402B-ABAC-1F5A4F224A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0" shapeId="0" ns2:uid="{9DCFBDCF-2D66-482B-9027-0604EFA8F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1" shapeId="0" ns2:uid="{9CDC677C-98CD-41EB-A795-F072B98C57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de 14h à 18h00'</t>
        </r>
      </text>
    </comment>
    <comment ref="Y151" authorId="5" shapeId="0" ns2:uid="{F7CABD89-EB9D-415F-899E-0E9990E472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Z151" authorId="5" shapeId="0" ns2:uid="{805CB9D5-2FCC-42CA-A447-C36E632ECF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par LHR
Formation sensibilisation au stress et burn out de 8h à 11h45</t>
        </r>
      </text>
    </comment>
    <comment ref="AC151" authorId="0" shapeId="0" ns2:uid="{CB7D7BAC-28B4-46AC-A391-F684AB341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AD151" authorId="0" shapeId="0" ns2:uid="{D24F2B8E-98C9-4361-8CB6-7A280F2B0B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12h30 à 16h15
cf 19/05</t>
        </r>
      </text>
    </comment>
    <comment ref="L152" authorId="1" shapeId="0" ns2:uid="{92915F25-23E8-497D-B54B-6DCB30BF7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2" authorId="6" shapeId="0" ns2:uid="{3B1E566C-3EF0-4769-BF2C-17F09D0FC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
Salle Orval
Remplacé par GKT</t>
        </r>
      </text>
    </comment>
    <comment ref="R152" authorId="6" shapeId="0" ns2:uid="{80E8FD25-559F-45CB-8465-8C1BA896E3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GKT</t>
        </r>
      </text>
    </comment>
    <comment ref="T152" authorId="6" shapeId="0" ns2:uid="{078FC9B7-16D6-4D54-A562-B38091237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GKT</t>
        </r>
      </text>
    </comment>
    <comment ref="V152" authorId="5" shapeId="0" ns2:uid="{ACA33835-B7E2-491E-88CD-42BF2B5DD8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12h à 13h
Salle Rochefort</t>
        </r>
      </text>
    </comment>
    <comment ref="Z152" authorId="5" shapeId="0" ns2:uid="{272A9798-A2D0-47C6-8B1E-BEE7AB019F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 10h30 à 11h30
Départ à 13h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A152" authorId="6" shapeId="0" ns2:uid="{A93E1DF5-2587-406B-AB1B-4FA3E96A95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B152" authorId="1" shapeId="0" ns2:uid="{DC14979D-0A92-4E68-BF88-94CF93208C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2" authorId="6" shapeId="0" ns2:uid="{02274020-17D9-44BC-BB2D-A7419D755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F152" authorId="6" shapeId="0" ns2:uid="{519E1247-F833-492B-A337-1EE2CB4C0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 à 13h
Salle Rochefort</t>
        </r>
      </text>
    </comment>
    <comment ref="AJ152" authorId="6" shapeId="0" ns2:uid="{F7A70401-61E7-45CB-9CBD-0801B3E60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 + entrevue de reprise Bureau QPL - 11h</t>
        </r>
      </text>
    </comment>
    <comment ref="AL152" authorId="6" shapeId="0" ns2:uid="{2DBFF765-56EC-40A7-8F25-D4B799ADF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0D466F2C-26E7-4434-B83C-6DA9BC801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E9A7E99F-5436-4F2F-B0E1-C7D0B45373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F61EF0AE-F2E4-45B4-9F86-78CE684057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1" shapeId="0" ns2:uid="{8B4E019A-7778-4DD0-BB62-760202517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6" shapeId="0" ns2:uid="{6A90B230-2F62-4282-8159-ECE5604F4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3" authorId="5" shapeId="0" ns2:uid="{94C44FB8-CB64-40AA-AB31-2888A08350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3" authorId="1" shapeId="0" ns2:uid="{8EEF92F3-3AD6-4B88-BBBE-41D65E6E3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153" authorId="6" shapeId="0" ns2:uid="{406D5F10-730E-4BE1-B280-BFF8C35E7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JKS</t>
        </r>
      </text>
    </comment>
    <comment ref="D154" authorId="0" shapeId="0" ns2:uid="{F9A5C8AD-93D1-41AA-B0D7-426AA5F5EA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0" shapeId="0" ns2:uid="{3F28364C-B437-462A-A95C-7DA197D14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0" shapeId="0" ns2:uid="{9939E905-7165-4A96-8E48-DDEC7B4D79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1" shapeId="0" ns2:uid="{C72E10D1-4BD3-4170-B630-9EF8726BF0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6" shapeId="0" ns2:uid="{20A829A8-BE0F-4421-9C5E-61F2AC627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4" authorId="5" shapeId="0" ns2:uid="{B62EE354-7C34-4626-9F57-0C71FFA2A2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154" authorId="1" shapeId="0" ns2:uid="{70355B7E-59EA-4F2D-A47F-E7F8A244C7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J154" authorId="6" shapeId="0" ns2:uid="{6230881C-25EA-4423-8E0D-22DA08FE3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155" authorId="0" shapeId="0" ns2:uid="{DFE52916-1D92-4D80-AC93-F91866653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1" shapeId="0" ns2:uid="{051A14BA-4D1E-4E25-A1BB-6DEE9FAA8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55" authorId="1" shapeId="0" ns2:uid="{1FD2E189-8EFD-4BD8-8E13-57380EAFD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55" authorId="6" shapeId="0" ns2:uid="{9C7E2DD1-BA1B-4BC8-96FF-4761459BD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Z155" authorId="5" shapeId="0" ns2:uid="{64791691-7606-4F7C-BEAA-652FFDB7E4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>LHR</t>
        </r>
        <r>
          <rPr>
            <sz val="9"/>
            <color indexed="81"/>
            <rFont val="Tahoma"/>
            <family val="2"/>
          </rPr>
          <t xml:space="preserve"> JKS</t>
        </r>
      </text>
    </comment>
    <comment ref="AB155" authorId="1" shapeId="0" ns2:uid="{D706D694-5CA3-4C75-B2A7-8E0355D08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5" authorId="6" shapeId="0" ns2:uid="{AC9CBD6C-52C8-49A8-BB1A-AC1BD0E33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D156" authorId="6" shapeId="0" ns2:uid="{FE55B883-E574-4988-939A-86B76D714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0" shapeId="0" ns2:uid="{1990F0E5-0951-498B-9C5F-264B42E7CE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96DDC5D6-645A-4B7C-A613-409E7154C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1AF18A23-14C4-4FAB-8B4D-1C8606B3A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156" authorId="6" shapeId="0" ns2:uid="{DF15F3B8-2F86-426A-96E5-AB9A17931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6" authorId="1" shapeId="0" ns2:uid="{9FF008E8-4370-41C9-A894-B3D4DDA7A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56" authorId="1" shapeId="0" ns2:uid="{C384A097-1A1A-4881-A664-36C35698B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156" authorId="6" shapeId="0" ns2:uid="{E633FCF3-9781-45F9-BFDB-1D2E83DD5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J156" authorId="6" shapeId="0" ns2:uid="{BFD9C36E-DA66-48BA-98D1-306286A066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</t>
        </r>
      </text>
    </comment>
    <comment ref="D157" authorId="6" shapeId="0" ns2:uid="{1ED72278-8A32-4D58-A42A-17C70F824E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2C2F596-B790-4FA0-A962-1323351448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7B8C971D-ED7A-4AE0-B7AC-EE3765678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6" shapeId="0" ns2:uid="{9EA31E85-079B-4BCD-8557-139D6BC4A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
Justificatif à fournir</t>
        </r>
      </text>
    </comment>
    <comment ref="T157" authorId="1" shapeId="0" ns2:uid="{FA6F18F6-76E4-440A-8B34-664C92F5D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7" authorId="6" shapeId="0" ns2:uid="{AA1A7951-D266-4509-A357-CAF044B55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au complet</t>
        </r>
      </text>
    </comment>
    <comment ref="AH157" authorId="1" shapeId="0" ns2:uid="{C9847388-8F0A-4C4A-B4B0-BB5046393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D158" authorId="0" shapeId="0" ns2:uid="{F3B0DF8A-7FAC-49CE-B78F-53777C5E7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45DEC871-B049-4589-973E-53F9C046D7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093E954B-0236-4D42-82FE-B53BA68F9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8" authorId="6" shapeId="0" ns2:uid="{DCA43B7C-59C9-4319-B6F5-FA5B83C352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158" authorId="1" shapeId="0" ns2:uid="{B1AD0DBC-54C9-400E-AE29-9F4877A96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158" authorId="6" shapeId="0" ns2:uid="{74735951-488B-45B5-9F6A-57384B43B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58" authorId="0" shapeId="0" ns2:uid="{221481ED-A921-4B6F-B075-9D8E6C05D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G159" authorId="6" shapeId="0" ns2:uid="{8B2F5277-5EC8-411F-906E-2DC2A14D3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1" shapeId="0" ns2:uid="{A3FB6211-96EE-4564-8E15-4C42DF927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93225091-253B-4038-AC5F-9E1FB2D4A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0" authorId="1" shapeId="0" ns2:uid="{EB8B9FDC-24EF-4AE0-89B3-B652ECC88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N161" authorId="1" shapeId="0" ns2:uid="{4473AA66-1DA3-44B7-AA98-98C0E38AAD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161" authorId="1" shapeId="0" ns2:uid="{AD72A9CA-C22C-41FC-8BB8-D2E38A4B4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29.05</t>
        </r>
      </text>
    </comment>
    <comment ref="H162" authorId="6" shapeId="0" ns2:uid="{3BC88F42-9731-410E-BC0D-1D4F45526E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1" shapeId="0" ns2:uid="{817A21CA-4ABE-4F8D-BECC-80592CAFC4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C163" authorId="6" shapeId="0" ns2:uid="{28EE30B2-ABA5-4E90-86BE-B968487F6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B8CE9BCA-B9D3-4E14-8016-B15AA29B2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1" shapeId="0" ns2:uid="{19CFDC25-70D2-4B15-B680-F8B32AE42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1" shapeId="0" ns2:uid="{8521624A-7AE5-496F-8BCF-DF0DF23E6F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1" shapeId="0" ns2:uid="{6CE13CDF-927E-4897-BE81-C037EAAAC3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1" shapeId="0" ns2:uid="{9F9C36F1-57D3-492E-9CB7-F8C839E77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63" authorId="5" shapeId="0" ns2:uid="{BC986456-05FC-4320-B789-41764115912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HKB</t>
        </r>
      </text>
    </comment>
    <comment ref="AF163" authorId="1" shapeId="0" ns2:uid="{23428EAF-0F86-48CB-ACCC-79EBFE269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02.06
remplacement DBE</t>
        </r>
      </text>
    </comment>
    <comment ref="H164" authorId="6" shapeId="0" ns2:uid="{0D9CD4C4-FB91-4F4C-878C-A05919C8D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1" shapeId="0" ns2:uid="{CAA513A5-57EC-4A6D-988A-DE85146E7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165" authorId="6" shapeId="0" ns2:uid="{A341635B-F5A4-43ED-A9B3-C99E6CEEC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1" shapeId="0" ns2:uid="{F9A72E6C-41BA-4827-A039-3CD56055E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165" authorId="1" shapeId="0" ns2:uid="{9F7B2245-3AF0-48F8-A5E7-D9A182FCD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rappel le 02.06</t>
        </r>
      </text>
    </comment>
    <comment ref="D166" authorId="1" shapeId="0" ns2:uid="{4915B18F-ADFA-49F7-A2FF-92298370E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1" shapeId="0" ns2:uid="{77723D53-AE27-4A3D-9E51-C948B0931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1" shapeId="0" ns2:uid="{BA49CF8B-0854-4BB3-A5D0-AF672D21A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68" authorId="6" shapeId="0" ns2:uid="{D67E7828-F744-45BF-8BB3-31BFD0EF5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6" shapeId="0" ns2:uid="{2E9C9476-5C1C-4505-8FFF-98239ABEF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69" authorId="2" shapeId="0" ns2:uid="{75900876-B27D-40A1-B799-216506CDA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69" authorId="1" shapeId="0" ns2:uid="{0BDFACCE-D51D-435A-BF45-EFB226E5D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D170" authorId="6" shapeId="0" ns2:uid="{B1345856-67E1-4F95-B951-9E917F82D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2" shapeId="0" ns2:uid="{CA4D4551-D00C-4140-A401-6F97AB732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A170" authorId="1" shapeId="0" ns2:uid="{6232E614-6EC5-4231-ACEE-96BFC82C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B170" authorId="1" shapeId="0" ns2:uid="{AE24ED85-2F11-4DCB-B509-880039F34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Equipe complète</t>
        </r>
      </text>
    </comment>
    <comment ref="C171" authorId="1" shapeId="0" ns2:uid="{EC8C9224-BCA5-404D-A056-2401A3ABB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1" shapeId="0" ns2:uid="{C71A8C24-A0C1-4EDE-8E6D-9B9738356A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CE9C0519-2CCD-499F-BFA7-E640D8890D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P171" authorId="6" shapeId="0" ns2:uid="{E1143935-6BF8-45DC-9DAD-7F479C929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Rempalcé par GKT</t>
        </r>
      </text>
    </comment>
    <comment ref="R171" authorId="2" shapeId="0" ns2:uid="{4FE7B5E9-97A7-4B32-823F-F422FFBB7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B171" authorId="1" shapeId="0" ns2:uid="{ABB722C5-73E5-441E-B136-15F48BF6F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171" authorId="0" shapeId="0" ns2:uid="{E3B14923-6296-4BF9-8632-F10D360660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AJ171" authorId="6" shapeId="0" ns2:uid="{E1E7742D-D101-44A0-93BB-1222E2B6F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C172" authorId="1" shapeId="0" ns2:uid="{4BDBB255-C8E1-47B7-9DD5-FBE7A3584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1" shapeId="0" ns2:uid="{F2288D25-A86F-4093-9ED9-09328C40FB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00D27656-95EA-42A8-A4C8-C554C3697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2" shapeId="0" ns2:uid="{74F4A4FB-C185-4041-A8F1-8F54BC207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H172" authorId="1" shapeId="0" ns2:uid="{AF60AEC6-E84F-43BA-858D-2F5C02BBC2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D173" authorId="1" shapeId="0" ns2:uid="{6533711D-B5E7-4B3D-9ACC-F0DFA7783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1" shapeId="0" ns2:uid="{BF07ABA3-D6FC-420C-A4F3-941717EFFD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3" authorId="2" shapeId="0" ns2:uid="{66A15EE0-E8B6-4D2D-82A4-AB718A2002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H174" authorId="1" shapeId="0" ns2:uid="{81BD87D5-E0F8-4349-A163-10983AE165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4" authorId="2" shapeId="0" ns2:uid="{E55DF937-0F63-4530-8109-A4D1D54D73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AD174" authorId="1" shapeId="0" ns2:uid="{5E5146E6-2249-41AE-B877-B921082F4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H174" authorId="1" shapeId="0" ns2:uid="{0789ABF6-D65F-470B-B3CA-83671BFDB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H175" authorId="1" shapeId="0" ns2:uid="{1DEB1106-3083-4F8E-9C21-8F67380A4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R175" authorId="2" shapeId="0" ns2:uid="{F9F4EAFB-CB6C-43D2-AFB7-AB2702F55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75" authorId="5" shapeId="0" ns2:uid="{43662E78-1A4C-4072-8006-7E09CEE06B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15.06
remplacé par LHR</t>
        </r>
      </text>
    </comment>
    <comment ref="AH175" authorId="6" shapeId="0" ns2:uid="{1BDD8DCB-E993-467D-9D9B-8AB008072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G176" authorId="1" shapeId="0" ns2:uid="{FA7BE8F6-3239-41D1-8134-E179C52C4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A2EABD04-6D2E-46CA-9CFD-5D16872048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0" shapeId="0" ns2:uid="{46ADE43E-5D3A-437C-88D8-AB2FBFC22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176" authorId="5" shapeId="0" ns2:uid="{5B64C419-5EEE-483B-9725-138C15ED57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</t>
        </r>
      </text>
    </comment>
    <comment ref="G177" authorId="1" shapeId="0" ns2:uid="{EFF9313E-EE55-4497-9CF0-0AE2A11111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CC09DDC7-9510-44E0-9AB7-6386D7A78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0" shapeId="0" ns2:uid="{EC1B8D50-255E-43BB-94B3-B6184430F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178" authorId="1" shapeId="0" ns2:uid="{526E6C5B-B1FC-479F-BA24-63C47522B4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1" shapeId="0" ns2:uid="{85CC7674-BC88-4904-92C6-416853FDD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P178" authorId="2" shapeId="0" ns2:uid="{464368BE-3A39-4595-A765-336227D14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R178" authorId="2" shapeId="0" ns2:uid="{4C6CF769-64E8-4F23-BAAF-55D89D1CC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T178" authorId="0" shapeId="0" ns2:uid="{4B5A6FBF-531A-4500-80CE-BA49AF240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178" authorId="5" shapeId="0" ns2:uid="{8101F260-6593-4D61-ABAD-C569E18E27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178" authorId="5" shapeId="0" ns2:uid="{7EA43B3B-D85A-47A4-856D-8C7B765E83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FLN</t>
        </r>
      </text>
    </comment>
    <comment ref="AB178" authorId="1" shapeId="0" ns2:uid="{DECD8DC6-FF93-43A6-BEC3-114E16053C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H178" authorId="0" shapeId="0" ns2:uid="{8E651FCC-9F9F-42F4-B555-186772507B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à l'IFAPME
équipe complète</t>
        </r>
      </text>
    </comment>
    <comment ref="L179" authorId="1" shapeId="0" ns2:uid="{4AECBAFE-E84D-429E-A62A-2391797EE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79" authorId="2" shapeId="0" ns2:uid="{E26A07B1-981D-400D-8F11-FCF0F81BE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T179" authorId="0" shapeId="0" ns2:uid="{05AF679A-4AE9-4AF7-ABEA-E13BC9C5C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179" authorId="1" shapeId="0" ns2:uid="{99ECFAE6-880F-474E-A01D-99BE71046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GBT</t>
        </r>
      </text>
    </comment>
    <comment ref="AD179" authorId="1" shapeId="0" ns2:uid="{704FBB0E-15F1-4441-8942-CAE8EE0DB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80" authorId="1" shapeId="0" ns2:uid="{4B49F668-A433-41A8-A70E-4B58EB021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0" shapeId="0" ns2:uid="{CA249C81-B5C6-432B-8809-76E2A93AF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0" authorId="2" shapeId="0" ns2:uid="{7DCF2DA3-3ADF-4E28-9A9C-8E9194A3A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ALZ présente</t>
        </r>
      </text>
    </comment>
    <comment ref="Z180" authorId="5" shapeId="0" ns2:uid="{F1DE5870-C99D-4032-ABC9-06DA7F37C1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de base du secouriste industriel
Tihange
de 09h à 16h00'
remplacé par JKS</t>
        </r>
      </text>
    </comment>
    <comment ref="AB180" authorId="1" shapeId="0" ns2:uid="{F62CC86B-F3E5-4E19-9C47-743A0E3B4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K181" authorId="1" shapeId="0" ns2:uid="{583DB756-82E0-4C1A-9796-6AEFE1605B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0" shapeId="0" ns2:uid="{C675FCFE-AAF5-4BD0-80A1-9EC12D481C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R181" authorId="2" shapeId="0" ns2:uid="{3BB1063F-C48C-4D5B-82AA-1FA73A7F47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Z181" authorId="0" shapeId="0" ns2:uid="{7E674D58-FC5F-4387-95C0-2AC1F27EC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81" authorId="1" shapeId="0" ns2:uid="{5088E0D3-1CDF-4966-9D2C-8CF638D42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H182" authorId="1" shapeId="0" ns2:uid="{BE6246FA-A756-4DDB-A5AD-C07B525BD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0" shapeId="0" ns2:uid="{B55A6A02-1AF1-4C45-AF88-3216403505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P182" authorId="1" shapeId="0" ns2:uid="{D2A36804-3FDB-4286-9FE4-651236456E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GKT</t>
        </r>
      </text>
    </comment>
    <comment ref="R182" authorId="2" shapeId="0" ns2:uid="{8E7BB517-9EE0-4D21-AC70-F5102E1CA8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182" authorId="0" shapeId="0" ns2:uid="{D89584CB-1FE7-400E-AC7A-4DFF0017C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82" authorId="0" shapeId="0" ns2:uid="{3CB992F7-F524-4C3A-A52F-CC6CFE9FC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A182" authorId="1" shapeId="0" ns2:uid="{C692ADD9-FC19-4009-A4F3-D5A1DD5CC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B182" authorId="1" shapeId="0" ns2:uid="{9856C503-FBDA-4D3A-8953-42177AA91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
remplace ASS de 21h à 22h</t>
        </r>
      </text>
    </comment>
    <comment ref="H183" authorId="1" shapeId="0" ns2:uid="{083C339F-0BAE-4C3F-B4C7-128DBFD773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1" shapeId="0" ns2:uid="{BC34350B-4EA4-444B-AEB1-DC6BB3A402B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1" shapeId="0" ns2:uid="{8B2ABD45-96BD-494C-B228-3BCACE0B9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P183" authorId="1" shapeId="0" ns2:uid="{DC0990BE-7597-47E4-8060-62449843E9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24.06
remplacé par GKT</t>
        </r>
      </text>
    </comment>
    <comment ref="Z183" authorId="1" shapeId="0" ns2:uid="{E68356F3-FBE5-4427-9828-A322C3F51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22.06</t>
        </r>
      </text>
    </comment>
    <comment ref="AH183" authorId="6" shapeId="0" ns2:uid="{96E510FF-412F-48D5-A733-4E94A0970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84" authorId="1" shapeId="0" ns2:uid="{F9EE2CBE-E9FD-4541-9F89-24BB327C2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1" shapeId="0" ns2:uid="{524419E9-9FFF-455B-8431-12D7BB4525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1" shapeId="0" ns2:uid="{EAC6F5EA-F171-4908-AF5B-8928BE544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P184" authorId="1" shapeId="0" ns2:uid="{9A117502-8E80-4729-B3EE-C368C7581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25.06
remplacé par GKT</t>
        </r>
      </text>
    </comment>
    <comment ref="Z184" authorId="6" shapeId="0" ns2:uid="{3D4C75A3-97CE-4F1F-89BC-45B69E9686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centre médical Cohézio Huy</t>
        </r>
      </text>
    </comment>
    <comment ref="AD184" authorId="0" shapeId="0" ns2:uid="{B548F98A-3E8D-406E-879F-C3BA04D1A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4h</t>
        </r>
      </text>
    </comment>
    <comment ref="AH184" authorId="1" shapeId="0" ns2:uid="{A32498ED-A8CE-412E-A825-F220C43FA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équipe au complet</t>
        </r>
      </text>
    </comment>
    <comment ref="D185" authorId="1" shapeId="0" ns2:uid="{A243D06F-6D91-4221-83E0-9F00636BD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1" shapeId="0" ns2:uid="{1D8625A0-F566-4204-A67F-B8E5F0C79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1" shapeId="0" ns2:uid="{BDDA4A78-E096-40B1-9D27-27B114A7F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1" shapeId="0" ns2:uid="{E00E9831-3F22-4308-85A1-197D68AFE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1" shapeId="0" ns2:uid="{3F5C089D-E2CD-46B4-B5BF-EC81B1540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D186" authorId="1" shapeId="0" ns2:uid="{8D13023B-D2E7-478B-A37B-57997F496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1" shapeId="0" ns2:uid="{76A4C58B-026B-4780-BD4F-979693C525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1" shapeId="0" ns2:uid="{12836A5E-FC57-4021-B800-FC5198DA6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1" shapeId="0" ns2:uid="{9B0ACC98-98B5-440F-8EDE-D9E314646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1" shapeId="0" ns2:uid="{87AF5D89-8BF0-40A7-8D6C-6273BD4FD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1" shapeId="0" ns2:uid="{7F64CB64-5057-4FEF-A0DD-BF1D32FDE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186" authorId="1" shapeId="0" ns2:uid="{D801BA5A-996B-4821-BB03-F5AC148B7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27.06
arrivée à 07h00'
remplacé par CHD</t>
        </r>
      </text>
    </comment>
    <comment ref="T186" authorId="6" shapeId="0" ns2:uid="{0E958230-82D7-44A2-AE4E-28F55DE5E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
Rappel le 25/06</t>
        </r>
      </text>
    </comment>
    <comment ref="D187" authorId="7" shapeId="0" ns2:uid="{438FAB30-65DD-4390-A102-F4D1E0D0AE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0" shapeId="0" ns2:uid="{DF05ABE3-306E-4809-A223-6564226D0F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085BF7CB-C8C8-4BBA-ABC4-608C715F0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0244F15E-147A-4A7D-A839-2DA5F5385F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6" shapeId="0" ns2:uid="{3BA41857-370C-47AA-B541-AFA13C3B6F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
13h45
Bureau QPL</t>
        </r>
      </text>
    </comment>
    <comment ref="T187" authorId="0" shapeId="0" ns2:uid="{A7844DEB-8CCE-441B-AA6A-1B2409345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7" authorId="5" shapeId="0" ns2:uid="{C3B25507-8E49-4B32-8E7B-11132BCC9C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187" authorId="1" shapeId="0" ns2:uid="{2DC3B25C-7E48-4622-A43A-0204B7F02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187" authorId="0" shapeId="0" ns2:uid="{FA8D03E8-4562-4B00-81C5-F6B16E9F2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188" authorId="1" shapeId="0" ns2:uid="{CC6E5061-3116-4002-8944-8370B2CEB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0" shapeId="0" ns2:uid="{64F23E85-47A0-4766-8323-6F2A7678A4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1" shapeId="0" ns2:uid="{FD26D4F5-21CB-4988-BA0F-AA1A951F8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E31E2DC6-DF02-42F0-9226-F8F22DE76B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8" authorId="0" shapeId="0" ns2:uid="{3A988BD4-43CD-4069-9696-2892F8AF5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R188" authorId="1" shapeId="0" ns2:uid="{3E581EA0-FD00-4807-910B-DD65EBB6B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GST</t>
        </r>
      </text>
    </comment>
    <comment ref="V188" authorId="5" shapeId="0" ns2:uid="{D83E88D5-CB56-4398-AA2A-A79F2C078F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188" authorId="1" shapeId="0" ns2:uid="{F4481DF3-7210-4613-A38A-62017BC0F0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189" authorId="0" shapeId="0" ns2:uid="{3544D68D-7B43-4A33-8310-C27B04A89A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1" shapeId="0" ns2:uid="{1C18195B-5670-44E7-BB8E-A7C30DF29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103EC8F1-2A17-4644-9622-CB074A239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89" authorId="0" shapeId="0" ns2:uid="{B6B7D586-E9EA-4EA2-9AF4-F6CC027BF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89" authorId="5" shapeId="0" ns2:uid="{7CEB4E8B-05BF-415E-9B52-7B93674F38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190" authorId="6" shapeId="0" ns2:uid="{FE49C38A-EA85-40EA-8900-211579C19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0" shapeId="0" ns2:uid="{FCEF9997-9441-46E1-8FCA-9E77E033E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0" shapeId="0" ns2:uid="{9B760C39-5C9D-4832-89F5-CA218FC690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903679AA-9970-42BD-A66D-BB9670B8C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P190" authorId="0" shapeId="0" ns2:uid="{5F647895-DF55-443C-AC0D-C45525C34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190" authorId="0" shapeId="0" ns2:uid="{BA201526-363E-4E7F-92F6-5887F0B70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0" authorId="1" shapeId="0" ns2:uid="{C2124F06-8F34-46F8-8A74-243870AB5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1" authorId="1" shapeId="0" ns2:uid="{0BCD6D00-7D76-4041-BE87-4C91F9C2D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0" shapeId="0" ns2:uid="{5498772F-93FD-48FC-BC90-BD85959F3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0" shapeId="0" ns2:uid="{5B681B27-0232-4531-A70F-CEFE2B4B3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0" shapeId="0" ns2:uid="{058CED7F-4016-4C98-A031-5074ECB325E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0" shapeId="0" ns2:uid="{AA2678B8-19D1-4559-8DBC-37343E0D58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191" authorId="0" shapeId="0" ns2:uid="{6ED1281E-B528-4200-A418-6380EABA0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191" authorId="1" shapeId="0" ns2:uid="{3BE7F62F-1479-49CD-8FDF-3BEBD84D5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191" authorId="5" shapeId="0" ns2:uid="{68F5531C-F37C-48E3-A212-3FE8C6CCC7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191" authorId="0" shapeId="0" ns2:uid="{B820F9DE-00A6-4988-940E-A9F77918D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191" authorId="1" shapeId="0" ns2:uid="{BC4BAE07-1862-4451-BA95-CCD9DB3DB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D192" authorId="1" shapeId="0" ns2:uid="{B6E334FD-4B15-460B-A913-C2BDC32DD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97EEF3BF-1A17-47B1-9A6A-8FE4AAA9F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0" shapeId="0" ns2:uid="{20B488DB-463B-40A6-8649-29BFA698FD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DA516F54-AAE2-455A-A2BA-8CE75FF9D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0" shapeId="0" ns2:uid="{629DB2EB-4E1C-4B0A-A78C-7D4060123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2" authorId="8" shapeId="0" ns2:uid="{6849C268-68E6-4CC4-8C1C-34F16A8F6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D193" authorId="6" shapeId="0" ns2:uid="{5A0E5BCE-8DBF-4263-9305-4F270EA325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0" shapeId="0" ns2:uid="{20345115-387E-49F5-8279-69245ECBD7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F5F5053E-F73F-414F-AF03-0D315690F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P193" authorId="0" shapeId="0" ns2:uid="{B41B7ABB-96E4-4FD9-B2DB-E5D3A75BE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F193" authorId="8" shapeId="0" ns2:uid="{76FEE111-2430-49AE-AC01-78004C11D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Changement de pause à ma demande afin de terminer sa validation.  Garde sa prime de nuit.</t>
        </r>
      </text>
    </comment>
    <comment ref="AH193" authorId="1" shapeId="0" ns2:uid="{98DE724A-5434-444E-A298-7265D4F29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94" authorId="1" shapeId="0" ns2:uid="{818985D9-896A-49BF-B3C2-B79F9754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D195" authorId="6" shapeId="0" ns2:uid="{378B322E-ADC9-486C-B856-DB75E6EDB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1" shapeId="0" ns2:uid="{8EE0BE60-0D1D-4A5D-B6B9-4A93E4442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7D49E62A-27C4-4B19-A1C5-DF067675C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196" authorId="1" shapeId="0" ns2:uid="{C5C5C0FB-AC38-4DB3-95F0-11FD6ACF04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1" shapeId="0" ns2:uid="{3EA41D9F-B90E-4544-8CF9-10DF44A85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1" shapeId="0" ns2:uid="{E3696C47-37E2-4D22-8161-ED6D16BF7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1" shapeId="0" ns2:uid="{E52B1C9F-1AE9-449D-A4EF-9467D48AB1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1" shapeId="0" ns2:uid="{3BA1FE72-F2F6-4EA0-83FE-FAA2AD559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0" shapeId="0" ns2:uid="{00D0731D-CCEA-4C00-90FF-1A3135957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1" shapeId="0" ns2:uid="{32E7DF60-3A0D-4616-B8BD-EAA1D271A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569AB226-902E-4947-BA4C-0C546D1F2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AH197" authorId="1" shapeId="0" ns2:uid="{CDB4D96B-8368-4FC4-A216-830ADCFF6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blanchisserie Polytex
de 09h00' à 13h30'</t>
        </r>
      </text>
    </comment>
    <comment ref="D198" authorId="1" shapeId="0" ns2:uid="{72DC6F18-4538-449D-9363-370899B20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0" shapeId="0" ns2:uid="{D4D77AE3-7924-464B-88AA-1DF7DBF46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1" shapeId="0" ns2:uid="{B3EBCE17-9E67-4D53-A967-7565B4F4D8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808975F1-EF64-423E-A90A-649DBCB42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0" shapeId="0" ns2:uid="{9D1CBCBD-83F4-41B4-8920-9BF92362D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0" shapeId="0" ns2:uid="{931C5D08-88EE-475B-B170-2A06155F62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1" shapeId="0" ns2:uid="{1D3D2F16-C065-4177-B71C-8621CD8A6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1" shapeId="0" ns2:uid="{64A93285-3057-4B1E-A63A-261805B27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H200" authorId="0" shapeId="0" ns2:uid="{15E9EAF1-0C1F-45D1-8834-34F30E9F4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0" shapeId="0" ns2:uid="{0621577C-2E81-4256-96E8-970747D9D9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01" authorId="1" shapeId="0" ns2:uid="{266499A1-E018-48E0-BA4B-76DD7A951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F201" authorId="1" shapeId="0" ns2:uid="{1A3B9052-87F8-4BF3-84E4-85C7FDDD3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H201" authorId="1" shapeId="0" ns2:uid="{CFE0D9C7-626C-432D-94C0-8DF24CBB1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RJF, rappel le 06.07</t>
        </r>
      </text>
    </comment>
    <comment ref="N202" authorId="1" shapeId="0" ns2:uid="{518AB81B-EE4C-436E-9EEA-C64329B93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AH202" authorId="1" shapeId="0" ns2:uid="{844E3B90-989E-4DD1-89CC-D1C493BB6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N203" authorId="1" shapeId="0" ns2:uid="{EF4CE6D0-7F5B-4CCF-A99B-A6E23F499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203" authorId="1" shapeId="0" ns2:uid="{E15D5E6E-3838-4901-BC84-34C05810E2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(absence GDT)
rappel le 06.07</t>
        </r>
      </text>
    </comment>
    <comment ref="H204" authorId="0" shapeId="0" ns2:uid="{5EC1BA2F-3F70-41D0-9EB3-81A46920C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0" shapeId="0" ns2:uid="{C404FB22-1875-493F-970D-C7C212DC2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4" authorId="0" shapeId="0" ns2:uid="{85D922F3-6076-4025-BA9E-8B5AD190E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4" authorId="5" shapeId="0" ns2:uid="{C6A0E4D3-201B-466E-B33B-FB113A5A5D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4" authorId="0" shapeId="0" ns2:uid="{1898DEF1-EC87-4AF3-9AAC-F06FBB280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4" authorId="4" shapeId="0" ns2:uid="{9F27EF8C-DE60-455A-B977-ACC66B8106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J204" authorId="4" shapeId="0" ns2:uid="{F41F181C-A847-41E2-BFD6-D0D4722637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AL204" authorId="4" shapeId="0" ns2:uid="{82226040-27A2-4964-8C96-702AF55E95E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</t>
        </r>
      </text>
    </comment>
    <comment ref="H205" authorId="0" shapeId="0" ns2:uid="{A2F5313E-1668-43D7-B4C5-6BD8D5E33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0" shapeId="0" ns2:uid="{B48671BD-C5DE-4D2A-BB5F-FCDCFEB6D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5" authorId="0" shapeId="0" ns2:uid="{944152B8-13B8-4922-AFEF-B3C85EF64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5" authorId="5" shapeId="0" ns2:uid="{934B6C64-3ACB-4B13-A797-9C29BC8770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5" authorId="5" shapeId="0" ns2:uid="{D56A8C5E-0815-4995-9807-5388D702A7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LHR</t>
        </r>
      </text>
    </comment>
    <comment ref="AB205" authorId="0" shapeId="0" ns2:uid="{C4EEE5E8-5A4A-4F59-A3B7-B49B35546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N206" authorId="0" shapeId="0" ns2:uid="{C63B5BCF-313B-4549-934B-BC8F7BDBDE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6" authorId="0" shapeId="0" ns2:uid="{71129E24-31F4-41E0-A9A6-3E0F637F6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06" authorId="5" shapeId="0" ns2:uid="{12555AA0-BD30-408D-B816-DB7EBE6E09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06" authorId="5" shapeId="0" ns2:uid="{CAEB3108-63C4-41FA-BBF8-246FA9237A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LHR</t>
        </r>
        <r>
          <rPr>
            <sz val="9"/>
            <color indexed="81"/>
            <rFont val="Tahoma"/>
            <family val="2"/>
          </rPr>
          <t xml:space="preserve">
remplacé par YRS</t>
        </r>
      </text>
    </comment>
    <comment ref="AB206" authorId="0" shapeId="0" ns2:uid="{7471787E-264C-42A9-BD52-BE4C68D31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L206" authorId="1" shapeId="0" ns2:uid="{AFCD4D71-F4D5-4FA3-9C49-ECD6B9A35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G207" authorId="0" shapeId="0" ns2:uid="{DBC8F86E-4AA9-4DD3-9B73-DB632EF1D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1" shapeId="0" ns2:uid="{4E6BA03C-FE6D-4E84-BC34-0B1EEC003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0" shapeId="0" ns2:uid="{90869782-F156-444E-A514-D35D7283D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0FE01FE7-5816-47BD-8D15-364ED4903B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07" authorId="1" shapeId="0" ns2:uid="{1E63B75B-A69F-478A-920A-1A4B00BDB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LAA</t>
        </r>
      </text>
    </comment>
    <comment ref="V207" authorId="5" shapeId="0" ns2:uid="{9F1B226B-4D26-4E5B-A408-7EF5216CFA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07" authorId="5" shapeId="0" ns2:uid="{1704640C-C144-446B-8BD5-B4B6A6C1A28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SBZ</t>
        </r>
      </text>
    </comment>
    <comment ref="AB207" authorId="0" shapeId="0" ns2:uid="{9FB1E6BC-7187-44B7-9416-D016B171F8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08" authorId="1" shapeId="0" ns2:uid="{25DBE2EB-65F1-4E1A-9969-50CBD1603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0" shapeId="0" ns2:uid="{F14CF9EB-5573-49AA-8E20-EE8D44906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8" authorId="0" shapeId="0" ns2:uid="{A739E99A-4F60-4A0E-8592-E1ABDFF26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8" authorId="5" shapeId="0" ns2:uid="{E36E263D-AE3B-495D-A640-95823A490B2A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SMK</t>
        </r>
      </text>
    </comment>
    <comment ref="AB208" authorId="0" shapeId="0" ns2:uid="{E737EC32-EE99-435F-ABCC-88E125913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H208" authorId="6" shapeId="0" ns2:uid="{04D5CE4A-52AA-4375-9273-21F8D0478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DWS</t>
        </r>
      </text>
    </comment>
    <comment ref="D209" authorId="1" shapeId="0" ns2:uid="{D9F3121D-2994-4B9F-8FD5-C4127B96DA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0" shapeId="0" ns2:uid="{4A502FF2-BA9C-4F54-87F2-67F96A7E2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09" authorId="0" shapeId="0" ns2:uid="{267D9FB6-0CC8-4EB8-9D94-01F0A4A05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09" authorId="5" shapeId="0" ns2:uid="{D7BBDC3E-A68E-4C1E-9C5A-E117D901AAB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PLZ et LDY</t>
        </r>
      </text>
    </comment>
    <comment ref="AB209" authorId="0" shapeId="0" ns2:uid="{47F440E7-FF72-4B74-A08E-80472EBA7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D210" authorId="1" shapeId="0" ns2:uid="{55E327C7-90C1-4092-8E90-0643BD828A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0" shapeId="0" ns2:uid="{24375238-E242-4696-8C9D-951C735B8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0" authorId="0" shapeId="0" ns2:uid="{EEF195D1-1BAC-4E4B-B08A-3A522D6CA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0" authorId="5" shapeId="0" ns2:uid="{C2FB9EEB-E6C6-4271-BB1B-75C21EB18AF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 par LHR</t>
        </r>
        <r>
          <rPr>
            <sz val="9"/>
            <color indexed="81"/>
            <rFont val="Tahoma"/>
            <family val="2"/>
          </rPr>
          <t xml:space="preserve">
remplacé par TCE et LDY</t>
        </r>
      </text>
    </comment>
    <comment ref="AB210" authorId="0" shapeId="0" ns2:uid="{8F72CA63-0CE6-4C42-A55A-4FB949438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</t>
        </r>
      </text>
    </comment>
    <comment ref="AJ210" authorId="3" shapeId="0" ns2:uid="{E0F8A1BA-9F47-4E7B-A6C0-DAC5BAA80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KDN</t>
        </r>
      </text>
    </comment>
    <comment ref="D211" authorId="0" shapeId="0" ns2:uid="{144CBA66-68BB-4156-84C9-9B9CC4F61B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D212" authorId="2" shapeId="0" ns2:uid="{CFE06468-A2E2-480D-97BB-DCF52A3D04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3" shapeId="0" ns2:uid="{7C87EB01-C880-4154-B1EC-FD918B05E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463C23E5-52F1-4919-80DB-0402D3062B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T213" authorId="0" shapeId="0" ns2:uid="{B9DBB3B1-3870-4D9E-902E-06530F66E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13" authorId="0" shapeId="0" ns2:uid="{3038EB6F-CE77-4281-9A7C-D2CA689572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C214" authorId="3" shapeId="0" ns2:uid="{5D82B1DD-ADF8-4B83-8C86-B773CFFCE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97CCBF45-298A-4B5C-B6DF-0D8C882860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T214" authorId="0" shapeId="0" ns2:uid="{C8435032-38D7-4480-A363-8B28EB226B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Z214" authorId="0" shapeId="0" ns2:uid="{AF5FF3B1-4F28-46AD-9D8F-D11E3CB20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AB214" authorId="0" shapeId="0" ns2:uid="{7F9785B0-41B1-47B2-97DE-CF8029377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R215" authorId="0" shapeId="0" ns2:uid="{C61599F0-32BF-4684-8914-1B31EFE9A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par LAA</t>
        </r>
      </text>
    </comment>
    <comment ref="V215" authorId="5" shapeId="0" ns2:uid="{152CA642-82F4-45E8-AEC7-9970A500DF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5" authorId="3" shapeId="0" ns2:uid="{4B1A42E8-E54E-43A9-8604-B82B89E4F9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L215" authorId="1" shapeId="0" ns2:uid="{742A5CED-A280-471B-9D66-00667975F8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équipe au complet</t>
        </r>
      </text>
    </comment>
    <comment ref="V216" authorId="5" shapeId="0" ns2:uid="{F9C39EB3-8521-4F0D-8307-9EFE78E28B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Z216" authorId="1" shapeId="0" ns2:uid="{0DC55373-1339-4D59-AF20-52FC73F8FD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B216" authorId="3" shapeId="0" ns2:uid="{07CDA1FC-ED4F-4F4E-82B4-A3E152529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16" authorId="1" shapeId="0" ns2:uid="{1E7EAA5B-903B-416A-AC50-318DA7E37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LHR</t>
        </r>
      </text>
    </comment>
    <comment ref="O217" authorId="0" shapeId="0" ns2:uid="{3B29AB98-A1C2-431C-BEA5-E883D9682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P217" authorId="0" shapeId="0" ns2:uid="{75C2E2E7-E549-4D8F-8823-4315C883E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remplacé par DWS</t>
        </r>
      </text>
    </comment>
    <comment ref="R217" authorId="1" shapeId="0" ns2:uid="{DA1D798C-C73C-46CF-AADB-F0FC79780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25.07</t>
        </r>
      </text>
    </comment>
    <comment ref="V217" authorId="5" shapeId="0" ns2:uid="{4B226370-2E51-403E-94E6-EF384932D4B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NPE</t>
        </r>
      </text>
    </comment>
    <comment ref="AB217" authorId="3" shapeId="0" ns2:uid="{B90A7985-9C83-4DFB-AD56-6EB1B98CA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17" authorId="0" shapeId="0" ns2:uid="{D8B2C7EE-8239-4ADB-81EC-48BB068D2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26/07</t>
        </r>
      </text>
    </comment>
    <comment ref="D218" authorId="1" shapeId="0" ns2:uid="{EADB390E-3295-4229-B84C-47DBD19C0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D219" authorId="1" shapeId="0" ns2:uid="{9976D163-9063-4A7E-A5D8-CD8A552A3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J220" authorId="1" shapeId="0" ns2:uid="{219C68DB-0107-4DAC-BCCC-328F905D6C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1" authorId="1" shapeId="0" ns2:uid="{4AD3F14D-5F32-4365-AA42-77BEC8C4CF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T222" authorId="0" shapeId="0" ns2:uid="{A8400990-2DB7-4266-A3F1-F2783804B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22" authorId="5" shapeId="0" ns2:uid="{C6564B03-9CB9-42FD-A2C8-9B671A5C65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22" authorId="1" shapeId="0" ns2:uid="{E95A94A0-46B7-4D63-8B25-A89FA8FE5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D222" authorId="1" shapeId="0" ns2:uid="{E3D0C21A-533C-461E-ADFC-CC70D0E289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22" authorId="2" shapeId="0" ns2:uid="{8B251F53-275D-4836-AE9D-9C9C74102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3" authorId="1" shapeId="0" ns2:uid="{54F7F66C-A8AC-472F-9F93-C16B643D2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3" authorId="2" shapeId="0" ns2:uid="{99F58022-4DAF-4C3A-BAA7-919DD7CA7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AB224" authorId="1" shapeId="0" ns2:uid="{BF2614EC-6A50-4F67-9BD2-2C7A53CF25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AH224" authorId="2" shapeId="0" ns2:uid="{DA6B6176-DDD3-48D8-82D3-6F8943081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28/07</t>
        </r>
      </text>
    </comment>
    <comment ref="D225" authorId="4" shapeId="0" ns2:uid="{20EFDE74-3B0E-40C1-84FD-A26BD3ECF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0" shapeId="0" ns2:uid="{ADBE3EC1-46E8-4DC9-955E-FB880AFB1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5" authorId="1" shapeId="0" ns2:uid="{6DB86332-AA49-4C17-93F4-A3D574EE0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5" authorId="0" shapeId="0" ns2:uid="{583FB520-E8F3-49A8-9B48-7F6BC31F3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5" authorId="1" shapeId="0" ns2:uid="{B7F09DE8-7651-4DED-9D47-D5CC6383B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5" authorId="1" shapeId="0" ns2:uid="{C354C3F8-D156-44D3-AE81-AF65C58B9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5" authorId="1" shapeId="0" ns2:uid="{D6CA61D9-A588-439F-B469-4C035C26A2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6" authorId="4" shapeId="0" ns2:uid="{4E19DA0E-8F3F-4547-9D49-4EB69B9988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0" shapeId="0" ns2:uid="{30B92A2E-DD43-4DE2-B327-CA9D13928F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0" shapeId="0" ns2:uid="{0D3256CC-BEBB-4694-9C0C-DB2BA62B79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6" authorId="1" shapeId="0" ns2:uid="{4E069B04-605E-4BEB-9933-B09EB0174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T226" authorId="0" shapeId="0" ns2:uid="{0AE12B42-815F-4DD8-8159-EBEC0049F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6" authorId="1" shapeId="0" ns2:uid="{0E442E21-4540-47E4-9B44-A4C328E61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26" authorId="1" shapeId="0" ns2:uid="{EA9D783C-0829-40C3-9083-F8E486F526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H226" authorId="1" shapeId="0" ns2:uid="{BF8BEA32-19FD-43FB-8D74-EC285E66D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LDY</t>
        </r>
      </text>
    </comment>
    <comment ref="D227" authorId="4" shapeId="0" ns2:uid="{FDB2A1AD-23B7-4AF6-9775-16B683F341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0" shapeId="0" ns2:uid="{F94F3A35-39D8-4917-ABB0-1A5DA3429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7" authorId="1" shapeId="0" ns2:uid="{48A7DAE4-4EA0-4634-9728-FE2D210C72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7" authorId="0" shapeId="0" ns2:uid="{F9A4DA4B-0AD7-43A8-A640-BFC1B8CF9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7" authorId="5" shapeId="0" ns2:uid="{F1778AEE-BFC9-40CF-862E-0A554B7335C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D228" authorId="4" shapeId="0" ns2:uid="{8E4AD771-6C49-484D-8F2B-54D04B6D92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0" shapeId="0" ns2:uid="{34B4DC58-91CD-4537-941F-17895CFDA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8" authorId="1" shapeId="0" ns2:uid="{6BE784E8-6847-417F-9881-EC9FDED0D7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28" authorId="0" shapeId="0" ns2:uid="{3E83E372-F8A7-4018-8812-B4D2C804C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28" authorId="5" shapeId="0" ns2:uid="{D1B3BE62-7746-4DE4-AA44-2387692537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28" authorId="1" shapeId="0" ns2:uid="{9282A086-D21F-481F-BDE1-33FB14DA4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congé VBN</t>
        </r>
      </text>
    </comment>
    <comment ref="D229" authorId="0" shapeId="0" ns2:uid="{094E88B3-247D-46AB-8367-A2D01F63B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0" shapeId="0" ns2:uid="{EAAF4CA0-5183-4F97-B8F4-6B03A9F311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0" shapeId="0" ns2:uid="{F864EA73-B343-469D-802B-99E3BCF92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0" authorId="2" shapeId="0" ns2:uid="{452DBF2C-B79C-42C2-B791-CFFC7AF4B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0" shapeId="0" ns2:uid="{DF038187-45E3-474C-B441-0085BFF866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0" shapeId="0" ns2:uid="{A79523D7-85A2-4264-A621-CF872BA14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D231" authorId="2" shapeId="0" ns2:uid="{60D5E617-168E-4FA7-97BC-F2A3F5359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0" shapeId="0" ns2:uid="{38E0AD7C-B983-4B66-B8DD-914B05E522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0" shapeId="0" ns2:uid="{D732405F-6D95-47BC-89CC-EA4801A2FD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32" authorId="0" shapeId="0" ns2:uid="{245E3CD7-761E-4D0F-9787-AC4887BF89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0" shapeId="0" ns2:uid="{CBD49136-09DF-4BC9-8339-39D6DA063A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1" shapeId="0" ns2:uid="{53AE0AC1-E324-4346-9F5A-3D18C7FCE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AF232" authorId="7" shapeId="0" ns2:uid="{B9E5BB42-4F7B-4F01-82ED-D9FF3C7E76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</t>
        </r>
      </text>
    </comment>
    <comment ref="AG232" authorId="2" shapeId="0" ns2:uid="{038E8C40-AC0C-4400-9AFC-3FA723231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2" authorId="2" shapeId="0" ns2:uid="{F99BC769-79B9-4B58-81F6-A424863DB5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D233" authorId="1" shapeId="0" ns2:uid="{D8D902E0-FB27-4479-AC03-301458ECF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0" shapeId="0" ns2:uid="{CAB2CF49-B965-4F6B-A29D-A881D7D12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0" shapeId="0" ns2:uid="{79D6A660-186E-420B-B517-3D8ABD0291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AF233" authorId="7" shapeId="0" ns2:uid="{C8CFFBE8-58EE-4341-AECA-6B0E3AF46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et RDT.</t>
        </r>
      </text>
    </comment>
    <comment ref="AG233" authorId="2" shapeId="0" ns2:uid="{4ABFBAA7-2EFA-4AC0-8244-9C5702322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RJF</t>
        </r>
      </text>
    </comment>
    <comment ref="AH233" authorId="2" shapeId="0" ns2:uid="{022C9A73-20AA-4C73-81B4-4026802A0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RJF</t>
        </r>
      </text>
    </comment>
    <comment ref="C234" authorId="1" shapeId="0" ns2:uid="{93DB9DDE-FE1B-4F32-B80B-FE97C13A2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4B111400-8226-4127-9FDE-1113AFD78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27DD4A09-5BFB-483A-9239-418D905BB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0" shapeId="0" ns2:uid="{7EA9474D-C53A-4B77-AE6D-E8CCC52BC3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1" shapeId="0" ns2:uid="{1C1010AF-FBF4-400B-BB76-1B4445CCF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K234" authorId="2" shapeId="0" ns2:uid="{80A3CCEF-B050-482A-B19D-0E6B68D31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VA</t>
        </r>
      </text>
    </comment>
    <comment ref="AL234" authorId="2" shapeId="0" ns2:uid="{94BD957F-C7A1-4040-BFA0-11A727AB0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30/07</t>
        </r>
        <r>
          <rPr>
            <sz val="9"/>
            <color indexed="81"/>
            <rFont val="Tahoma"/>
            <family val="2"/>
          </rPr>
          <t xml:space="preserve">
avait placé VA</t>
        </r>
      </text>
    </comment>
    <comment ref="C235" authorId="1" shapeId="0" ns2:uid="{FE7B06D4-D074-4F34-9527-E95D03ACAD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394C3B2D-E6BB-4C83-B67E-2CDF83972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0" shapeId="0" ns2:uid="{0F94D236-65A1-4291-9E84-8687CB9C40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0" shapeId="0" ns2:uid="{F650B145-3684-4DC9-B495-46079C3236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1" shapeId="0" ns2:uid="{148BB27F-D7E9-45F1-877B-B9E635BF2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Y235" authorId="0" shapeId="0" ns2:uid="{D31052AD-AEB9-4801-8399-361CA5110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5" authorId="0" shapeId="0" ns2:uid="{3C2CE73F-93F6-41D8-A3C7-685EEB64E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AK235" authorId="2" shapeId="0" ns2:uid="{B84793DE-8B77-4206-9AD6-4DB068D36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RTT</t>
        </r>
      </text>
    </comment>
    <comment ref="AL235" authorId="2" shapeId="0" ns2:uid="{CE5B7ED5-A6F2-4F8C-A254-36DBB17FB0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</t>
        </r>
        <r>
          <rPr>
            <b/>
            <sz val="9"/>
            <color indexed="81"/>
            <rFont val="Tahoma"/>
            <family val="2"/>
          </rPr>
          <t>RAPPEL le 30/7</t>
        </r>
        <r>
          <rPr>
            <sz val="9"/>
            <color indexed="81"/>
            <rFont val="Tahoma"/>
            <family val="2"/>
          </rPr>
          <t xml:space="preserve">
avait placé RTT</t>
        </r>
      </text>
    </comment>
    <comment ref="H236" authorId="2" shapeId="0" ns2:uid="{EB079510-FD02-4A80-83A6-4148FD766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0" shapeId="0" ns2:uid="{062A8A21-E482-45FC-AD82-FD09E72614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1" shapeId="0" ns2:uid="{7B1EBAC7-380C-4C90-ABAF-04FEC320B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236" authorId="5" shapeId="0" ns2:uid="{2EF70D28-6B08-439A-9CC8-EB125138F9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Y236" authorId="0" shapeId="0" ns2:uid="{75D755C9-5D5A-4FE7-9E40-5E609B4F93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Z236" authorId="0" shapeId="0" ns2:uid="{385C541C-F0CD-44D0-B0ED-50FA04C935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rappel le 12/08</t>
        </r>
      </text>
    </comment>
    <comment ref="H237" authorId="2" shapeId="0" ns2:uid="{4620D145-33D5-4EE4-95EE-7AC8CFE94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0" shapeId="0" ns2:uid="{B28A3BF3-00DC-496A-BC3E-C14B13E8A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0" shapeId="0" ns2:uid="{7EC5D1A4-03E6-43A4-9777-AA72C9AD1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38" authorId="2" shapeId="0" ns2:uid="{D180BD11-2717-4F4C-95DF-0AD3E3D88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0" shapeId="0" ns2:uid="{7CA9885E-27D6-4C20-ACC6-BF8C37B5C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0" shapeId="0" ns2:uid="{A46004F9-BCC6-4E7E-8A66-8FF8D7B83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38" authorId="0" shapeId="0" ns2:uid="{D87E7958-45DE-43C0-8A5C-CB0A46C6F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25/08</t>
        </r>
      </text>
    </comment>
    <comment ref="H239" authorId="0" shapeId="0" ns2:uid="{6B2AC20E-FF8A-486C-9C76-F34421D2B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0" shapeId="0" ns2:uid="{BA9CE54E-1279-4F4F-875D-8282ACF75E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0" shapeId="0" ns2:uid="{43324031-3099-400C-BA7B-AD545DD81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0" shapeId="0" ns2:uid="{FD935456-2CA2-4305-9821-013A702D9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39" authorId="1" shapeId="0" ns2:uid="{906691C6-AE7F-4DED-9A99-7759047F0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39" authorId="5" shapeId="0" ns2:uid="{7500F420-71B8-422B-857F-452315CDF65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39" authorId="0" shapeId="0" ns2:uid="{3C5A5B21-BC89-4350-B2A5-277685D01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H239" authorId="0" shapeId="0" ns2:uid="{51719A58-382E-46CB-AF73-A161EBE63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240" authorId="0" shapeId="0" ns2:uid="{1BFFA0C4-DED7-4789-9E81-52A2410DA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0" shapeId="0" ns2:uid="{9CD42134-443F-4132-A0EF-54613B0B8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0" shapeId="0" ns2:uid="{B435C3F0-45E9-4223-90E3-8D480C990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0" shapeId="0" ns2:uid="{1F4C42A8-593E-4FCE-884C-5FA2F658F0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0" authorId="0" shapeId="0" ns2:uid="{FDFDB7E0-B350-4C83-AEC5-BD7DDCBA1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0" authorId="0" shapeId="0" ns2:uid="{7A97F4E7-0BF5-42C2-A734-93E009B0F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AH240" authorId="0" shapeId="0" ns2:uid="{970ACA06-24B4-4060-8B9D-E579B0385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1" authorId="0" shapeId="0" ns2:uid="{65EFF3C9-F672-4181-95EF-4DEBCB62D4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0" shapeId="0" ns2:uid="{EE401739-08E2-4023-A04F-E224F9505D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0" shapeId="0" ns2:uid="{DB50B3C9-D7D9-4709-B74F-F0277533C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1" authorId="0" shapeId="0" ns2:uid="{BE164AF2-B073-4D8E-BCF9-0DAFF37D61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1" authorId="0" shapeId="0" ns2:uid="{42D7AE53-342D-427E-A6DC-790232FF4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1" authorId="0" shapeId="0" ns2:uid="{4A84223A-E607-4946-B890-E1AB8C932C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2" authorId="0" shapeId="0" ns2:uid="{0DB3795A-064D-4B25-AD2E-120953CC7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0" shapeId="0" ns2:uid="{D1CAE400-FECD-4258-AA3E-14EA83861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0" shapeId="0" ns2:uid="{D43A793A-D057-4706-9DEA-A4B84B1BCB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42" authorId="0" shapeId="0" ns2:uid="{CC69EB77-FD4E-4A98-AB66-9E0168ADA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</t>
        </r>
      </text>
    </comment>
    <comment ref="AB242" authorId="0" shapeId="0" ns2:uid="{BC6CF08E-9D26-4101-86E3-7923FF401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2" authorId="0" shapeId="0" ns2:uid="{0F9F58A4-83CB-4BE7-B382-364EDD79ED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H242" authorId="0" shapeId="0" ns2:uid="{C8E5EAFE-C39F-4AF6-BE6A-322A0EEFD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3" authorId="0" shapeId="0" ns2:uid="{3006F080-F1F5-4703-A5C2-6B10524FF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0" shapeId="0" ns2:uid="{93E03A4C-ACCE-4B25-93DA-ADE749D063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3" authorId="0" shapeId="0" ns2:uid="{CFF3DFFF-C4E8-457C-A6F9-B753D6A9F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3" authorId="0" shapeId="0" ns2:uid="{9A08050E-9448-4D05-B8E1-2AADD720A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3" authorId="0" shapeId="0" ns2:uid="{CD812D35-F0C7-4197-91DE-ED9298A189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3" authorId="0" shapeId="0" ns2:uid="{6769204B-61E6-4C21-B9FF-4581D767B7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4" authorId="0" shapeId="0" ns2:uid="{B4D3D27A-9139-41E9-9449-FA7965AB8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0" shapeId="0" ns2:uid="{CED5F76E-352D-4BC1-A5BF-2B49DE596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4" authorId="0" shapeId="0" ns2:uid="{CA9C144D-E7DB-42F8-95E5-FE1187003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D244" authorId="0" shapeId="0" ns2:uid="{448E4059-2B0C-450B-8A60-9A433EB37D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4" authorId="0" shapeId="0" ns2:uid="{A0DDF9E9-CDBF-452D-A33E-C284E30A1A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AL244" authorId="0" shapeId="0" ns2:uid="{640C3892-8821-455D-BA3A-4FDFF0D00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de 18h à 22h</t>
        </r>
      </text>
    </comment>
    <comment ref="H245" authorId="0" shapeId="0" ns2:uid="{2DF87032-E464-4E5B-BEAA-DB276D533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0" shapeId="0" ns2:uid="{4F534487-2FB0-4DE9-8AD1-9A1EB0B31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5" authorId="0" shapeId="0" ns2:uid="{D2A032C6-4CFC-4C27-A171-15E42EBCB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45" authorId="0" shapeId="0" ns2:uid="{2BF4A20F-1986-4C9C-99E2-1B34DCDAD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LHR présents</t>
        </r>
      </text>
    </comment>
    <comment ref="AD245" authorId="0" shapeId="0" ns2:uid="{950BB922-7F6B-48FB-87D9-3576693127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H245" authorId="0" shapeId="0" ns2:uid="{37F3F3D5-4C07-485D-99CD-72F6BABB3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L246" authorId="0" shapeId="0" ns2:uid="{4BECEBBC-905F-4977-B003-804E887AF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4CA1183F-DEE5-45A0-A985-1FEFFEBB6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6" authorId="0" shapeId="0" ns2:uid="{E1820B09-E537-45DA-97F3-A3B5935EC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6" authorId="0" shapeId="0" ns2:uid="{63D9E75A-D755-493F-BD92-823F77229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L247" authorId="0" shapeId="0" ns2:uid="{79FFFCFE-9E6F-4046-A97F-ABDD09DDF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93C8C69E-E5C9-431B-BC79-B9057C1000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Q247" authorId="0" shapeId="0" ns2:uid="{AC9E91EC-0B17-4574-A7DB-812F871AC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R247" authorId="0" shapeId="0" ns2:uid="{37D60290-C4C3-4A20-8097-6CD6DDAC5F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rappel le 17/08</t>
        </r>
      </text>
    </comment>
    <comment ref="AF247" authorId="0" shapeId="0" ns2:uid="{9E533B0C-3F6F-459C-9053-20EFBEDFC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16/08</t>
        </r>
      </text>
    </comment>
    <comment ref="L248" authorId="0" shapeId="0" ns2:uid="{29467FCD-83BB-4F6D-8AAF-BA69B3FFA1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EAE60C36-2E15-44CB-B7DD-4675B948D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R248" authorId="0" shapeId="0" ns2:uid="{09579BE7-14E4-42C3-8DA7-F70316CC8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T248" authorId="0" shapeId="0" ns2:uid="{B5189E9E-D347-4B8F-B543-1BBCED259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8" authorId="5" shapeId="0" ns2:uid="{0CC1457D-E5F2-4867-89E4-5FDD9571419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8" authorId="3" shapeId="0" ns2:uid="{16E564EF-EA49-4C51-9C8C-B1A66AB9E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8" authorId="0" shapeId="0" ns2:uid="{E7A21CF6-1288-40CC-902F-407764341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H248" authorId="2" shapeId="0" ns2:uid="{A3318191-8DB4-478C-AEC5-501DD67440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H249" authorId="7" shapeId="0" ns2:uid="{47F212CB-74D8-4B9C-B67F-B88991434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1" shapeId="0" ns2:uid="{1F5A55B4-73F9-4A7F-B2A5-916F50B41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R249" authorId="3" shapeId="0" ns2:uid="{48C7F755-C3F1-47D1-B4F3-33C268438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49" authorId="0" shapeId="0" ns2:uid="{E22FECFE-C2A7-40D6-BCC3-352F6EE1DB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49" authorId="5" shapeId="0" ns2:uid="{B1F0E79A-CC6D-48F5-B904-CB2716179E4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AB249" authorId="3" shapeId="0" ns2:uid="{5221CBCF-1BC1-423C-9C57-C5E26F27F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PYL</t>
        </r>
      </text>
    </comment>
    <comment ref="AD249" authorId="6" shapeId="0" ns2:uid="{BB4D8D8D-0CAB-443A-A440-88259902D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PYL et LHR présents</t>
        </r>
      </text>
    </comment>
    <comment ref="AH249" authorId="2" shapeId="0" ns2:uid="{C66ABF3E-3283-4DD6-BC21-FA7DA778E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0" authorId="0" shapeId="0" ns2:uid="{8A84B8FC-BA90-4F40-98CD-921877E7C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0" shapeId="0" ns2:uid="{47501183-ED3D-4FAB-9962-BF3169A2D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0" authorId="3" shapeId="0" ns2:uid="{B601ABB9-4315-43A5-8989-3008B8561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0" authorId="5" shapeId="0" ns2:uid="{F8A60AB9-9FAB-42B7-9A72-5E9A3D833CA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0" authorId="0" shapeId="0" ns2:uid="{46D8952E-361E-4E6C-8581-8E513E1BF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0" authorId="3" shapeId="0" ns2:uid="{10C3B352-A2DC-4576-994C-870830B25C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0" authorId="6" shapeId="0" ns2:uid="{CCDD269B-8A4C-4342-B367-C02696FAA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0" authorId="2" shapeId="0" ns2:uid="{ABA413EB-0C82-413A-974E-260DBCBB1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1" authorId="0" shapeId="0" ns2:uid="{DBBD7EF5-1E71-422E-BB5F-A41BE9F878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0" shapeId="0" ns2:uid="{46FD5793-B641-4FA9-8AE1-3DB306DA5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1" authorId="1" shapeId="0" ns2:uid="{8434B307-8950-4D26-82AF-293960450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R251" authorId="3" shapeId="0" ns2:uid="{9D73BCCD-4A8F-4BB4-B248-6EA1E6329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T251" authorId="0" shapeId="0" ns2:uid="{F790F476-D0F3-480C-8E46-C94A6700E7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BBZ</t>
        </r>
      </text>
    </comment>
    <comment ref="V251" authorId="5" shapeId="0" ns2:uid="{7D3B3D68-CAE3-4BCB-8439-56C29DA6E6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
remplacé par DWS</t>
        </r>
      </text>
    </comment>
    <comment ref="Z251" authorId="0" shapeId="0" ns2:uid="{45AC7E30-3EE8-4B92-8BD3-F3F4008353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1" authorId="3" shapeId="0" ns2:uid="{80CAD1B4-A088-4DA7-B126-4F1AAC925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1" authorId="6" shapeId="0" ns2:uid="{8EC873E6-7CE1-4310-9DA7-6A19ACB607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1" authorId="2" shapeId="0" ns2:uid="{69E9A42D-DE0C-4F3D-B24B-54191CE82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2" authorId="0" shapeId="0" ns2:uid="{D872B610-344C-44B5-A929-873EEAFF8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0" shapeId="0" ns2:uid="{AF59C524-4F1F-4B71-B456-9859150A2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R252" authorId="3" shapeId="0" ns2:uid="{01DD5418-02D2-4ABD-B26D-801A5438B6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52" authorId="5" shapeId="0" ns2:uid="{61CCBF8B-C553-46F7-8C29-3D596BE885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CKS</t>
        </r>
      </text>
    </comment>
    <comment ref="Z252" authorId="0" shapeId="0" ns2:uid="{B92A9F57-0E20-45BC-9348-EF1FFC9DC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52" authorId="3" shapeId="0" ns2:uid="{CD3CFECF-DB63-4711-98AC-867BD186A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D252" authorId="6" shapeId="0" ns2:uid="{26FA9060-4BA6-48BC-9059-4A68B379C0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ASS présents
</t>
        </r>
      </text>
    </comment>
    <comment ref="AH252" authorId="2" shapeId="0" ns2:uid="{561F8BC2-163D-4060-8DC5-6F3753754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LAX et JBA présents</t>
        </r>
      </text>
    </comment>
    <comment ref="D253" authorId="0" shapeId="0" ns2:uid="{470798F8-A5A5-4EA0-A8F5-3EF22CF37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0" shapeId="0" ns2:uid="{CE090773-951B-4112-8172-6433B9293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P253" authorId="2" shapeId="0" ns2:uid="{C6A2A684-114C-4294-ACC4-464FA0BD3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3" authorId="6" shapeId="0" ns2:uid="{DDBAEEF9-068A-4D34-9A29-112E2C208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LHR</t>
        </r>
      </text>
    </comment>
    <comment ref="AH253" authorId="2" shapeId="0" ns2:uid="{01881998-8BC6-4A9D-A4FB-D14CFCAF1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3" authorId="6" shapeId="0" ns2:uid="{6DBCAD0C-7CB4-42C8-9D3B-9148FE9B10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4" authorId="6" shapeId="0" ns2:uid="{509C4360-44C1-4121-97B9-A86617060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0" shapeId="0" ns2:uid="{F2669763-271B-4275-8FBF-8D92B3EFB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P254" authorId="2" shapeId="0" ns2:uid="{91F6F06F-751F-409B-A977-302C79838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AD254" authorId="6" shapeId="0" ns2:uid="{A3F27F63-3095-4BDD-83B6-3B109CDE6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H254" authorId="2" shapeId="0" ns2:uid="{9349DD6C-A641-428F-BF8A-96E3B53E3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54" authorId="6" shapeId="0" ns2:uid="{A08DC2B3-1994-4A7C-BF5D-2B994F69AE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5" authorId="6" shapeId="0" ns2:uid="{59B80015-0739-45DE-88BF-C3E27BB74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69DC55A3-AFF1-4D95-8A4B-37CF3BFA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0" shapeId="0" ns2:uid="{A704BF3F-FE5D-4410-A7DE-F4A570100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AL255" authorId="0" shapeId="0" ns2:uid="{6B42AE98-F571-4D26-8AA6-6F1716AEF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02/09
remplace KDN</t>
        </r>
      </text>
    </comment>
    <comment ref="D256" authorId="3" shapeId="0" ns2:uid="{005E1518-55A1-4178-99DD-8689710B89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0" shapeId="0" ns2:uid="{903DCE77-E4D3-49EA-9C0E-018EFDDB2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0644E6F3-C380-4D3E-96C3-CA0EF7592B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0" shapeId="0" ns2:uid="{68A78405-2EA2-4BDA-B367-0CAB045B1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P257" authorId="2" shapeId="0" ns2:uid="{0DB8A64A-7FAA-4AA9-8919-0B93A2D6E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ALZ</t>
        </r>
      </text>
    </comment>
    <comment ref="T257" authorId="0" shapeId="0" ns2:uid="{76B8368B-E00F-42E6-BE14-5681CD5DB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V257" authorId="5" shapeId="0" ns2:uid="{2E00322B-E4B7-4F53-AFF4-2A12B9F0E5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A257" authorId="6" shapeId="0" ns2:uid="{CC645F0C-C9E3-4726-871C-B27218E7E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B257" authorId="6" shapeId="0" ns2:uid="{57FA8C40-9CF6-4A8E-893F-09F8772CF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et MMS</t>
        </r>
      </text>
    </comment>
    <comment ref="AD257" authorId="2" shapeId="0" ns2:uid="{7843BD5C-D6C9-4BE8-97E7-8A189DD0B9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7" authorId="6" shapeId="0" ns2:uid="{BF9D0887-D0ED-4FA9-8319-D4854CE650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de 18h à 22h</t>
        </r>
      </text>
    </comment>
    <comment ref="AH257" authorId="1" shapeId="0" ns2:uid="{2475086F-2BE7-48DC-9D43-9E9DA4A202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</text>
    </comment>
    <comment ref="AJ257" authorId="6" shapeId="0" ns2:uid="{57AEB243-6000-4AA6-AE92-1CC072A1A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F37DD848-2531-463A-9C84-A2AFAF0F3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0" shapeId="0" ns2:uid="{B0EC96D0-6AB5-4662-9DA7-0118D86AC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58" authorId="6" shapeId="0" ns2:uid="{A0943E69-A277-4BB3-857D-A0016EA57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8" authorId="2" shapeId="0" ns2:uid="{0AB78225-9D9F-4158-8905-CF6AFAE4A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AJ258" authorId="6" shapeId="0" ns2:uid="{09DB5129-F956-4B33-9F68-0AFAE542C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9" authorId="0" shapeId="0" ns2:uid="{EE7D2B94-561E-47F1-A08A-C4A64EDF3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P259" authorId="2" shapeId="0" ns2:uid="{14CD15D8-D3BC-449E-941F-8CA2458A47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Remplacé par GKT</t>
        </r>
      </text>
    </comment>
    <comment ref="V259" authorId="5" shapeId="0" ns2:uid="{400FB6DC-DD24-4E2A-A19B-0A0FD812A36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10h</t>
        </r>
      </text>
    </comment>
    <comment ref="Z259" authorId="0" shapeId="0" ns2:uid="{8BBDC7EE-D346-4A0D-A5C3-6CF1857A95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259" authorId="6" shapeId="0" ns2:uid="{F690ACE3-0D02-4991-9CE2-10A688728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D259" authorId="2" shapeId="0" ns2:uid="{CEB5060D-501D-4EA0-9F0F-19E9F60A0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F259" authorId="6" shapeId="0" ns2:uid="{7BB06844-7810-4708-9533-DA53A8384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59" authorId="6" shapeId="0" ns2:uid="{B37E82F7-E6E9-48EB-977C-92791013EE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0" authorId="0" shapeId="0" ns2:uid="{A693E4AF-BD41-4611-A822-E52E0008EF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0" shapeId="0" ns2:uid="{D19CDA19-204F-4FAB-A6E9-7E196CCF71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1" shapeId="0" ns2:uid="{9EA6BF08-FD22-4C65-A2F7-9EE0FE933A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0" shapeId="0" ns2:uid="{817E7AFF-FCEC-4B89-9286-824BA4F37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0" authorId="5" shapeId="0" ns2:uid="{9CBE45BA-1CD3-4BF8-AADF-8C2D28A398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0" authorId="0" shapeId="0" ns2:uid="{7DCB00DA-57B6-4DF1-90BE-430C8F24D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0" authorId="1" shapeId="0" ns2:uid="{010881B5-F945-4F9C-93C8-9E994EC350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0" authorId="2" shapeId="0" ns2:uid="{010ABB87-8211-4C3E-A751-4A34CAC6B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0" authorId="6" shapeId="0" ns2:uid="{A6D48020-8135-42BF-B98A-32A644DD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1" authorId="0" shapeId="0" ns2:uid="{D5C252AA-954A-41AF-8B27-77BDDE849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1" shapeId="0" ns2:uid="{6DB5662C-6C62-4419-938B-06AB3AD23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1" authorId="0" shapeId="0" ns2:uid="{773D88D6-A43A-4288-A286-7F5BADA1E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1" authorId="5" shapeId="0" ns2:uid="{2394FB02-342F-4A45-A4BF-AEB3ED164F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1" authorId="0" shapeId="0" ns2:uid="{6345EB00-2589-4967-B1BB-FF95FCA341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261" authorId="1" shapeId="0" ns2:uid="{28554831-D2EF-435D-A7F2-0C5CD31DC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61" authorId="2" shapeId="0" ns2:uid="{F2F8D0A5-805C-46A8-B48D-79D362AF4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JKS</t>
        </r>
      </text>
    </comment>
    <comment ref="AJ261" authorId="6" shapeId="0" ns2:uid="{054B233A-7969-4D33-BEA3-0EBC1B11B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2" authorId="0" shapeId="0" ns2:uid="{1D903BBA-2AFA-4702-8348-6A5ED75DB1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35222447-AD58-4005-AE4C-8C3E563BA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62" authorId="5" shapeId="0" ns2:uid="{F8D7A844-CC11-455D-8EE6-5C19120D1E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62" authorId="6" shapeId="0" ns2:uid="{3D657500-DE24-4386-9534-E63DC6A978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
</t>
        </r>
      </text>
    </comment>
    <comment ref="AD262" authorId="2" shapeId="0" ns2:uid="{6DF38BBE-CF6C-43FB-8B58-40C8EBD65D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F262" authorId="6" shapeId="0" ns2:uid="{244F1061-7F81-4187-8FDC-A6254A8A1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J262" authorId="6" shapeId="0" ns2:uid="{4664AFBF-F44F-45F1-8047-43442F713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263" authorId="0" shapeId="0" ns2:uid="{96A44F47-BAC5-4C09-9895-52D8D25D61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A0F23B5A-227D-4E2E-B266-0143B8922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1" shapeId="0" ns2:uid="{9A8FC6BB-18BA-4E08-8A68-CD769EED4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1" shapeId="0" ns2:uid="{85B3BD74-9CCD-4CF8-B947-0F1FCCCAE8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GKT</t>
        </r>
      </text>
    </comment>
    <comment ref="Z263" authorId="6" shapeId="0" ns2:uid="{6FDE012B-23EA-47DF-95B6-B8320DB0C5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AD263" authorId="2" shapeId="0" ns2:uid="{C9342536-623D-4896-9495-D4F856FE3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HKB</t>
        </r>
      </text>
    </comment>
    <comment ref="AF263" authorId="6" shapeId="0" ns2:uid="{BE27D547-D56D-40F5-932E-7B43C8595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AH263" authorId="1" shapeId="0" ns2:uid="{55E298B2-17B0-4F1F-830F-B0486FCDE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63" authorId="6" shapeId="0" ns2:uid="{7BF6ACB2-5A22-4C51-86E4-D8CC22A3B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264" authorId="1" shapeId="0" ns2:uid="{1C220A13-4FA2-4959-AF03-FF3C206C5F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0" shapeId="0" ns2:uid="{F2990636-0582-444A-9B56-7AC0E9CB52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AF264" authorId="6" shapeId="0" ns2:uid="{00015073-962E-439D-A0E2-BD8FB8CD9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5" authorId="0" shapeId="0" ns2:uid="{DC6B214E-75BB-4464-B57F-BE4029E49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1" shapeId="0" ns2:uid="{6021D18F-F2F4-44E0-B5C5-FD075AAFDA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0" shapeId="0" ns2:uid="{C477507A-1248-47A3-8634-14115A82A5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AF265" authorId="6" shapeId="0" ns2:uid="{9CFBA5C5-B5A0-4315-BBB4-989EDBD32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RDT</t>
        </r>
      </text>
    </comment>
    <comment ref="H266" authorId="0" shapeId="0" ns2:uid="{47325200-C94E-4CE3-91D9-AB4E95CD1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1" shapeId="0" ns2:uid="{77832EB5-2520-4E31-AF0C-03E8A032956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0" shapeId="0" ns2:uid="{C6368AD4-823C-4558-A736-E21D5010AC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H267" authorId="0" shapeId="0" ns2:uid="{5201EDF3-B575-4AA7-B610-8EAD5253B4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1" shapeId="0" ns2:uid="{299C845A-68F0-4E0E-958F-4CF88566F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FD63DB0B-CC08-4F08-A476-96848EC60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633E5FD2-0237-4B58-970A-0E3715E782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7687EFEE-0024-4BC8-9AF7-6AF6F560B2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804992D1-138E-49F3-B72C-D16729010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4" shapeId="0" ns2:uid="{2E768A9C-37FA-4766-A84C-B01E28FA130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1" shapeId="0" ns2:uid="{D72D78F5-2589-4ECB-BF39-D88FFEA83D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70" authorId="6" shapeId="0" ns2:uid="{D5E30908-4871-4A18-9FE8-F859470BB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1" shapeId="0" ns2:uid="{41FBCAC6-AE04-40AC-98FC-5AC3DD378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1B3E1DF5-7ABB-4FDF-B8EC-DD110089B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7ECE955F-74F3-45B4-8994-B7D7E3D97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0" authorId="1" shapeId="0" ns2:uid="{DF68E96E-D1B2-4B35-8ECD-EF69C7E50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+2h rhs
départ à 11h00'</t>
        </r>
      </text>
    </comment>
    <comment ref="D271" authorId="1" shapeId="0" ns2:uid="{91EF62B2-0E23-4495-9ABD-755E04D168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1" shapeId="0" ns2:uid="{35D63982-9E36-4DB3-A9A9-85769C18A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1" shapeId="0" ns2:uid="{F537FF59-6CCA-46BD-8197-30802FA20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71" authorId="0" shapeId="0" ns2:uid="{9453456A-6288-444F-85CF-8848ACB42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AF271" authorId="0" shapeId="0" ns2:uid="{0A488389-D806-4550-8DEB-B39443D85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ARI - CEPS Seraing</t>
        </r>
      </text>
    </comment>
    <comment ref="K272" authorId="0" shapeId="0" ns2:uid="{6C587E40-321B-4983-83A6-1C1E231C0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1" shapeId="0" ns2:uid="{88B3132F-837D-43F5-87D7-E60F2F626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1" shapeId="0" ns2:uid="{84375ED0-3ED1-4AC3-A9D3-13B85B7FAA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7" shapeId="0" ns2:uid="{28475FBF-8663-44F9-A77D-4DF1272E75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B9136B18-DF8C-4FEC-8D8A-D80A8C5D0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0" shapeId="0" ns2:uid="{2342CC4D-5877-4DE8-A53B-67C303540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BB42CF8B-461C-4E71-8B49-599ACD871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1" shapeId="0" ns2:uid="{2ADDAB68-27D2-4079-8C14-0BA0D11494F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E8C90E39-EB97-4C20-8B5F-B69A4DC90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1" shapeId="0" ns2:uid="{02517ABC-C64C-40D9-80CD-18D0F0B6E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P274" authorId="0" shapeId="0" ns2:uid="{1DFBE445-949E-407B-BAEF-0D3015C67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rempalcé par ALZ</t>
        </r>
      </text>
    </comment>
    <comment ref="V274" authorId="5" shapeId="0" ns2:uid="{3D95CFB3-3A59-4E10-8B5E-C3ED54A79C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74" authorId="0" shapeId="0" ns2:uid="{C8292812-32F3-4301-A818-E0033B05B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4" authorId="2" shapeId="0" ns2:uid="{CA2022F0-B805-44B5-B1F2-D85BD5328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J274" authorId="0" shapeId="0" ns2:uid="{3EAB6339-1129-4688-BBB6-0A0BF64C8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D275" authorId="1" shapeId="0" ns2:uid="{2B03C5CB-0E4F-40D8-B192-C612B9258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1" shapeId="0" ns2:uid="{313889C1-32A3-4884-9720-7C1EBB266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91B1B573-3F66-4B54-93A4-55B85338F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7BA3F631-D0BD-4416-8DD5-7D0B7D77CE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2" shapeId="0" ns2:uid="{0E228522-63F9-481E-985C-5DAB03A49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la dmd de JBY : Test de performance Vyncke. 3 personnes en poste par pause en AM et PM.
Remplacé par ALZ</t>
        </r>
      </text>
    </comment>
    <comment ref="V275" authorId="5" shapeId="0" ns2:uid="{C6EF815F-E726-4A35-A224-58F79FED05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
</t>
        </r>
      </text>
    </comment>
    <comment ref="Z275" authorId="1" shapeId="0" ns2:uid="{512EA914-0BF0-47FF-84DB-306696768F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BLR</t>
        </r>
      </text>
    </comment>
    <comment ref="AB275" authorId="0" shapeId="0" ns2:uid="{885F9A28-A562-46B1-A25A-AFECF702D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75" authorId="2" shapeId="0" ns2:uid="{CD7D0250-DA8D-4182-BFC3-1B97FC72C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SLT et MMS présents</t>
        </r>
      </text>
    </comment>
    <comment ref="AH275" authorId="4" shapeId="0" ns2:uid="{B1C5415F-572E-4A6E-98ED-197AED6FA3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1" shapeId="0" ns2:uid="{5ACBFC57-5F75-4C1A-8734-80F38FFB0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équipe au complet</t>
        </r>
      </text>
    </comment>
    <comment ref="AL275" authorId="4" shapeId="0" ns2:uid="{823C7783-7F6B-49F7-8865-99DFB4B46F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1" shapeId="0" ns2:uid="{115805F2-645D-4907-8520-A261C5DF4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P276" authorId="0" shapeId="0" ns2:uid="{4F7B09F7-CD10-4297-9FAD-B1F5C7A25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</t>
        </r>
        <r>
          <rPr>
            <strike/>
            <sz val="9"/>
            <color indexed="81"/>
            <rFont val="Tahoma"/>
            <family val="2"/>
          </rPr>
          <t>ALZ</t>
        </r>
        <r>
          <rPr>
            <sz val="9"/>
            <color indexed="81"/>
            <rFont val="Tahoma"/>
            <family val="2"/>
          </rPr>
          <t xml:space="preserve"> GKT</t>
        </r>
      </text>
    </comment>
    <comment ref="R276" authorId="1" shapeId="0" ns2:uid="{658387E5-EB80-459B-ACE9-0EEDD5C97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CHD</t>
        </r>
      </text>
    </comment>
    <comment ref="V276" authorId="5" shapeId="0" ns2:uid="{11A5C485-02D1-4039-B635-AC35683F26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FLN</t>
        </r>
      </text>
    </comment>
    <comment ref="AB276" authorId="6" shapeId="0" ns2:uid="{070097FF-2BA0-489D-ACF8-6485B9590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6" authorId="2" shapeId="0" ns2:uid="{869EFF40-5266-4436-8A4D-C51C5F0F9B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6" authorId="4" shapeId="0" ns2:uid="{C05C28EE-0DC6-4D5B-9937-798CC89BE1A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6" authorId="4" shapeId="0" ns2:uid="{22154A1C-ECAD-48E6-9097-80D20EC3F0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6" authorId="4" shapeId="0" ns2:uid="{8EB9A3C5-D381-4C54-8287-4BBF1DCECD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C277" authorId="1" shapeId="0" ns2:uid="{659A4F57-4D3B-457C-AC65-38C6A4CA4E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1" shapeId="0" ns2:uid="{2D456CB9-6743-4794-9651-89BC6F1426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072AF5A2-F348-4C91-A730-DD27AE1CE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1" shapeId="0" ns2:uid="{C290B960-A0D5-4691-A855-77A07EEA8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6887940D-A4E6-47CB-B31C-26FD7DACB0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R277" authorId="1" shapeId="0" ns2:uid="{336D0945-483B-4F3F-B9A5-087C126693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B277" authorId="6" shapeId="0" ns2:uid="{C8B1553F-AE59-46E1-A9DD-C1F42047E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D277" authorId="2" shapeId="0" ns2:uid="{1EB9A6A7-580F-4075-ABFD-BEA637A91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77" authorId="4" shapeId="0" ns2:uid="{49AD3401-9CCE-4577-BC46-923D9F639E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JBS</t>
        </r>
      </text>
    </comment>
    <comment ref="AJ277" authorId="4" shapeId="0" ns2:uid="{A96A43CE-507D-484E-A43C-DBAAA393E9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7" authorId="4" shapeId="0" ns2:uid="{11AF192E-7CE1-4276-B332-078279D4EEC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D278" authorId="6" shapeId="0" ns2:uid="{8D32E052-71C3-420D-AAED-A8214E1C0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F50A7B4C-4A91-4FE0-91A7-579BEFC4EF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CD4213BF-6246-4F2A-93B5-A45E44093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0" shapeId="0" ns2:uid="{30518A94-EBA9-4254-88AB-76DD4A1E96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78" authorId="3" shapeId="0" ns2:uid="{5116406D-E314-49E1-A926-DD13364F5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8" authorId="5" shapeId="0" ns2:uid="{B972321C-6257-460C-91BF-42E3B6FDDE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8" authorId="2" shapeId="0" ns2:uid="{0C95BBB1-75EB-42FA-AF5D-04847E3CBD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F278" authorId="1" shapeId="0" ns2:uid="{521186B8-5B0D-4627-9611-58098BCD7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278" authorId="1" shapeId="0" ns2:uid="{DBA7446E-26BC-4E9E-AEB9-876CBCF8C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79" authorId="1" shapeId="0" ns2:uid="{9D4C3AFE-1348-4C9A-BE5D-FE0255FE6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C498E62C-0182-44EF-AAEE-F6123586A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CA9AD839-9B6F-4A82-AE75-C3DB8C03CA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1" shapeId="0" ns2:uid="{086F0478-251F-4E1A-B80F-A33655001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T279" authorId="3" shapeId="0" ns2:uid="{21999417-4597-4D3C-A746-B7D127909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79" authorId="5" shapeId="0" ns2:uid="{2ED76E5C-C2B8-43A9-91CB-A10061B7B4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79" authorId="2" shapeId="0" ns2:uid="{B9846470-8DDA-4681-8238-9304258B7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D280" authorId="1" shapeId="0" ns2:uid="{8B471F1A-4FD7-4B1D-B762-86AB87100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0" shapeId="0" ns2:uid="{5128E7C9-30B1-42A4-ABB8-0B879EBE0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8B128E1A-DE61-46A4-AD29-AF87DE209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0" authorId="3" shapeId="0" ns2:uid="{40530606-44C9-47EA-BB8A-C55BC4C80F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0" authorId="5" shapeId="0" ns2:uid="{6F5C5A3F-3CED-4D00-9452-9765C70987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D280" authorId="2" shapeId="0" ns2:uid="{699EE93E-F3B1-4662-BCBC-5137BAEC77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H281" authorId="1" shapeId="0" ns2:uid="{55CBE1DA-5591-44F3-B116-8941BDE8CC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61631621-C5FF-4BCA-85A4-8D390828D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0" shapeId="0" ns2:uid="{1E2689EE-EDFA-4EC0-BA10-4F69E81E4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L282" authorId="7" shapeId="0" ns2:uid="{1CC46901-034E-4924-A48D-ECFFE985C1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0" shapeId="0" ns2:uid="{7DAEBB7A-9433-42B2-937F-130C870331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2" shapeId="0" ns2:uid="{CAF2A556-E312-4465-ADDD-C350A5031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0" shapeId="0" ns2:uid="{82AF8EF8-2518-4F47-8095-7AF193C05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0" shapeId="0" ns2:uid="{2D72123B-3B4A-489B-AD90-E8A835A69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283" authorId="0" shapeId="0" ns2:uid="{0E0B64CC-61B6-4BBD-AD7F-CCAB78BB85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Excel IFAPME
remplacé par ALZ</t>
        </r>
      </text>
    </comment>
    <comment ref="T283" authorId="2" shapeId="0" ns2:uid="{B0D93AF6-48EA-46E1-97A4-51B0D6906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V283" authorId="5" shapeId="0" ns2:uid="{887485C3-AB27-4B2E-AEF2-9315B911A4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283" authorId="0" shapeId="0" ns2:uid="{61770D43-BCB5-413C-A2FF-FEFB03DFC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
MDE : rempl JKS de 21 à 22h
demande du 03/09</t>
        </r>
      </text>
    </comment>
    <comment ref="AD283" authorId="2" shapeId="0" ns2:uid="{19D6B0D2-CEAB-419E-B5DF-C34891E6D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AH283" authorId="1" shapeId="0" ns2:uid="{5690687B-A21C-4AE1-90A3-53CBA588B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283" authorId="6" shapeId="0" ns2:uid="{B3A8A5CF-49C4-44E4-A306-E85705AE4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L284" authorId="1" shapeId="0" ns2:uid="{4B9A26D0-DB98-4A6F-80D3-B08B5A495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4" authorId="2" shapeId="0" ns2:uid="{530C8BCB-AA18-46AB-B875-4130A15EF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4" authorId="5" shapeId="0" ns2:uid="{71E9C3B6-E3E9-4CA6-988E-B562B10DD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284" authorId="0" shapeId="0" ns2:uid="{9FCFEBFF-1999-46BF-887C-9F37A8927B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D284" authorId="6" shapeId="0" ns2:uid="{BA416E6C-5E65-4A52-8B9E-E81D531365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VM de reprise
Centre médical de Liège 
13h30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Remplacé par SLT à partir de 12h30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SLT et MMS présents</t>
        </r>
      </text>
    </comment>
    <comment ref="N285" authorId="0" shapeId="0" ns2:uid="{819CA96E-FBE0-434D-8341-DC450B5C0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5" authorId="2" shapeId="0" ns2:uid="{99125406-39F6-469F-BE12-A9B29BA3A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285" authorId="5" shapeId="0" ns2:uid="{F248C30A-0F76-4AC0-9DFD-C1D1D4024A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5" authorId="2" shapeId="0" ns2:uid="{6D60630D-BD25-4CDE-BFE1-6AC5B49C4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JKS et MMS présents
</t>
        </r>
      </text>
    </comment>
    <comment ref="AC285" authorId="1" shapeId="0" ns2:uid="{882C7E06-11DE-4FDA-B733-694E8BF70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5" authorId="1" shapeId="0" ns2:uid="{71B2B671-BAD9-4ACD-9346-5B3B097705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AH285" authorId="1" shapeId="0" ns2:uid="{A5BBF191-6DF5-4C86-A6E6-9738A6DE6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6" authorId="0" shapeId="0" ns2:uid="{6900FC7E-38D4-4D30-BDEF-070E9EB492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6" authorId="3" shapeId="0" ns2:uid="{68C05047-FDCC-4F7A-9F75-0FEB7DB83E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286" authorId="5" shapeId="0" ns2:uid="{5FEAF976-D937-4062-9E86-4CAC1F7D15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 PDR</t>
        </r>
      </text>
    </comment>
    <comment ref="AB286" authorId="2" shapeId="0" ns2:uid="{FBC8154D-3C7B-4A63-80F2-2BF9D93B0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C286" authorId="1" shapeId="0" ns2:uid="{181F1514-CBA6-4F07-82FC-CF4B5A41E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D286" authorId="1" shapeId="0" ns2:uid="{ECDB4B45-06B7-4A98-88B1-8903CF48C0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LHR</t>
        </r>
      </text>
    </comment>
    <comment ref="N287" authorId="0" shapeId="0" ns2:uid="{48EF3036-CC25-4CCC-BA4D-E96BEEF34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87" authorId="1" shapeId="0" ns2:uid="{0D0162E6-71CA-41ED-86AF-FD5D1D40B9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
remplacé par ALZ</t>
        </r>
      </text>
    </comment>
    <comment ref="V287" authorId="5" shapeId="0" ns2:uid="{8C4DB337-C3E6-4AF4-9C8C-7A7A7DDCCB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Z287" authorId="1" shapeId="0" ns2:uid="{3BC3746D-F522-47AA-B60D-4554EBDF50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A287" authorId="2" shapeId="0" ns2:uid="{49E07FBE-7872-4F7A-8DB9-7D0DCB019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ASS</t>
        </r>
      </text>
    </comment>
    <comment ref="AB287" authorId="1" shapeId="0" ns2:uid="{2D7FD6E3-4A9B-4D11-B3C1-548D91AF8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C287" authorId="1" shapeId="0" ns2:uid="{F3626284-8709-4B01-884C-8093D9FA8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05.10
équipe complète
(DBE &amp; MMS)</t>
        </r>
      </text>
    </comment>
    <comment ref="AD287" authorId="1" shapeId="0" ns2:uid="{A5E8241F-6E50-4CDC-8889-AF3F3F17B5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05.10
équipe complète
(DBE &amp; MMS)
Était libéré pour la DS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HKB et MMS présents</t>
        </r>
      </text>
    </comment>
    <comment ref="AE287" authorId="6" shapeId="0" ns2:uid="{0071781F-1B8F-471D-8BF8-D2E79E9000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287" authorId="1" shapeId="0" ns2:uid="{E95E94F0-BD67-4B5F-B678-AFB8800946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AJ287" authorId="1" shapeId="0" ns2:uid="{72A25BA7-FE17-4AE8-BDA0-4EEE97A04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D288" authorId="1" shapeId="0" ns2:uid="{D487B775-8500-49F8-A419-7583D424C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1" shapeId="0" ns2:uid="{7FDDCDF3-0AFE-44E0-84E8-6A3548EC3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1" shapeId="0" ns2:uid="{BDE2EF13-43A8-447F-8776-0D4C90DC5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V288" authorId="5" shapeId="0" ns2:uid="{775F70CE-B760-4EEC-BF70-B5BF53E409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formation le 06.10
maintien prime N</t>
        </r>
      </text>
    </comment>
    <comment ref="AA288" authorId="8" shapeId="0" ns2:uid="{3C7B0C14-004A-4CB6-9B1D-C66E304405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B288" authorId="1" shapeId="0" ns2:uid="{C11C70A3-FC55-4668-98A2-FED749AE2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remplacé par VGG</t>
        </r>
      </text>
    </comment>
    <comment ref="AC288" authorId="8" shapeId="0" ns2:uid="{1C3F2423-8BB9-48D6-A100-3826D4E77C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8" authorId="1" shapeId="0" ns2:uid="{64AE9661-4774-4CC6-B446-B2613EC43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 (VGG et MMS)</t>
        </r>
      </text>
    </comment>
    <comment ref="AH288" authorId="1" shapeId="0" ns2:uid="{9DE84274-4F3C-4773-88AF-815B71E5E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0" shapeId="0" ns2:uid="{04CE09FF-EFA0-471C-9DB8-471B6795D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1" shapeId="0" ns2:uid="{08BF3DC0-7F67-49B7-8A72-AC911425A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1" shapeId="0" ns2:uid="{2902BE64-F991-425B-9F56-E0C2FA303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V289" authorId="5" shapeId="0" ns2:uid="{CFBB758A-569E-4145-8E99-183185759D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BioWanze 08h30'-16h00'
Vérification de l'aptitude à la conduite du chariot élévateur
équipe au complet
maintien prime N</t>
        </r>
      </text>
    </comment>
    <comment ref="AA289" authorId="8" shapeId="0" ns2:uid="{70BFFCD9-3BA6-468A-9491-306E003A0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68258EC8-D3EB-4FDC-B093-4F213794C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D289" authorId="2" shapeId="0" ns2:uid="{368CDEC8-034D-4337-A6B7-8C1F2F68A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IME et MMS présents</t>
        </r>
      </text>
    </comment>
    <comment ref="G290" authorId="1" shapeId="0" ns2:uid="{31B750B5-D99E-4636-99B7-DD5C2F4D6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1" shapeId="0" ns2:uid="{163894B1-3811-45C7-BC45-B5AED59FC9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2338FF5C-DF92-4269-9121-3F5EFA1D7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1" shapeId="0" ns2:uid="{FB5F6EBF-AFFE-4D22-92BA-58641FEFD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1" shapeId="0" ns2:uid="{4AE7EDE1-3DA0-4C37-B2B6-C772CC4DE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BE9E05F9-1664-486D-82B9-8789932953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1" shapeId="0" ns2:uid="{0BDB83AE-DE35-469C-A2AC-96364486DC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5" shapeId="0" ns2:uid="{4F81E717-A4DD-4850-8E66-AD36E3A887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8704B8D6-4F65-4034-BD00-A3B104989C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B95078B2-6759-4FA8-979F-918DA9DB7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P292" authorId="1" shapeId="0" ns2:uid="{F62755CB-BC5A-4AF5-8231-4FCB00B90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T292" authorId="2" shapeId="0" ns2:uid="{45316A9C-E47A-4530-9087-BE2262924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U292" authorId="5" shapeId="0" ns2:uid="{9F92992A-2C54-4A97-B0BA-5850FA5980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V292" authorId="5" shapeId="0" ns2:uid="{0F1DDDCE-82EF-46B3-9CA3-66B51B371D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D292" authorId="6" shapeId="0" ns2:uid="{629803B9-7B74-49B0-9DAD-2F2F68410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H292" authorId="1" shapeId="0" ns2:uid="{0A1D8C5F-C8D9-407F-94E0-BFDE11B5A5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292" authorId="6" shapeId="0" ns2:uid="{00821C3C-3842-4D23-BBC6-F38021BB1D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92" authorId="2" shapeId="0" ns2:uid="{9EACFFC8-87A5-46F0-8AE4-1DB62F9A9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D293" authorId="1" shapeId="0" ns2:uid="{65833A05-4BC1-4698-A688-C9C76D102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293" authorId="1" shapeId="0" ns2:uid="{C3A6A4D5-3DA7-4329-A4C1-C808D3FDB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D293" authorId="6" shapeId="0" ns2:uid="{42FA21D8-0F41-4885-A5C9-996748AD1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3" authorId="6" shapeId="0" ns2:uid="{3EC91A75-4789-413A-8B4C-23016401B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V294" authorId="5" shapeId="0" ns2:uid="{39C35079-A4E1-4302-BC76-8E14D38889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AD294" authorId="6" shapeId="0" ns2:uid="{7A176DFF-FBBB-4A7D-9460-F93764392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4" authorId="6" shapeId="0" ns2:uid="{02AD6B2A-8E9B-4F10-B739-B09380190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5" authorId="0" shapeId="0" ns2:uid="{E95B532A-3302-4D91-98EF-294086A3DC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5" authorId="1" shapeId="0" ns2:uid="{F87E54D2-AD52-4404-83AB-84EE9EF63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5" authorId="6" shapeId="0" ns2:uid="{38591D30-317B-4524-8A70-923DF0DFF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95" authorId="6" shapeId="0" ns2:uid="{EA78968C-6857-4833-A738-435B08633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6" authorId="0" shapeId="0" ns2:uid="{317D5F0D-4743-4D44-A5FB-CD5C896019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B296" authorId="1" shapeId="0" ns2:uid="{593A185C-7CEC-4F9A-96F6-C1760DBA7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296" authorId="6" shapeId="0" ns2:uid="{0649B9F8-AA65-4B33-9BE0-938DA1896B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VM de reprise
Centre médical Attentia de Liège
12h45
Remplacé par MMS jusque 14h30</t>
        </r>
      </text>
    </comment>
    <comment ref="AF296" authorId="6" shapeId="0" ns2:uid="{F9DAAE7E-0201-441C-AF1E-EB3777A64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jusque 14h30</t>
        </r>
      </text>
    </comment>
    <comment ref="AJ296" authorId="6" shapeId="0" ns2:uid="{E27CF10C-3769-44D8-9563-84A0EA7296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7" authorId="1" shapeId="0" ns2:uid="{4264182A-6268-4EDF-B902-469ADFE33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7D434A79-5E74-4708-9D9B-0A524F11D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H297" authorId="2" shapeId="0" ns2:uid="{C81EC868-90B9-4F98-8609-5D6855C6C6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ADS</t>
        </r>
      </text>
    </comment>
    <comment ref="AJ297" authorId="6" shapeId="0" ns2:uid="{202F7A5F-4C2C-4781-9A46-0B4402B20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298" authorId="1" shapeId="0" ns2:uid="{C8C360B8-3275-4BA4-A2D6-204A5AED0B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1" shapeId="0" ns2:uid="{A00458CC-AADF-44A4-B04C-DFE9E25D6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05C79F7A-84FD-45DF-B409-A82FBAFE96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1" shapeId="0" ns2:uid="{853B13FC-B680-47AD-A7E8-7004123DD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F298" authorId="1" shapeId="0" ns2:uid="{9129C014-778D-4E69-BD47-1699A9B56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      </t>
        </r>
      </text>
    </comment>
    <comment ref="AH298" authorId="1" shapeId="0" ns2:uid="{B76D1E43-48F2-4C8D-BCF5-15A671E93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AJ298" authorId="6" shapeId="0" ns2:uid="{682519D5-CFB7-4C99-86AA-1C184C7B8C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99" authorId="1" shapeId="0" ns2:uid="{8659D97C-F190-4FEC-A2C7-3465B47A8C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1" shapeId="0" ns2:uid="{7C9BAC52-F53B-4D89-833C-0E35FFEE0A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AF299" authorId="1" shapeId="0" ns2:uid="{7F9947BC-711C-436C-9B34-F292F5C11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</t>
        </r>
      </text>
    </comment>
    <comment ref="AH299" authorId="2" shapeId="0" ns2:uid="{998E5987-402A-4E94-B655-7E11176A8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14/10</t>
        </r>
      </text>
    </comment>
    <comment ref="H300" authorId="0" shapeId="0" ns2:uid="{D0B772F5-3BD7-47AD-B254-71BA7E001A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1" authorId="1" shapeId="0" ns2:uid="{3C213D9F-0DE0-4A8B-910C-466AC653E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302" authorId="1" shapeId="0" ns2:uid="{26198F70-46E7-4F8F-882B-8BE134F1A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67F9EDE3-5ED2-4BAD-A128-BFE571FA4F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1" shapeId="0" ns2:uid="{23CFFB4E-1C9A-436D-BABB-CD9A7D52F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650C70AB-439A-46C8-B8EF-60A3C2A3F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F3C3CC3E-F310-4D12-8C35-C1F412A03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1" shapeId="0" ns2:uid="{12D46B15-CD07-4D25-A5A4-E24DB9D8A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AF304" authorId="0" shapeId="0" ns2:uid="{08CFB9F2-87B8-4D50-94E6-BFCA08E37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J305" authorId="1" shapeId="0" ns2:uid="{E67B7850-0F34-4DEF-BFCF-AAD043DF1C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1" shapeId="0" ns2:uid="{7E4DBC96-E1A5-4737-B40C-31CC605EA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1" shapeId="0" ns2:uid="{5E9B39D2-EC7C-4516-A532-BABA0FA5D0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1" shapeId="0" ns2:uid="{78B381CB-152F-49FB-BA4A-264130ABA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1" shapeId="0" ns2:uid="{0FD2E11A-3634-49AD-A005-AC2576031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5" shapeId="0" ns2:uid="{CAD1E90E-016A-4492-90D8-5D7F74F630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fermentation pour remplacer FPS?</t>
        </r>
      </text>
    </comment>
    <comment ref="AF306" authorId="0" shapeId="0" ns2:uid="{52376C9F-142F-406B-B77E-13375F12C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H307" authorId="7" shapeId="0" ns2:uid="{FA0F19F9-878C-4CC0-B48E-AB1938023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1" shapeId="0" ns2:uid="{37D25647-2D78-4BD2-813C-DE778E01E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8" authorId="7" shapeId="0" ns2:uid="{A9AD4D6F-28D7-4510-9478-28D0BF178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1" shapeId="0" ns2:uid="{70D21322-6A67-48B1-B6F4-F02B68FADA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09" authorId="1" shapeId="0" ns2:uid="{34DDCDC8-0613-4408-9772-8CABF1EC76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0" shapeId="0" ns2:uid="{FE4F8986-C8AB-4D20-8A65-6E50BFAE7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0" shapeId="0" ns2:uid="{71A14209-3325-49A2-84CF-0487D2A5D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09" authorId="1" shapeId="0" ns2:uid="{26CDC159-F98E-4BBE-9FA4-66F0BFB75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FPA</t>
        </r>
      </text>
    </comment>
    <comment ref="T309" authorId="1" shapeId="0" ns2:uid="{2B40D84A-A255-498A-B34D-468270ECB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309" authorId="5" shapeId="0" ns2:uid="{40AF1C5C-D658-4785-AEDB-14EF84488D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09" authorId="0" shapeId="0" ns2:uid="{1C8EF91C-2918-4BE3-9CA5-910D3E0BA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09" authorId="6" shapeId="0" ns2:uid="{AD0D0E77-05DB-4F75-8C23-20012B2949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0" authorId="1" shapeId="0" ns2:uid="{E1020A33-08A9-4E73-BE37-32DBCF55E6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1" shapeId="0" ns2:uid="{886446E7-0C94-47DA-9115-9AF1764AB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B310" authorId="0" shapeId="0" ns2:uid="{F2FFD9F7-FF29-4C11-B6CB-656C33CD5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11" authorId="6" shapeId="0" ns2:uid="{9C8ED275-6F73-4ED9-8C63-5A68287C6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1" shapeId="0" ns2:uid="{08F0BBC9-40D7-4433-9773-8633681A8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Y311" authorId="1" shapeId="0" ns2:uid="{A9D88CF7-75D6-453C-9E47-761C00D9B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Z311" authorId="1" shapeId="0" ns2:uid="{A7F2B292-D60B-4CFB-B8CD-F75CAD4C9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
CGI présent</t>
        </r>
      </text>
    </comment>
    <comment ref="AB311" authorId="2" shapeId="0" ns2:uid="{BBCA72A5-E990-4442-B522-232ECE3AF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1" authorId="1" shapeId="0" ns2:uid="{D1788216-6414-4C81-8281-1FF43D26D9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1" authorId="1" shapeId="0" ns2:uid="{97FA3A65-EF6F-459E-B3B1-6A2A5EB7F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AH311" authorId="0" shapeId="0" ns2:uid="{12AC5724-089A-40A9-868D-C953A9844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 4HS </t>
        </r>
      </text>
    </comment>
    <comment ref="H312" authorId="6" shapeId="0" ns2:uid="{FF3D2BDD-9B01-41A6-9A4A-7AC0235199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1" shapeId="0" ns2:uid="{75D84511-AD82-49A2-8F9A-F56845D23A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2" authorId="2" shapeId="0" ns2:uid="{1F12CD0B-75BE-44A5-AA16-7F6D17888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MMS présents</t>
        </r>
      </text>
    </comment>
    <comment ref="AD312" authorId="1" shapeId="0" ns2:uid="{7BD86202-C20F-485B-BFD5-6488DEB25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GSK</t>
        </r>
      </text>
    </comment>
    <comment ref="AF312" authorId="1" shapeId="0" ns2:uid="{602CCDB3-FE5A-4E0F-B67F-3A6EECE31A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NRD</t>
        </r>
      </text>
    </comment>
    <comment ref="L313" authorId="1" shapeId="0" ns2:uid="{3F696127-DCD9-429F-BA82-EE8097C77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B313" authorId="2" shapeId="0" ns2:uid="{C64FC815-4E6C-4358-8D04-5504000D8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K314" authorId="0" shapeId="0" ns2:uid="{30E45CC4-E5DC-4D02-BC44-3E2B780E61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0" shapeId="0" ns2:uid="{4147776B-3BAD-4569-A61C-380E57D00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1" shapeId="0" ns2:uid="{A0883E16-2EDC-4C0E-BF04-493A375CA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15" authorId="0" shapeId="0" ns2:uid="{33D5AAD5-7BD7-44EA-AB81-16C9CB2AC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D51F37BE-B87F-4675-8B1E-644DCCC23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1" shapeId="0" ns2:uid="{DE75F393-9BAE-441A-88E9-C9257E29D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1" shapeId="0" ns2:uid="{1EC17B47-FA03-4A1B-8F1B-E5C8DEB60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0" shapeId="0" ns2:uid="{6216AC22-8629-41CE-BB2E-8D985FBE4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2" shapeId="0" ns2:uid="{C7A0C12E-5C93-4FC6-98A0-D93A30DA1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8" authorId="5" shapeId="0" ns2:uid="{5F439DB1-D37E-41DC-9593-9D16734329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8" authorId="0" shapeId="0" ns2:uid="{77979D53-57B6-47EC-A673-AEAA063AA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B318" authorId="0" shapeId="0" ns2:uid="{B0D130B6-92D4-4997-8979-7AFFF7945B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J319" authorId="1" shapeId="0" ns2:uid="{47098C57-399C-4687-BAEF-0FB7B81825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0" shapeId="0" ns2:uid="{F588DB28-C7AB-4E47-A1B2-398B05F2A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9" authorId="2" shapeId="0" ns2:uid="{F347B720-00C3-4231-A377-3C34C3E25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19" authorId="5" shapeId="0" ns2:uid="{43AB5C04-9A5A-4B50-A534-30974E6C2F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19" authorId="1" shapeId="0" ns2:uid="{6ABA3346-47C5-4D03-9647-D68ED761B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 </t>
        </r>
        <r>
          <rPr>
            <sz val="9"/>
            <color indexed="81"/>
            <rFont val="Tahoma"/>
            <family val="2"/>
          </rPr>
          <t>FPA</t>
        </r>
      </text>
    </comment>
    <comment ref="AB319" authorId="0" shapeId="0" ns2:uid="{3A0F02A5-A0EB-4004-85B1-BC9FBE1DC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AL319" authorId="6" shapeId="0" ns2:uid="{9B13BB73-646A-45D8-BE6D-E10E7E16F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20" authorId="6" shapeId="0" ns2:uid="{2A8DA31B-F32A-4172-8AD2-AC2964057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1" shapeId="0" ns2:uid="{E5E95B13-9A90-4A4E-8C43-71FEAA69E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320" authorId="1" shapeId="0" ns2:uid="{014256FB-F738-414C-9B9C-BE95A98914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20" authorId="5" shapeId="0" ns2:uid="{0874FAFA-2359-42D5-9B62-14A44A4E19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Z320" authorId="0" shapeId="0" ns2:uid="{C23E945C-3843-4027-AC91-8E7617D428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0" authorId="1" shapeId="0" ns2:uid="{90A4E39C-BCA8-4C28-9D88-CEDFFDF7A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20" authorId="1" shapeId="0" ns2:uid="{64C9F55C-07E7-4B30-9E78-A3E2D6459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21" authorId="1" shapeId="0" ns2:uid="{C2033249-9E23-408D-8766-F5EEF7496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1" shapeId="0" ns2:uid="{857FF17F-FCD5-4F09-96CC-58CA77A5F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1" shapeId="0" ns2:uid="{055426B3-1248-41E9-B1A1-0480812DA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06CAE5CA-E0E1-4343-88B5-A1BA32A4A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1" authorId="0" shapeId="0" ns2:uid="{26D52AB0-A68F-4BBB-94FB-723381693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1" authorId="1" shapeId="0" ns2:uid="{8BA7DCB5-51CA-4DC2-8DCC-6419C63A01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C322" authorId="1" shapeId="0" ns2:uid="{496F4998-E8B5-427A-936E-D8E78E71E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1" shapeId="0" ns2:uid="{AB3D5955-FE19-4B28-97F8-9D30B3CCDC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1" shapeId="0" ns2:uid="{CFF4A996-C72D-47A0-BEF0-3B549366C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B7F3F2AB-067D-49BF-AA0F-CD38DB69BD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2" authorId="0" shapeId="0" ns2:uid="{255577F8-9315-4576-8327-5F3C9565C2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D322" authorId="1" shapeId="0" ns2:uid="{4237D234-0C52-43A6-9964-162B8525E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323" authorId="1" shapeId="0" ns2:uid="{953D203F-0087-4FE9-900C-D8457B2C8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1" shapeId="0" ns2:uid="{9E7EFE1D-6DD3-4414-9035-BA68F2F7B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R326" authorId="3" shapeId="0" ns2:uid="{A0FF54D1-E2DE-4C67-AFBA-77CF4C4A02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13/11</t>
        </r>
      </text>
    </comment>
    <comment ref="N327" authorId="2" shapeId="0" ns2:uid="{1FBB4C29-0887-4087-A60A-D61E8A928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P327" authorId="1" shapeId="0" ns2:uid="{42AB676D-B909-4536-AB01-55A523165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remplacé par ALZ</t>
        </r>
      </text>
    </comment>
    <comment ref="R327" authorId="2" shapeId="0" ns2:uid="{B2E13110-BB7A-40A3-A053-9F583BB5F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LHS</t>
        </r>
      </text>
    </comment>
    <comment ref="T327" authorId="2" shapeId="0" ns2:uid="{4D1B0054-391E-4A41-9582-5CEF948F5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27" authorId="5" shapeId="0" ns2:uid="{48AE28F7-1337-4D44-B9EE-08B9E79EC0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27" authorId="2" shapeId="0" ns2:uid="{2CE62A99-A513-4F62-98A8-C24960FFC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H327" authorId="1" shapeId="0" ns2:uid="{4B6D7EF6-6C9B-491A-94AA-D1570BCE4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27" authorId="6" shapeId="0" ns2:uid="{5A05C4B7-7EF1-4310-BE53-FDB6257E02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328" authorId="0" shapeId="0" ns2:uid="{6253B27C-AEFD-481B-9F50-01FBA4C79D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28" authorId="1" shapeId="0" ns2:uid="{0B282B6B-4006-4AFB-9333-381812302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LHR</t>
        </r>
        <r>
          <rPr>
            <sz val="9"/>
            <color indexed="81"/>
            <rFont val="Tahoma"/>
            <family val="2"/>
          </rPr>
          <t xml:space="preserve"> FPA</t>
        </r>
      </text>
    </comment>
    <comment ref="AB328" authorId="2" shapeId="0" ns2:uid="{2BDC1AAA-574A-452E-AC7D-F6FDA27CC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8" authorId="6" shapeId="0" ns2:uid="{DF483F16-AA8F-4213-B79B-229615C951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B329" authorId="2" shapeId="0" ns2:uid="{60B3812B-ABC7-4B2C-AF28-CFFF9EE35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MMS présents</t>
        </r>
      </text>
    </comment>
    <comment ref="AJ329" authorId="6" shapeId="0" ns2:uid="{26F1E863-3B1E-41D8-95A4-C160E3C08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0" authorId="1" shapeId="0" ns2:uid="{0AF4B4E5-4879-49AD-9DDD-372988315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0" shapeId="0" ns2:uid="{16EC97DC-6BA6-48EB-B723-285FF457B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1" shapeId="0" ns2:uid="{E1993C3F-9DDF-43F9-A898-CD6F2CB29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028C43CF-CA4A-4FC3-98BE-CBEC7254DB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0" authorId="0" shapeId="0" ns2:uid="{A7E0F174-7CE1-452B-BF72-A4BAF240C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0" authorId="1" shapeId="0" ns2:uid="{26AAD42E-4A44-4540-9BDB-4ACBC6F68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0" authorId="1" shapeId="0" ns2:uid="{1EB3FEDB-6BDD-4683-A980-23C349B35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H330" authorId="0" shapeId="0" ns2:uid="{90C1AC44-79B6-4E06-8D85-95E4F2562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0" authorId="6" shapeId="0" ns2:uid="{21FA7F2E-C627-4AF5-8482-BAA9A3EA7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331" authorId="1" shapeId="0" ns2:uid="{B4F1783D-0C93-4994-AC69-33DF64254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0" shapeId="0" ns2:uid="{390DE77B-8311-4B2B-9E54-55550B009A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1" shapeId="0" ns2:uid="{B4ED3342-608E-4D01-89B5-5241D9FFE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9034875D-F9B4-4E06-890B-E7C24C40D6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31" authorId="0" shapeId="0" ns2:uid="{F312F359-8728-4FA9-AB52-4C6675462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B331" authorId="1" shapeId="0" ns2:uid="{FDBFAAA1-4E9E-4D45-A7A0-310A19D104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31" authorId="1" shapeId="0" ns2:uid="{5E1CC6F3-B256-4F00-8DCE-84D70BA917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E331" authorId="6" shapeId="0" ns2:uid="{B9FAB7C6-59B0-4B23-93DA-EC001830B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H331" authorId="0" shapeId="0" ns2:uid="{9E2BB137-BD54-4C4D-85A2-54B857B8D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1" authorId="6" shapeId="0" ns2:uid="{98551AA3-50A1-42A6-BA44-4605C333A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32" authorId="7" shapeId="0" ns2:uid="{E322C1FD-B3A2-4ABF-A568-7EF950B99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0" shapeId="0" ns2:uid="{71AD4216-7432-4900-BEAE-CE3D5998DB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AH332" authorId="0" shapeId="0" ns2:uid="{1AD00BC5-0DFF-4787-9B66-88C2232EC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secouriste base
remplacé par FPA</t>
        </r>
      </text>
    </comment>
    <comment ref="AJ332" authorId="6" shapeId="0" ns2:uid="{0DB29875-B5A6-4226-98B5-E1530B689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333" authorId="1" shapeId="0" ns2:uid="{8A4D9B69-873B-4344-9AF5-3EBEA11FE5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6A194CFB-9E27-48C6-B2C9-D3DD352009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P333" authorId="1" shapeId="0" ns2:uid="{144BFD7E-358A-425E-9C74-74F078B4D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
</t>
        </r>
        <r>
          <rPr>
            <strike/>
            <sz val="9"/>
            <color indexed="81"/>
            <rFont val="Tahoma"/>
            <family val="2"/>
          </rPr>
          <t>remplacé par ALZ</t>
        </r>
        <r>
          <rPr>
            <sz val="9"/>
            <color indexed="81"/>
            <rFont val="Tahoma"/>
            <family val="2"/>
          </rPr>
          <t xml:space="preserve">
remplacé par FPA</t>
        </r>
      </text>
    </comment>
    <comment ref="V333" authorId="5" shapeId="0" ns2:uid="{E20F82ED-DE73-4F59-9B9F-99A43BCB02C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FLN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33" authorId="1" shapeId="0" ns2:uid="{F8B53817-B93F-4AAD-A727-22C05D16A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J333" authorId="6" shapeId="0" ns2:uid="{7EAF9F46-3E78-4E0D-8AF8-B730B2C01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34" authorId="0" shapeId="0" ns2:uid="{BEB2DD18-BDB6-4C52-B2D0-0162EE2AC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1" shapeId="0" ns2:uid="{6B3A8E69-B00F-4EA8-B5CC-E29AB1B366F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7" authorId="6" shapeId="0" ns2:uid="{3B404502-354F-47CB-90DE-23617ADD4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50798374-5B67-4038-B836-8A96EC5E1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1" shapeId="0" ns2:uid="{96DDE0CF-9960-4F55-AF7E-8DFAE9227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B531DA5F-2976-41DB-A10D-E064ED0D3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1" shapeId="0" ns2:uid="{FD44F802-A87B-419B-8F5C-2A1D478AC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854270C9-3352-48AA-8303-E9D71E6F58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1" shapeId="0" ns2:uid="{6049B4B9-2057-4F59-BEA8-E8EA37B730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1" shapeId="0" ns2:uid="{5C70F581-4A56-4AA8-A00F-7AA366AF9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1" shapeId="0" ns2:uid="{5434DBEB-359A-40ED-A6E6-AEC61B3A4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41" authorId="1" shapeId="0" ns2:uid="{D95683EE-43E3-4ECE-8BD0-EA6285E220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H345" authorId="1" shapeId="0" ns2:uid="{31D9481A-4F52-405D-86E1-DDDE1B11B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1" shapeId="0" ns2:uid="{AB302DB1-8770-40DF-BD20-3992ABE6D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1" shapeId="0" ns2:uid="{6A8F761A-C533-44D0-9855-B873755FF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H348" authorId="1" shapeId="0" ns2:uid="{DB0EF1D5-FC8F-46B6-8EAC-CCAF23BB3E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50" authorId="0" shapeId="0" ns2:uid="{F01D2E14-53C9-4411-97CC-AE5DF9128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0" shapeId="0" ns2:uid="{518382EB-0315-4381-9BBF-E644B29F5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0" shapeId="0" ns2:uid="{BF9A70B4-0345-4B7A-868F-B6006ED06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0" shapeId="0" ns2:uid="{F4DE5FDD-04F7-4C7A-A52E-EF4D075D2C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2" shapeId="0" ns2:uid="{41EF19BD-DEB7-4CCB-A270-5E43043B62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3" authorId="5" shapeId="0" ns2:uid="{D554AAB5-B8CA-4F89-A198-74D99D662E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3" authorId="1" shapeId="0" ns2:uid="{2DECB351-9C80-45B4-AA11-4BF24C8D7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SMK</t>
        </r>
        <r>
          <rPr>
            <sz val="9"/>
            <color indexed="81"/>
            <rFont val="Tahoma"/>
            <family val="2"/>
          </rPr>
          <t xml:space="preserve"> ATR</t>
        </r>
      </text>
    </comment>
    <comment ref="AB353" authorId="0" shapeId="0" ns2:uid="{4AF8C184-E3C6-4833-A26D-8995F017C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H354" authorId="1" shapeId="0" ns2:uid="{D8629630-F7FB-4EA8-B312-41ADD1B793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1" shapeId="0" ns2:uid="{8A5FB110-2902-4691-9FBF-85F7F80E0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T354" authorId="2" shapeId="0" ns2:uid="{2121C45E-5B3C-4576-AD64-44B11F3E21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V354" authorId="5" shapeId="0" ns2:uid="{91858CEF-5B00-495C-9B2C-DE610887AD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B354" authorId="0" shapeId="0" ns2:uid="{589756F3-B1A0-4F64-A857-0F560E13D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SLT</t>
        </r>
      </text>
    </comment>
    <comment ref="N355" authorId="6" shapeId="0" ns2:uid="{59618BBB-98B4-4829-900C-FB5691D394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5" authorId="3" shapeId="0" ns2:uid="{92EB92CA-81E6-4499-A110-4AC07D926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5" authorId="5" shapeId="0" ns2:uid="{83B16636-5F3D-419A-A368-A512518F7C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5" authorId="1" shapeId="0" ns2:uid="{674AAA6F-0441-48D4-ABF1-0A1B610131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6" authorId="0" shapeId="0" ns2:uid="{92555136-D61A-4FBC-B9F2-8F42A83D1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CCEE5988-48B1-4D00-8EBD-D9D46BFB125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1" shapeId="0" ns2:uid="{E97EA3FA-6415-48EA-B3CD-804CBC51FF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T356" authorId="3" shapeId="0" ns2:uid="{6298E562-0FFB-49DA-AEB5-77CC671AE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6" authorId="5" shapeId="0" ns2:uid="{786C781C-29D6-4281-9DB4-74ACF7F40D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D356" authorId="1" shapeId="0" ns2:uid="{C16AC44E-893A-4790-975F-533449A95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357" authorId="1" shapeId="0" ns2:uid="{0AC33E25-3FC3-45A8-8D90-8D9CF8F688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4879B078-C17A-4D80-9068-3A7671634B9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T357" authorId="3" shapeId="0" ns2:uid="{6F41F95D-FA4D-417E-A95B-1E4805BDE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7" authorId="5" shapeId="0" ns2:uid="{28E7B5D1-6EE5-449D-AD20-417668945F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Z357" authorId="1" shapeId="0" ns2:uid="{AB60B956-A03F-492D-97A8-C46E18737E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D357" authorId="1" shapeId="0" ns2:uid="{31B25F27-CFA4-4F6B-ABF1-95820A9E30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358" authorId="3" shapeId="0" ns2:uid="{B97DF50E-E832-46D1-8A06-8DBF3FCE6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8" authorId="5" shapeId="0" ns2:uid="{E2A941A9-84F8-42C2-810D-E6E8FADD35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T359" authorId="3" shapeId="0" ns2:uid="{90B1268B-EBC6-4F57-86AA-8CF131B3BE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par ALZ</t>
        </r>
      </text>
    </comment>
    <comment ref="V359" authorId="5" shapeId="0" ns2:uid="{3746AB05-5B16-4B25-B73A-6300EA9061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</t>
        </r>
      </text>
    </comment>
    <comment ref="AH359" authorId="1" shapeId="0" ns2:uid="{19009B5B-E79D-49D0-827A-34E11D5E48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16.12 -CPPT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ne participe pas au CPPT du 17/12</t>
        </r>
      </text>
    </comment>
    <comment ref="J360" authorId="1" shapeId="0" ns2:uid="{6E84CFEE-0B4E-4104-B2B3-732F8228A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1" shapeId="0" ns2:uid="{9618122E-2ABE-4E40-93F5-2AA9EEB666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361" authorId="1" shapeId="0" ns2:uid="{7589914A-2BF9-4EB7-A124-0D157A647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1" shapeId="0" ns2:uid="{DCFAD5D0-F287-4070-8F25-D08B33579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1" shapeId="0" ns2:uid="{245CEED8-BF09-428C-93EC-5C207FD63A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P362" authorId="1" shapeId="0" ns2:uid="{A51C2D02-E4FF-42AB-BB2E-36AE23042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remplacé par ALZ</t>
        </r>
      </text>
    </comment>
    <comment ref="T362" authorId="2" shapeId="0" ns2:uid="{B2C337B7-BE79-4681-8309-59E6ADFD5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V362" authorId="5" shapeId="0" ns2:uid="{9C56220E-E247-4BCB-9DB5-752835106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FLN</t>
        </r>
      </text>
    </comment>
    <comment ref="AB362" authorId="1" shapeId="0" ns2:uid="{26015ED6-2D40-4407-BA6E-324254D4A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2" authorId="1" shapeId="0" ns2:uid="{8D20B016-2C10-41A4-833E-6FD076F594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L363" authorId="1" shapeId="0" ns2:uid="{5E401A8C-2C5C-415B-BE14-F58BD8D34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3" authorId="1" shapeId="0" ns2:uid="{EB0080A9-F50F-46F5-ADEF-8FA4683E7B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3" authorId="1" shapeId="0" ns2:uid="{D97DE73B-03EA-4D3E-B9AE-20ACB12EAC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L364" authorId="1" shapeId="0" ns2:uid="{FDE7AEB7-5E98-42A1-BB9A-1CF027D76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Z364" authorId="1" shapeId="0" ns2:uid="{ABE72D02-C5B7-4128-B371-92B938046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LHR</t>
        </r>
      </text>
    </comment>
    <comment ref="AB364" authorId="1" shapeId="0" ns2:uid="{F98BE1EC-81B0-47C6-BAD8-76C3B9560B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364" authorId="1" shapeId="0" ns2:uid="{125A97C9-BA83-40E4-B055-A853DD5614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B365" authorId="1" shapeId="0" ns2:uid="{5D1FC9B5-2BF7-4F80-9472-EA63414B2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5" authorId="1" shapeId="0" ns2:uid="{1BE0CDA6-0662-4706-8FBC-1CC4ED2D5A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B366" authorId="1" shapeId="0" ns2:uid="{09A053B5-C7C3-4195-90BE-607421A50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AD366" authorId="1" shapeId="0" ns2:uid="{EB1B7505-8194-4FD7-B5EC-91894CB52A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G368" authorId="1" shapeId="0" ns2:uid="{C3CFD85F-48AB-49A4-9BAF-C5D275C63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AH399" authorId="0" shapeId="0" ns2:uid="{EE37CFDF-1F91-4DF7-86AB-5153F2583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-4h VA suite au Congé parental</t>
        </r>
      </text>
    </comment>
    <comment ref="L400" authorId="0" shapeId="0" ns2:uid="{6F64D130-A77B-4336-BD95-53C7AB8BCC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AH400" authorId="0" shapeId="0" ns2:uid="{7C0CA619-61BB-4FEF-A68F-3E165D9D0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-2h suite au congé parental</t>
        </r>
      </text>
    </comment>
    <comment ref="AI400" authorId="0" shapeId="0" ns2:uid="{BAEEBC65-620D-4C9E-8A60-FAF57C027D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90% 01/01 au 14/03
80% 01/06 au 31/12</t>
        </r>
      </text>
    </comment>
    <comment ref="J402" authorId="6" shapeId="0" ns2:uid="{8AD193EC-8D3B-4812-9CE3-1CE2E3F80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0" shapeId="0" ns2:uid="{AAD67680-9CDF-4046-BE29-6EFBD9D42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P402" authorId="1" shapeId="0" ns2:uid="{D615CCD7-CE69-4D48-BAB3-0DE707E6F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-01/05 en TP</t>
        </r>
      </text>
    </comment>
    <comment ref="AF402" authorId="0" shapeId="0" ns2:uid="{79498B61-7F5E-4A10-8F13-5163814518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le 01/01</t>
        </r>
      </text>
    </comment>
    <comment ref="K432" authorId="0" shapeId="0" ns2:uid="{1F34A069-1C25-49F3-9126-F64C79289E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0" shapeId="0" ns2:uid="{FB59D735-6B1E-409D-B603-E00CAC8DB5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O432" authorId="1" shapeId="0" ns2:uid="{E200C061-460C-4D57-AC24-B87B1B9A8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20%
du 01.07.2025 au </t>
        </r>
        <r>
          <rPr>
            <strike/>
            <sz val="9"/>
            <color indexed="81"/>
            <rFont val="Tahoma"/>
            <family val="2"/>
          </rPr>
          <t>30.06.2027</t>
        </r>
        <r>
          <rPr>
            <sz val="9"/>
            <color indexed="81"/>
            <rFont val="Tahoma"/>
            <family val="2"/>
          </rPr>
          <t xml:space="preserve"> 30/09/26</t>
        </r>
      </text>
    </comment>
    <comment ref="S432" authorId="1" shapeId="0" ns2:uid="{97447760-6B73-4F9B-884F-384E7D3BC6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U432" authorId="5" shapeId="0" ns2:uid="{3336C30D-F25C-434B-B4CF-6F6586625513}">
      <text>
        <r>
          <rPr>
            <sz val="9"/>
            <color indexed="81"/>
            <rFont val="Tahoma"/>
            <family val="2"/>
          </rPr>
          <t xml:space="preserve">CP 10%
du 01.10.2025 au 31.05.2027
</t>
        </r>
      </text>
    </comment>
    <comment ref="AC432" authorId="1" shapeId="0" ns2:uid="{B0F41DD5-7A49-4FF2-A47C-CA5B0C912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jusqu'au 
</t>
        </r>
      </text>
    </comment>
    <comment ref="AA433" authorId="1" shapeId="0" ns2:uid="{BB344482-CE49-43DE-BB5A-3C23790577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03.11.2025 au 02.03.2029</t>
        </r>
      </text>
    </comment>
    <comment ref="AG433" authorId="1" shapeId="0" ns2:uid="{A470F11E-3442-4A5E-A472-DE97FA187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01.09.2026 au 30.06.2027
</t>
        </r>
      </text>
    </comment>
    <comment ref="AI433" authorId="1" shapeId="0" ns2:uid="{8D043115-EA0F-45FA-A51F-B6CFB231F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du 15.03.2024 au 14.03.2026
a droit à 6 jours en 2026
TP 20% à partir du 01/06 = 31 jours</t>
        </r>
      </text>
    </comment>
  </commentList>
</comments>
</file>

<file path=xl/comments4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Z11" authorId="0" shapeId="0" ns2:uid="{D3EDEA0C-F1C5-44EC-A90B-7A60A12D3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C12" authorId="1" shapeId="0" ns2:uid="{D22EC038-90AA-47EE-A99A-A2856C2E4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FB6C029F-4364-4F18-9500-C8551925AA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308645BB-4920-4047-BA24-77B3E4892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2" authorId="3" shapeId="0" ns2:uid="{673EFFD8-2425-4542-B1EC-7AAD0E3688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distillation; conserver prime de nuit.</t>
        </r>
      </text>
    </comment>
    <comment ref="AJ12" authorId="0" shapeId="0" ns2:uid="{62EB5EB1-DEF6-46A3-ADA9-0CC9E0D0D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" authorId="4" shapeId="0" ns2:uid="{485E2AB3-22C3-422E-85BA-45C552E76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E20E7735-3D9D-4A05-8C43-7151537B84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V13" authorId="3" shapeId="0" ns2:uid="{9A30B745-1082-4EA6-8CA2-71C5E72021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1A6D429B-7583-4650-87C4-589E92A67F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4" shapeId="0" ns2:uid="{6FDE8FFB-07D2-45C3-8455-63A6759783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V14" authorId="3" shapeId="0" ns2:uid="{C3F96581-07CC-4C5E-9CB1-244A7B7599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A256823D-41D1-4C8A-9F7F-FC0637ACFC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D2FB3126-CE19-41EC-B6E7-1F9E13E6A6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5" authorId="3" shapeId="0" ns2:uid="{7636619C-601C-413F-B4A6-D4D9FE10388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</t>
        </r>
      </text>
    </comment>
    <comment ref="D16" authorId="5" shapeId="0" ns2:uid="{2469F6F0-C0F8-4554-AB65-901526D4804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6D336703-5664-49CC-AC9C-680D692F3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A8C45C5B-F379-4710-9A10-A33E4FE3633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211FABA2-B06C-41B9-8F15-29DCA514F8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V16" authorId="3" shapeId="0" ns2:uid="{3FF5A68A-511B-439A-81E7-35D2623721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distillation.</t>
        </r>
      </text>
    </comment>
    <comment ref="D17" authorId="6" shapeId="0" ns2:uid="{2404BF21-6AE3-470B-888A-2FBA7C442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AD5EC3F3-2C89-4FBC-9C14-1A91CE389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08CB978F-12A3-4D2F-A45C-0218EBE97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6D959B2B-805D-4A3D-8F10-20C2D730A8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58F1AB36-97C0-4C77-8C9E-F44380D5E9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2E52B911-FB5D-48D7-9591-07FB5A27D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GDT et...</t>
        </r>
      </text>
    </comment>
    <comment ref="AH17" authorId="6" shapeId="0" ns2:uid="{6FA8F878-BAAA-4AD5-93FB-6D6F8FBC03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PDF</t>
        </r>
      </text>
    </comment>
    <comment ref="AJ17" authorId="0" shapeId="0" ns2:uid="{2FBAB5C6-E7FC-4D2B-9D48-FF726EE6C0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8" authorId="0" shapeId="0" ns2:uid="{37D71955-F2CF-4A0D-A395-C93AB9166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3A07E41C-B454-4757-8F0C-D9C290B8D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3633CC72-6E78-4873-85C8-A05FDD1A0D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90C360D6-FEC6-4A55-85A4-AC016ACEB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18" authorId="0" shapeId="0" ns2:uid="{7FBCABC0-F567-4256-BFCF-5075CAEAB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09h00'</t>
        </r>
      </text>
    </comment>
    <comment ref="L19" authorId="7" shapeId="0" ns2:uid="{5B0AD535-46E9-47B0-BE6F-76998C466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C78D88D7-E917-4245-9973-EFF6E9238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19" authorId="0" shapeId="0" ns2:uid="{7B238ECF-C93C-4AC1-A78F-40899DE5D1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20" authorId="0" shapeId="0" ns2:uid="{028D47A4-C06A-4489-AD73-A7C30B559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E9630FBF-74A4-40F0-B0C9-4406CFE002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320CDF52-CCD1-438E-871A-652F73B6B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" authorId="7" shapeId="0" ns2:uid="{1025C6E3-B46A-4025-A1F3-01FEE870D5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GPO.</t>
        </r>
      </text>
    </comment>
    <comment ref="V20" authorId="3" shapeId="0" ns2:uid="{D9B8F430-AC94-43F6-A774-C506AC373D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PLZ</t>
        </r>
      </text>
    </comment>
    <comment ref="Z20" authorId="0" shapeId="0" ns2:uid="{5601A8F1-9138-412F-AE83-7CE31008C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20" authorId="7" shapeId="0" ns2:uid="{A60EEDB8-27F7-4756-807F-CCA2EDCE3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20" authorId="7" shapeId="0" ns2:uid="{ED6F9765-8927-458E-8F8C-58C762E8A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L21" authorId="7" shapeId="0" ns2:uid="{94B49042-FFFE-421B-8DE7-69081083DE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9FBB64E6-8ACF-41CF-B309-8C3094CE9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0" shapeId="0" ns2:uid="{136C77F2-9306-4277-B136-52C3B35FE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NPE</t>
        </r>
      </text>
    </comment>
    <comment ref="Y21" authorId="0" shapeId="0" ns2:uid="{AF2C4092-61EF-4575-A7DC-2A357D371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21" authorId="0" shapeId="0" ns2:uid="{336D05E3-C87F-4135-A57D-216B210956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13h45'</t>
        </r>
      </text>
    </comment>
    <comment ref="AF21" authorId="7" shapeId="0" ns2:uid="{8459A81E-2A8F-4A4E-89A1-8C75F405B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D22" authorId="6" shapeId="0" ns2:uid="{A0F2A43B-FF66-4A53-B014-282873839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8EFE0B64-CD8E-4B11-A25C-7811DF221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C6FE90E2-4947-4018-8507-E58FEB8D4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C22" authorId="0" shapeId="0" ns2:uid="{483FE046-1485-469C-9A9A-D569260B6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D22" authorId="0" shapeId="0" ns2:uid="{EED8152B-6778-4D29-AED9-114B11B11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12.01</t>
        </r>
      </text>
    </comment>
    <comment ref="AF22" authorId="7" shapeId="0" ns2:uid="{54F7D531-C906-45F4-A74E-EBEA64263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3" authorId="1" shapeId="0" ns2:uid="{59502FFC-03F3-4284-8E79-40DCA49ACBB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C6946FE4-4737-4BC5-ACA0-163F15894A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43A6B4E3-5D6F-4272-BC3D-D0EBA9914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329E2893-27BF-40D4-A662-D0267F92D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AD24DA3C-1BE3-4F0A-BC54-0667F1FB2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P23" authorId="1" shapeId="0" ns2:uid="{8F7F1C88-2F06-4A00-9A14-CB57518B0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23" authorId="1" shapeId="0" ns2:uid="{330F3981-1B31-4E01-8342-0AE9BF7475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23" authorId="7" shapeId="0" ns2:uid="{E7F8E709-1C7E-4831-BFA8-8CC88B1E2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24" authorId="1" shapeId="0" ns2:uid="{4BDDC01A-2AB2-4C32-8811-624E239746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BD32E761-159F-4F68-8724-6301E17C70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7DACEA08-B7E4-44C2-A062-082E6D4942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6C837172-D13C-4733-9EFC-5DC33607F42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8EC230D1-A017-4131-8DD0-0A318CC7A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P24" authorId="1" shapeId="0" ns2:uid="{3A3E9E4C-2F0F-45DE-96BD-FAEA646D6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8C8FDAD3-6826-4868-BA9B-FCF77C61CE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13.01</t>
        </r>
      </text>
    </comment>
    <comment ref="AB24" authorId="0" shapeId="0" ns2:uid="{00C59E64-63AE-49B6-80B1-E53CDC707C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25" authorId="0" shapeId="0" ns2:uid="{67B74FEC-9378-4DFB-B5B1-080A3F3D957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F6CA2C40-C341-42EC-A587-EE0D69765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D81CCEAE-2456-4063-B133-11443D27C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6A3BF9FD-9EEA-4FAE-ACFC-FEB9E2278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H26" authorId="0" shapeId="0" ns2:uid="{0558CCF1-C486-4D2D-AC11-258FF2013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BFDA5F20-D408-4F20-8D8D-820027003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62FC589C-B5BD-44A3-8D14-4914A7D94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6" authorId="0" shapeId="0" ns2:uid="{3E4F51CB-C2FC-45F5-A81A-C0703C5F6D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LDY</t>
        </r>
      </text>
    </comment>
    <comment ref="AF26" authorId="0" shapeId="0" ns2:uid="{AFE2D487-3D28-4E95-93C3-6651EC120F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6" authorId="0" shapeId="0" ns2:uid="{66C0C747-4337-4C6F-8CE2-25E9EDF29E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27" authorId="6" shapeId="0" ns2:uid="{DF20185A-D809-4E1C-921E-3F13B16C6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096932B5-C993-4E51-8343-04F4B993D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6" shapeId="0" ns2:uid="{EC446BFF-3B4B-4827-AC7D-E83500F8D1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Rample le 13/01
Remplace SKS de 14h à 18h</t>
        </r>
      </text>
    </comment>
    <comment ref="AF27" authorId="7" shapeId="0" ns2:uid="{34377429-D017-4B77-B727-DCE923589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QBY.</t>
        </r>
      </text>
    </comment>
    <comment ref="L28" authorId="0" shapeId="0" ns2:uid="{63141D78-3DD7-4F99-8B37-3F843B635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0B12AC24-7543-4774-B51E-18B70DA971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Z28" authorId="0" shapeId="0" ns2:uid="{B0D337EE-C8AF-4E92-9C00-A433C7269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B28" authorId="0" shapeId="0" ns2:uid="{4CAFF93B-B17B-475B-BAF0-620A0D419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formation le 19.01</t>
        </r>
      </text>
    </comment>
    <comment ref="AF28" authorId="7" shapeId="0" ns2:uid="{8AD5E598-33F1-4FE5-A387-0F5540499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9" authorId="6" shapeId="0" ns2:uid="{A3FC9FDA-AE72-4735-8825-A70148324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A8337F60-E17E-4E11-AF8C-A5B36917D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3316F089-CC61-42C8-A8CD-98894170521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7" shapeId="0" ns2:uid="{17A37A78-961E-4E26-90FE-AD3600FF2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ATR; remplacé par QBY.</t>
        </r>
      </text>
    </comment>
    <comment ref="Z29" authorId="0" shapeId="0" ns2:uid="{2110F059-5F76-4E03-BEC0-D56246A67D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29" authorId="0" shapeId="0" ns2:uid="{AA3CA6F3-1925-4BD0-B671-EB8838B0A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29" authorId="0" shapeId="0" ns2:uid="{DDAB8240-3957-4EFB-9296-27311D93927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29" authorId="5" shapeId="0" ns2:uid="{2809027D-947F-45F1-A164-FE85E4BA3D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29" authorId="5" shapeId="0" ns2:uid="{1CDFB270-4552-4083-B321-BDE11BD17DE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29" authorId="5" shapeId="0" ns2:uid="{D624491C-124F-4019-A357-14A58FA4B7C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H30" authorId="0" shapeId="0" ns2:uid="{12F5CECC-988E-41D5-9C9A-DAE245E4E5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F1E8FE02-BEF7-47B2-B4A4-19660B75F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F2A919D3-2F3F-4D66-82B7-2299802A24A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0" authorId="6" shapeId="0" ns2:uid="{22A19714-DE5A-45F6-A232-1C7CCF45E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GPO
remplacé par QBY.</t>
        </r>
      </text>
    </comment>
    <comment ref="Z30" authorId="0" shapeId="0" ns2:uid="{2F5E00A8-D124-4C1D-9571-AA452F2595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ATR</t>
        </r>
      </text>
    </comment>
    <comment ref="AB30" authorId="0" shapeId="0" ns2:uid="{A2864272-A0E5-4A95-8C8F-948E7151E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0" authorId="0" shapeId="0" ns2:uid="{792597CD-8DBE-4166-A99A-1E82E21F6B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30" authorId="5" shapeId="0" ns2:uid="{E87C8BDF-731E-4EFA-92AA-255E822273B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0" authorId="5" shapeId="0" ns2:uid="{726CCF2D-5DA3-4BC6-A34A-A26EE3F899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0" authorId="5" shapeId="0" ns2:uid="{F265E34F-6222-45AD-AC30-D7E05F0241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D31" authorId="7" shapeId="0" ns2:uid="{A77B3C86-75DA-47ED-AF63-232647BE3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B1A9A593-32C6-410F-8150-DF2E6831A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4F1CBD8B-D0F0-4F3E-BC26-8127E922466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F9CC3336-730C-494C-81DB-BFEA22F666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V31" authorId="3" shapeId="0" ns2:uid="{792E9EEC-DDDB-4E96-AC30-A877240748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DS-CE en flex </t>
        </r>
        <r>
          <rPr>
            <strike/>
            <sz val="9"/>
            <color indexed="81"/>
            <rFont val="Tahoma"/>
            <family val="2"/>
          </rPr>
          <t>+ pause N</t>
        </r>
        <r>
          <rPr>
            <sz val="9"/>
            <color indexed="81"/>
            <rFont val="Tahoma"/>
            <family val="2"/>
          </rPr>
          <t xml:space="preserve">
échange avec IME</t>
        </r>
      </text>
    </comment>
    <comment ref="AB31" authorId="0" shapeId="0" ns2:uid="{27F4CEEE-6EB3-45E6-A1DF-B90C4BDB5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F31" authorId="7" shapeId="0" ns2:uid="{9E05EB30-A899-493A-88DB-69BB7DDFDD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1" authorId="0" shapeId="0" ns2:uid="{414FB2CA-4DD2-4242-9D47-8C8533328F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C32" authorId="6" shapeId="0" ns2:uid="{D0D7F05E-08E8-4352-A30D-D86BAA789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CAF69978-4A6E-4C65-865C-D17863C0D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99FF2F0B-2A0A-4003-810D-C8FCA871DC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308696B4-2F74-4F6B-96DF-0AC99285B5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D309A57B-605B-4679-BCAC-5D8CAB2ED3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2" authorId="6" shapeId="0" ns2:uid="{E8E5FC70-E8F6-4716-9B69-5FF03ACDD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de 22h à 00h
Remplacé par GPO</t>
        </r>
      </text>
    </comment>
    <comment ref="V32" authorId="3" shapeId="0" ns2:uid="{641543F4-F47B-4BB4-9F08-B217D09828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IME
remplace NRD de 22h à 00h</t>
        </r>
      </text>
    </comment>
    <comment ref="Z32" authorId="0" shapeId="0" ns2:uid="{11C5639B-5AAE-47E6-A975-4C4B2AF99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PAM</t>
        </r>
      </text>
    </comment>
    <comment ref="AB32" authorId="0" shapeId="0" ns2:uid="{3552C845-5E46-4CD4-BAF7-52DC008473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AD32" authorId="6" shapeId="0" ns2:uid="{E67A0B43-3B87-4AEC-B3AE-1BA8939BE4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00h</t>
        </r>
      </text>
    </comment>
    <comment ref="AF32" authorId="7" shapeId="0" ns2:uid="{F9ED2400-B312-4001-8607-1DE1D6A7B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H32" authorId="0" shapeId="0" ns2:uid="{C7A2A006-8FC8-4434-9407-8C41F5808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de 20h à 22h00'</t>
        </r>
      </text>
    </comment>
    <comment ref="H33" authorId="6" shapeId="0" ns2:uid="{EEDF8F59-AB78-4564-8D66-AFDE9926C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91B6DCBE-B7ED-414E-B7EC-BC096A6277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AB33" authorId="0" shapeId="0" ns2:uid="{031717C9-D0D0-40EC-9E3E-6B06F3B89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CEPS-Seraing
formation cariste</t>
        </r>
      </text>
    </comment>
    <comment ref="L34" authorId="0" shapeId="0" ns2:uid="{EA26185A-063C-4F42-9EBD-2786F0EA9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F0063760-137E-4843-90A1-A7883B3D6A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B34" authorId="0" shapeId="0" ns2:uid="{56E9848B-1111-43B7-8227-AA00762333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20.01</t>
        </r>
      </text>
    </comment>
    <comment ref="N35" authorId="0" shapeId="0" ns2:uid="{A857CF7E-D5BB-4331-AB8C-3C99155CF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533889EC-3D38-462E-96E0-ACB4DCBEC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E97BD91D-BD99-46DF-ADBE-49F9F6F47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D73B53A1-E5C3-4F87-B2C2-1F307749E2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4E52E419-8999-4241-814B-418D8DD69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C74E2DB5-CBF6-4D46-ABA3-301034393A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T36" authorId="1" shapeId="0" ns2:uid="{DC13A06D-B613-4536-8C62-00B3AE0B9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
remplace LDT de 18h à 22h.
Rappel le 26.01</t>
        </r>
      </text>
    </comment>
    <comment ref="AD36" authorId="0" shapeId="0" ns2:uid="{14C7A139-FBAE-4BA6-A7CB-FF25E2BE2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6" authorId="1" shapeId="0" ns2:uid="{B739689D-0377-4DE3-A7B7-9B4990BAD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1A835A43-DFF9-453A-A438-73218C95B9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0D84E995-C9E5-4F3A-8774-AC73EDD87C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EC0E7117-781C-443B-9B42-D3FE6B3643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48FD3BB7-39E9-408C-8C54-7525DAEEB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185C7999-E195-4F2A-8858-F930EB8602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T37" authorId="1" shapeId="0" ns2:uid="{83D80C0B-3558-47CE-B638-6DFC3083C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D37" authorId="0" shapeId="0" ns2:uid="{6309CEE5-7870-4B63-86C4-22CE32F93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</t>
        </r>
      </text>
    </comment>
    <comment ref="AL37" authorId="1" shapeId="0" ns2:uid="{0D3C7A61-8631-4CCA-A188-111DA49B7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72E70705-4A9B-4CBF-A833-EE1A3C3332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254F3864-8A3E-4369-A71E-7D40C4A22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24B8AE2C-86B0-40BC-92DE-FF63BB4DF8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AD38" authorId="0" shapeId="0" ns2:uid="{1B33890C-A448-4EA6-A4C5-1AA920849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29.01</t>
        </r>
      </text>
    </comment>
    <comment ref="AJ38" authorId="5" shapeId="0" ns2:uid="{CCBAFD30-758E-4BB4-AC03-F63054475D7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8" authorId="1" shapeId="0" ns2:uid="{BCCB724A-7083-4BC1-A41A-FC883B6FA9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CE126164-ADFB-4F2E-A36B-38A7472D6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F63221A1-075C-49CE-8F3F-A4B50A728A1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0" shapeId="0" ns2:uid="{8D30EC84-AC3E-42A6-A5D1-3613460B1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presté N le 28.01
rappel le 28.01
remplace SMA?</t>
        </r>
      </text>
    </comment>
    <comment ref="D40" authorId="7" shapeId="0" ns2:uid="{216D519C-9FE3-462F-8DB2-90200F6EE7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0A040338-353C-49E6-806B-15ECA3B50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C41" authorId="7" shapeId="0" ns2:uid="{B6B27A03-4456-4989-B5E4-F73411C4E9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BFB2D8E5-9554-42AC-9041-3A63F9E79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16ED3850-F567-49E2-AF21-2036DDF02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T41" authorId="0" shapeId="0" ns2:uid="{551FF290-1CF0-4E75-BBAB-B87B0F872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D42" authorId="7" shapeId="0" ns2:uid="{F0355EA2-69F9-4363-8313-204B5A10F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25586F73-CDC2-4D8D-9A96-E80A8DB09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0" shapeId="0" ns2:uid="{2B0BF616-0431-4D9D-9845-05E95EF15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F636787D-B723-4DEB-BAFC-3F438477C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BF697DB0-8152-4595-982E-A3E6EBF4AB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48759306-D0F8-4EB9-B79A-7D0030E5E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T43" authorId="1" shapeId="0" ns2:uid="{C5BBFF28-1F02-47D8-8268-69A9214D3C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</t>
        </r>
      </text>
    </comment>
    <comment ref="Z43" authorId="1" shapeId="0" ns2:uid="{A04F9ED6-CF8A-4EAA-A6DA-D77BA2B66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F43" authorId="2" shapeId="0" ns2:uid="{E5F82CE9-7CA4-4DD4-8908-AEE0AF2AA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43" authorId="1" shapeId="0" ns2:uid="{D3B25625-5776-45CA-B0E0-AD67452D6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44" authorId="0" shapeId="0" ns2:uid="{74D603CC-178C-44F2-BD6D-74E0601A9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891A1EFF-4FA5-4CC1-A2BE-BB1035A108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AC985514-B88F-4769-85E6-0502548307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Z44" authorId="1" shapeId="0" ns2:uid="{89C7586C-E73B-4564-8B2D-933209BB5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 </t>
        </r>
        <r>
          <rPr>
            <sz val="9"/>
            <color indexed="81"/>
            <rFont val="Tahoma"/>
            <family val="2"/>
          </rPr>
          <t xml:space="preserve">
remplace DKS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GSK</t>
        </r>
      </text>
    </comment>
    <comment ref="AB44" authorId="0" shapeId="0" ns2:uid="{728C3EB0-4084-4D46-B8AA-0D730D5FA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F44" authorId="0" shapeId="0" ns2:uid="{7A628C55-E179-4CA1-9380-2D5AA9A21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CGI</t>
        </r>
      </text>
    </comment>
    <comment ref="AJ44" authorId="0" shapeId="0" ns2:uid="{197ABA29-D965-489F-9DA9-4D08483C2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</t>
        </r>
      </text>
    </comment>
    <comment ref="AL44" authorId="1" shapeId="0" ns2:uid="{68324A54-C19F-4B4A-BECD-27AE2DD64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5" authorId="0" shapeId="0" ns2:uid="{FF331DA3-B58C-4C4C-8D4D-2289689F5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5A74C173-F8D3-44A5-9F0A-B011420C52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AD3F5271-B4D2-4674-A4E1-1E96E7A9A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EBC69558-EA25-4741-80B0-48252D1E8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P45" authorId="7" shapeId="0" ns2:uid="{7226EEDE-E2FA-42B0-AC5E-35638A2AC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T45" authorId="7" shapeId="0" ns2:uid="{C4464051-D9B6-449A-9508-2C5BB838B643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FPS.</t>
        </r>
        <r>
          <rPr>
            <sz val="9"/>
            <color indexed="81"/>
            <rFont val="Tahoma"/>
            <family val="2"/>
          </rPr>
          <t xml:space="preserve"> GDT</t>
        </r>
      </text>
    </comment>
    <comment ref="Z45" authorId="0" shapeId="0" ns2:uid="{D4DA199A-0769-4261-B7DE-59DF97C1F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5" authorId="0" shapeId="0" ns2:uid="{24903897-3C63-4882-961E-E70451E52C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L45" authorId="1" shapeId="0" ns2:uid="{11C3A3A3-DC11-4E74-8E69-C441C9C6A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pompes et vannes
Aptsakill
équipe complète</t>
        </r>
      </text>
    </comment>
    <comment ref="D46" authorId="0" shapeId="0" ns2:uid="{3343C153-2293-462E-9A5E-186DEDF76F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1414FFAD-13E4-427A-A764-E03D5E1D9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P46" authorId="7" shapeId="0" ns2:uid="{E1B081A6-488C-4097-A5A9-17016AFB7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annuelle des skids EtOH; remplacé par PAM. Conserver prime de PM.</t>
        </r>
      </text>
    </comment>
    <comment ref="S46" authorId="7" shapeId="0" ns2:uid="{49F7B3DF-CA48-432C-8AA9-76FF527E9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6" authorId="7" shapeId="0" ns2:uid="{6628D977-1B08-4280-B72D-641ED7566F74}">
      <text>
        <r>
          <rPr>
            <b/>
            <sz val="9"/>
            <color indexed="81"/>
            <rFont val="Tahoma"/>
            <family val="2"/>
          </rPr>
          <t xml:space="preserve">CIE : </t>
        </r>
        <r>
          <rPr>
            <sz val="9"/>
            <color indexed="81"/>
            <rFont val="Tahoma"/>
            <family val="2"/>
          </rPr>
          <t>échange avec VGG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FPS.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HKB en meunerie de 22h à 24h00'</t>
        </r>
      </text>
    </comment>
    <comment ref="Z46" authorId="0" shapeId="0" ns2:uid="{46AE7C41-C8C4-47F7-B7BF-5A743DE1E3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46" authorId="0" shapeId="0" ns2:uid="{BB15FBEA-7425-4335-A92F-C294498C2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JKS.</t>
        </r>
      </text>
    </comment>
    <comment ref="AH46" authorId="1" shapeId="0" ns2:uid="{442D6CBB-F5BC-45E5-B792-F021311D0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46" authorId="6" shapeId="0" ns2:uid="{9F2C4427-6C4A-4348-AFC1-AE67AE1CC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
14h
Salle Chimay</t>
        </r>
      </text>
    </comment>
    <comment ref="P47" authorId="7" shapeId="0" ns2:uid="{0DDD4B8B-A5F8-472E-8B9D-7C3B82754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calibration skid EtOH; remplacé par PAM, conserver prime de nuit.</t>
        </r>
      </text>
    </comment>
    <comment ref="S47" authorId="7" shapeId="0" ns2:uid="{FF92EE80-5AB2-4412-A88E-7765443752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T47" authorId="0" shapeId="0" ns2:uid="{1C64B9C6-254F-4F86-BEDF-733A192CC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GPO</t>
        </r>
      </text>
    </comment>
    <comment ref="Z47" authorId="0" shapeId="0" ns2:uid="{7D9F438A-EB16-4FDE-99EC-9238CB0468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21h à 22h00'</t>
        </r>
      </text>
    </comment>
    <comment ref="AD47" authorId="0" shapeId="0" ns2:uid="{2CAE5F85-5647-4521-88BB-A25833D18A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22h à 24h00'
Gluten de 00h à 6h</t>
        </r>
      </text>
    </comment>
    <comment ref="AF47" authorId="1" shapeId="0" ns2:uid="{036AFCC2-218D-4790-AB8B-AFEF06E71E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jusque 00h (à partir de 00h, GPO est présent)</t>
        </r>
      </text>
    </comment>
    <comment ref="T48" authorId="7" shapeId="0" ns2:uid="{AB87FE6F-EBD4-4B26-ABF8-B32DEA95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Z48" authorId="0" shapeId="0" ns2:uid="{DBABED2D-208A-495F-BFD6-158623153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CDE</t>
        </r>
      </text>
    </comment>
    <comment ref="H49" authorId="1" shapeId="0" ns2:uid="{EB2726B4-C860-4496-9554-290B50D7D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T49" authorId="7" shapeId="0" ns2:uid="{29C4E40B-0BAD-4D84-80B4-F1C1F9C87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U49" authorId="3" shapeId="0" ns2:uid="{B9047F4F-44C8-4752-8DEE-4E7F1600D6C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49" authorId="3" shapeId="0" ns2:uid="{20F75922-8B4D-426D-8DF3-B3376B4CF0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19h
remplacé par JBI</t>
        </r>
      </text>
    </comment>
    <comment ref="Z49" authorId="0" shapeId="0" ns2:uid="{504E1DB5-A339-4789-8449-2B32DDEB19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50" authorId="0" shapeId="0" ns2:uid="{5ABB54D1-5D81-486C-9A2E-5B43CAA8B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F8D779FE-655B-4691-9746-7367FAE9B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AB50" authorId="1" shapeId="0" ns2:uid="{CCBC3292-DB61-4C3A-84D2-8FD1971AA1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
cf 11/02</t>
        </r>
      </text>
    </comment>
    <comment ref="H51" authorId="6" shapeId="0" ns2:uid="{B9C85D05-A55A-4150-AEDF-F9FF7D400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52A9565B-C11B-427E-B744-71F2A698A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D52" authorId="0" shapeId="0" ns2:uid="{D41417FD-67DD-4009-8C3E-09DD2E1307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93EC2ABE-29F5-49E0-B7EC-08511C85A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AB52" authorId="1" shapeId="0" ns2:uid="{1D5D5DD0-940E-4DC4-BD63-6BA215C262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11/02
GPO et QBY présents</t>
        </r>
      </text>
    </comment>
    <comment ref="AH52" authorId="6" shapeId="0" ns2:uid="{4D2E53FB-2A17-4F85-812F-0CD40E6DA5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AJ52" authorId="0" shapeId="0" ns2:uid="{DF3EE218-FA03-4F44-8CFF-6B4390598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53" authorId="5" shapeId="0" ns2:uid="{17785323-7296-4E2D-827F-818718261B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E6D5D748-2185-47FB-A6B5-D0FA1C5792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8FB1D170-311E-4BE8-A7A5-21CE026076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CD54090F-6D3F-42F4-9327-A14D13B4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B53" authorId="1" shapeId="0" ns2:uid="{B27E93A8-667B-4D23-8F78-C0D2E04C2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QBY présents</t>
        </r>
      </text>
    </comment>
    <comment ref="AH53" authorId="6" shapeId="0" ns2:uid="{26255643-4466-4FF4-9012-EA413CCEE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ADS</t>
        </r>
      </text>
    </comment>
    <comment ref="J54" authorId="7" shapeId="0" ns2:uid="{8A52DF1B-2B05-406D-B5F0-C0849D1EA50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84654299-94F4-4676-9EE4-4272EBFB7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0" shapeId="0" ns2:uid="{1B19051B-368F-4F4C-84C8-1D47986690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3" shapeId="0" ns2:uid="{5036F37F-CC59-4DAE-8112-688E312B5B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Trip usine
14h-02h
Rappel le 13/02</t>
        </r>
      </text>
    </comment>
    <comment ref="Z54" authorId="1" shapeId="0" ns2:uid="{0590667C-9309-4018-B5CB-3FFE13B04A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L55" authorId="7" shapeId="0" ns2:uid="{4484F3D7-6A60-4AF9-91E7-88609C2AB3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55" authorId="1" shapeId="0" ns2:uid="{AE512E2A-BC52-4910-9A6F-6083A508D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G56" authorId="0" shapeId="0" ns2:uid="{C27A6417-E7BA-43B1-95D8-9FD9C86744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B21926DE-6467-4917-8FBE-44AD2CC91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28AB4FD3-BD3D-4B6B-B698-5DB54BA25B7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9DF207B5-9699-487C-8411-62E11D1E7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56" authorId="2" shapeId="0" ns2:uid="{6A2C6944-6685-4A60-A00F-EC3D4279D8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SBZ et SKS</t>
        </r>
      </text>
    </comment>
    <comment ref="T56" authorId="0" shapeId="0" ns2:uid="{36C44582-401F-4081-BA99-2882ED55D7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de 11h à 14h00'</t>
        </r>
      </text>
    </comment>
    <comment ref="Y56" authorId="1" shapeId="0" ns2:uid="{99D04E27-438A-44C0-A8F7-A028A357A4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56" authorId="0" shapeId="0" ns2:uid="{9604AA54-DB8E-4A68-93A1-EBD15B8708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JKS</t>
        </r>
      </text>
    </comment>
    <comment ref="AD56" authorId="0" shapeId="0" ns2:uid="{2B449F26-9B3C-4DF4-962E-025CEB41C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57" authorId="5" shapeId="0" ns2:uid="{010A8D05-E8BB-4609-A4D4-C640F140C0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A0C2E925-5677-41C8-9CAB-ABC7254F99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D4093FE0-F251-4F0B-911F-564E9186B0A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FAA8475A-0A96-4756-99EC-04EBDE65D4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BDEA0A2D-AE57-4F81-BFE9-EAB27BA4B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7" authorId="2" shapeId="0" ns2:uid="{AAB3765F-EB22-4182-9A1A-BB3BF7934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57" authorId="0" shapeId="0" ns2:uid="{B51A8621-3184-433E-AEAF-93D7EF705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V57" authorId="3" shapeId="0" ns2:uid="{65E6AEE2-AF7D-41A7-B7DC-DD331B4FC8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AD57" authorId="2" shapeId="0" ns2:uid="{813F0C3A-CB42-488C-8250-0CCFB1B56C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7" authorId="0" shapeId="0" ns2:uid="{14F665FC-F26B-40EF-82B2-EA5B91978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AF57" authorId="0" shapeId="0" ns2:uid="{F6056AD0-9615-410A-B0F3-A7D40C784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17.02</t>
        </r>
      </text>
    </comment>
    <comment ref="G58" authorId="5" shapeId="0" ns2:uid="{7BB14DC7-57F3-49DC-BB55-BB8058FB20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6B00A020-DE7E-4055-B743-7558F8164C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839C641F-8E4B-4190-AB1D-E6B647D6A0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728B18C8-0571-4442-9F20-C0F612CA4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P58" authorId="2" shapeId="0" ns2:uid="{08C406FD-C515-4B28-B468-75D4C0741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V58" authorId="3" shapeId="0" ns2:uid="{21460CCA-5B7A-4F7D-92C4-A8CAB729CDB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18.02</t>
        </r>
      </text>
    </comment>
    <comment ref="X58" authorId="3" shapeId="0" ns2:uid="{7FE64FEC-7E63-4F88-8E91-A112AAB825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VM centre médial Cohezio 13h30</t>
        </r>
      </text>
    </comment>
    <comment ref="AD58" authorId="2" shapeId="0" ns2:uid="{7CA06A4D-F741-4A54-A73A-DB077A207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E58" authorId="0" shapeId="0" ns2:uid="{DCF42A17-AF85-4F2A-904C-94CE3D59E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équipe au complet
</t>
        </r>
      </text>
    </comment>
    <comment ref="AF58" authorId="0" shapeId="0" ns2:uid="{B07FC66E-952E-4C86-8565-27613A16D5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</t>
        </r>
        <r>
          <rPr>
            <strike/>
            <sz val="9"/>
            <color indexed="81"/>
            <rFont val="Tahoma"/>
            <family val="2"/>
          </rPr>
          <t>équipe au complet</t>
        </r>
        <r>
          <rPr>
            <sz val="9"/>
            <color indexed="81"/>
            <rFont val="Tahoma"/>
            <family val="2"/>
          </rPr>
          <t xml:space="preserve">
remplacé par HKB</t>
        </r>
      </text>
    </comment>
    <comment ref="H59" authorId="5" shapeId="0" ns2:uid="{F17EE37D-9AA6-461E-BB6A-BECAF3D825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2EEC5CAE-0726-4DF7-8D8A-B29C8D240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F58D4FA3-3794-4F20-B127-083EC4BA6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U59" authorId="3" shapeId="0" ns2:uid="{B838FB81-DC31-47FA-B3B2-7732ED3202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3h rhs</t>
        </r>
      </text>
    </comment>
    <comment ref="H60" authorId="5" shapeId="0" ns2:uid="{AD897266-47D5-4C49-91EA-2CC696D0F425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4" shapeId="0" ns2:uid="{4EEACACE-457B-451A-AF02-3C87980EAB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121FFECE-C5FD-453F-82E1-75558E122D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J61" authorId="7" shapeId="0" ns2:uid="{61CBDA30-1685-45F6-BF35-89E95BA278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E802F249-CD7F-4266-8DD3-86ACA0986F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P61" authorId="2" shapeId="0" ns2:uid="{52742371-398C-4D67-A56E-6A072AD29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61" authorId="3" shapeId="0" ns2:uid="{49F497F0-A662-4003-B22E-F3DB1A61F8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exposition au bruit</t>
        </r>
      </text>
    </comment>
    <comment ref="Z61" authorId="0" shapeId="0" ns2:uid="{4BFB8B08-3049-4A90-84F2-7F8D0D370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DKS</t>
        </r>
      </text>
    </comment>
    <comment ref="AD61" authorId="2" shapeId="0" ns2:uid="{3E90A9D1-1196-4AA0-A907-52B370C84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F61" authorId="0" shapeId="0" ns2:uid="{280B46EF-AB25-4F47-9611-B75835483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
</t>
        </r>
        <r>
          <rPr>
            <sz val="9"/>
            <color indexed="81"/>
            <rFont val="Tahoma"/>
            <family val="2"/>
          </rPr>
          <t>remplacé par PLZ</t>
        </r>
      </text>
    </comment>
    <comment ref="AJ61" authorId="5" shapeId="0" ns2:uid="{3DA7C610-CF9F-4105-A4FA-6C2B0BBC190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10h à 11h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arrivée à 09h00'</t>
        </r>
      </text>
    </comment>
    <comment ref="AL61" authorId="0" shapeId="0" ns2:uid="{3497F68A-681A-49F6-83F3-796681658E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14h15 à 15h45'
</t>
        </r>
        <r>
          <rPr>
            <b/>
            <sz val="9"/>
            <color indexed="81"/>
            <rFont val="Tahoma"/>
            <family val="2"/>
          </rPr>
          <t xml:space="preserve">
BJN:</t>
        </r>
        <r>
          <rPr>
            <sz val="9"/>
            <color indexed="81"/>
            <rFont val="Tahoma"/>
            <family val="2"/>
          </rPr>
          <t xml:space="preserve">
Evaluation de 13h à 14h</t>
        </r>
      </text>
    </comment>
    <comment ref="J62" authorId="7" shapeId="0" ns2:uid="{A637B139-B838-47A2-9FF8-F9A6934433D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D55167D4-3EB0-4C9D-B237-19886C433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AH62" authorId="1" shapeId="0" ns2:uid="{000E3E73-D6CE-4BD1-AD88-2684870FB3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</t>
        </r>
      </text>
    </comment>
    <comment ref="J63" authorId="7" shapeId="0" ns2:uid="{D660C438-6A11-4E8A-87FB-DC2B78BA5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B51CA199-2555-49DB-9286-666B046AB4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FA207942-6870-4385-A9DA-98EFCD836B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T63" authorId="0" shapeId="0" ns2:uid="{CED375A5-5027-44BE-8212-7BB675A4E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CGI de 12h à 14h00'</t>
        </r>
        <r>
          <rPr>
            <sz val="9"/>
            <color indexed="81"/>
            <rFont val="Tahoma"/>
            <family val="2"/>
          </rPr>
          <t xml:space="preserve">
échange avec PLZ</t>
        </r>
      </text>
    </comment>
    <comment ref="Z63" authorId="0" shapeId="0" ns2:uid="{9C7EA216-BDB1-4E25-8B3B-E502853DB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PAM</t>
        </r>
      </text>
    </comment>
    <comment ref="AH63" authorId="1" shapeId="0" ns2:uid="{047A4DF4-59FC-46E9-B430-85B673F4D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 RHS</t>
        </r>
      </text>
    </comment>
    <comment ref="J64" authorId="7" shapeId="0" ns2:uid="{43332753-77D7-4905-9065-EBB81B149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51FA013E-6779-4F5E-811F-60055A36CA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P64" authorId="6" shapeId="0" ns2:uid="{5C2BC1CC-8C52-41F4-BC31-4CF8B480D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remplacé par SKS</t>
        </r>
      </text>
    </comment>
    <comment ref="S64" authorId="0" shapeId="0" ns2:uid="{3BADFAC9-76EF-4F58-AD37-3D4DD425CE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4" authorId="0" shapeId="0" ns2:uid="{08122F31-12A9-466F-A8EA-F4F2A6295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4" authorId="0" shapeId="0" ns2:uid="{4A6B3275-A5F4-4ED5-811B-A94C43F90F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5" authorId="7" shapeId="0" ns2:uid="{0DB63369-9E1E-478D-A2E0-15F374CBF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1FAF2228-AE99-4049-9FCE-9CD016A37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P65" authorId="0" shapeId="0" ns2:uid="{86B7ECD0-470D-490F-8871-719D34CD9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&amp; SMA</t>
        </r>
      </text>
    </comment>
    <comment ref="S65" authorId="0" shapeId="0" ns2:uid="{F122BF52-876E-4238-BD28-F880E1D1A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PLZ</t>
        </r>
      </text>
    </comment>
    <comment ref="Z65" authorId="0" shapeId="0" ns2:uid="{A6E6CFCD-2750-4C14-9235-B95793AC6B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F65" authorId="0" shapeId="0" ns2:uid="{326E753D-0148-4EFF-911D-08CDE3428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66" authorId="7" shapeId="0" ns2:uid="{56600B55-C965-4CA7-B110-123252029E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6" authorId="0" shapeId="0" ns2:uid="{CC00BD25-0A79-4390-9903-95C450710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6" authorId="6" shapeId="0" ns2:uid="{1F14A28E-079B-43F3-AEC7-A2E431416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Z66" authorId="0" shapeId="0" ns2:uid="{7CF4A523-FE9A-407B-B41B-787CAA79A9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arrivée à 0h00'
remplacé par DKS</t>
        </r>
      </text>
    </comment>
    <comment ref="AB66" authorId="0" shapeId="0" ns2:uid="{64E4FDD7-FF5A-413B-B66A-9566A26581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67" authorId="4" shapeId="0" ns2:uid="{976BED41-4C6A-4813-BB6F-D8BACE572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4" shapeId="0" ns2:uid="{89603CB9-8498-4BBD-B766-98F0959F2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24AEFC0B-24A8-4567-86C5-E3AC8D862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P67" authorId="0" shapeId="0" ns2:uid="{DA514A8C-48AE-4E00-8F82-CC198D062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67" authorId="6" shapeId="0" ns2:uid="{1AE5584D-1BB8-493C-998D-CEAF331CD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U67" authorId="3" shapeId="0" ns2:uid="{A83702EE-2B9D-4A32-ACEC-F644FF3EF6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PDR
remplacé en N par GPO</t>
        </r>
      </text>
    </comment>
    <comment ref="AA67" authorId="0" shapeId="0" ns2:uid="{2C522990-0EAC-44C5-B133-7570DAA89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7" authorId="0" shapeId="0" ns2:uid="{93825485-574F-4D31-A74B-E6A3F2EA1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D67" authorId="0" shapeId="0" ns2:uid="{3D90833A-06A9-49A0-BD3C-8396B9DDAD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
remplacé par LHR</t>
        </r>
      </text>
    </comment>
    <comment ref="D68" authorId="4" shapeId="0" ns2:uid="{50429C9D-AA25-415A-B8B3-13042AB4B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4" shapeId="0" ns2:uid="{A17DB5B6-2F20-44A2-BC07-7F818B1011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74446525-C9DC-4CB6-AF19-9CF834E0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A4B8AF6C-B145-4488-84EA-92DCACD140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0" authorId="0" shapeId="0" ns2:uid="{8B0579E1-199E-403E-86FA-C9CB07FE8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6366D42D-7C9A-4FD0-A7F0-7F9B33CA7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2" authorId="6" shapeId="0" ns2:uid="{9C973140-624B-4B62-8B7A-2F065B0528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D0A91F2C-F098-488B-8ACE-95D22E1F6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A4F08CE7-50EE-4C36-9FF2-ABBA3EC35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AD72" authorId="6" shapeId="0" ns2:uid="{F98B56A0-D2D8-4915-AB38-51D646034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ADS de 10h à 14h</t>
        </r>
      </text>
    </comment>
    <comment ref="H73" authorId="6" shapeId="0" ns2:uid="{45CD61B9-9FAF-4482-B7A5-C7D2A2B40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AJ73" authorId="0" shapeId="0" ns2:uid="{77B577C8-AAFF-421E-AAAB-249CCCBB49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AL73" authorId="0" shapeId="0" ns2:uid="{62777608-1658-411C-BABE-0639DFE31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a demandé rhs, compteur à 0.</t>
        </r>
      </text>
    </comment>
    <comment ref="L74" authorId="1" shapeId="0" ns2:uid="{061D6305-1417-42D5-B2D0-B9B7DC79C6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A286E23C-27D3-4A66-9F9F-6C303D572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991DD9C0-FD44-4FEE-A511-98AABA862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2EB6D028-69F9-43D9-BB81-9A974B167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75" authorId="3" shapeId="0" ns2:uid="{BB24547D-C7D1-45AF-9606-A2BCF4AEC4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D76" authorId="0" shapeId="0" ns2:uid="{6998534C-DFB1-4B12-B17E-14FC6FE6B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C74B108E-7345-400B-80AF-7A258A50A7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8FC4ED11-2D46-4476-8A54-774FB7174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F93BFD79-E38D-4915-ADB8-17A9CC0809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E8A1CA94-755E-495B-9837-8BC2BCF91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60035B6D-2BA0-4230-8311-22D247119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6B065B36-D729-4B59-A0F4-F302105E46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E971870B-DA9F-4973-84BD-C040E65D11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62E03555-7DE3-4FC2-A575-0D895AA18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33B7954A-D6DC-4533-BA29-4EA5BE362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8" authorId="1" shapeId="0" ns2:uid="{FDA0859D-5453-49B2-91F1-96F62C17F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CDE</t>
        </r>
      </text>
    </comment>
    <comment ref="V78" authorId="3" shapeId="0" ns2:uid="{4C3B8EF5-D121-4814-8555-419F5E2815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14h00'</t>
        </r>
      </text>
    </comment>
    <comment ref="Z78" authorId="1" shapeId="0" ns2:uid="{4AFB1AFC-8983-4A4B-9B22-63C2A8C23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8" authorId="5" shapeId="0" ns2:uid="{FA1A7056-CDF2-459A-BABF-362494AE5C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J78" authorId="5" shapeId="0" ns2:uid="{D615775E-6495-4109-99EB-3E053C0937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AL78" authorId="5" shapeId="0" ns2:uid="{0843E488-B6A9-4BBB-9920-93090EDBBF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 en AM et PM</t>
        </r>
      </text>
    </comment>
    <comment ref="H79" authorId="5" shapeId="0" ns2:uid="{792F175E-EF8A-4945-8279-97FDEB4354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106EDE27-DC6F-4C49-9B05-9DFF8ACFEF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6BE1090C-5DB1-4D7F-BD4C-34ED8E562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P79" authorId="1" shapeId="0" ns2:uid="{46E11955-E0A5-48C4-8055-005D2BB85C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79" authorId="1" shapeId="0" ns2:uid="{CC80FBAD-40EB-4736-A40E-B2865F4F0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Z79" authorId="1" shapeId="0" ns2:uid="{A05B121A-B6B9-47C9-BC0E-A8245B090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AH79" authorId="6" shapeId="0" ns2:uid="{6FFB10C3-3A99-46E0-A029-46D72FA00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0" authorId="6" shapeId="0" ns2:uid="{0DA71451-6555-4376-AB09-59DD81F4A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35D75452-694A-4854-8BE0-6B53311E1D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845E1ABA-4C5C-4CCE-B507-3354D2CFC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B8A9F361-A8E6-4920-8976-D9C9C9B37C5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P80" authorId="1" shapeId="0" ns2:uid="{2802D07E-3092-4063-8B81-DC6AD3378B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0" authorId="1" shapeId="0" ns2:uid="{E69DEF7D-A8B6-4A6D-A3B5-6C5D6F2EA1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0" authorId="3" shapeId="0" ns2:uid="{B14358C6-D3BE-41D3-984F-7DF4983C52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0" authorId="0" shapeId="0" ns2:uid="{C014F970-7421-4521-855F-4D40335691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0" authorId="0" shapeId="0" ns2:uid="{7F64A2BA-DDEC-4E15-BAA3-39434EEC4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H81" authorId="5" shapeId="0" ns2:uid="{15297066-ECF8-4458-93E7-5F3E3B8DD95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43531E17-3DB8-4ACC-B87F-85EF21E9D6E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P81" authorId="1" shapeId="0" ns2:uid="{EEFC9052-022F-4237-AE6B-4EF0A795DE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81" authorId="1" shapeId="0" ns2:uid="{96DA4FE0-A689-4301-9A63-1077DCA04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remplace FPS</t>
        </r>
      </text>
    </comment>
    <comment ref="V81" authorId="3" shapeId="0" ns2:uid="{4335CC8D-CFFB-4248-9F75-B701391EF1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Z81" authorId="0" shapeId="0" ns2:uid="{DA505DA1-DC78-435A-9E13-FA1CFEEC8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GSK</t>
        </r>
        <r>
          <rPr>
            <sz val="9"/>
            <color indexed="81"/>
            <rFont val="Tahoma"/>
            <family val="2"/>
          </rPr>
          <t xml:space="preserve"> FPS</t>
        </r>
      </text>
    </comment>
    <comment ref="AF81" authorId="0" shapeId="0" ns2:uid="{FF6C9815-12DE-443C-B27F-A2EDA3E604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81" authorId="0" shapeId="0" ns2:uid="{D8DDD876-ED7C-4693-BD3C-98B3F4249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G82" authorId="0" shapeId="0" ns2:uid="{3A07FB6D-C508-4677-AD1B-DB8B75E2C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CB4D46AE-BCB3-4D5E-B174-25789183C113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T82" authorId="6" shapeId="0" ns2:uid="{AE8889E2-E1EC-4DED-B608-686AFC501B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82" authorId="6" shapeId="0" ns2:uid="{033175F9-D020-4543-AC0D-F468314B2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B82" authorId="6" shapeId="0" ns2:uid="{73A8FB3A-9B68-4448-9170-7B89057182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3" authorId="6" shapeId="0" ns2:uid="{068E5682-0987-469F-8F23-DCC579068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8C09B1B6-9F11-447B-85B0-50F0EB0A5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7E8B79B3-8C44-4F55-84EF-F94FB2B6FB9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E7212264-5FB6-4DAA-91FF-7E35F83F9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V83" authorId="3" shapeId="0" ns2:uid="{D1ADE6B9-69B2-4FD6-AB16-30AF94BD5C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4h</t>
        </r>
      </text>
    </comment>
    <comment ref="Z83" authorId="0" shapeId="0" ns2:uid="{D117A1AB-4BB3-4E07-92BA-759A66FC9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YRS</t>
        </r>
      </text>
    </comment>
    <comment ref="AB83" authorId="6" shapeId="0" ns2:uid="{28672D09-65BF-45B4-83EE-3BB330EF3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IME</t>
        </r>
      </text>
    </comment>
    <comment ref="D84" authorId="0" shapeId="0" ns2:uid="{35FE0F6B-AD5A-4A52-8270-B8E86856B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DAC05A0A-DDC9-4B1E-BE9B-00F4E58B02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P84" authorId="7" shapeId="0" ns2:uid="{771BF722-6180-4B4C-98A7-2003E60F0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16/03/2026. Remplacé par PAM.</t>
        </r>
      </text>
    </comment>
    <comment ref="T84" authorId="7" shapeId="0" ns2:uid="{5D2018BD-E50A-4BAA-8297-43373568DD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rappel le 16/03</t>
        </r>
      </text>
    </comment>
    <comment ref="AB84" authorId="1" shapeId="0" ns2:uid="{C78C60BC-C803-401A-970A-B8BE11E97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H85" authorId="0" shapeId="0" ns2:uid="{DBB9A586-A3BC-4DA9-B88C-F4ABA8BF4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241786EC-F3D8-467A-92BF-D10E1365B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2D99790C-8546-4419-B943-6F49C1039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P85" authorId="7" shapeId="0" ns2:uid="{ADB4634A-5CCE-4BFD-B677-E50CD347B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dimanche nuit.</t>
        </r>
      </text>
    </comment>
    <comment ref="Z85" authorId="6" shapeId="0" ns2:uid="{BABE87A2-9415-4CFD-82A3-418D9E9099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Car médical Attentia sur site - 15h45</t>
        </r>
      </text>
    </comment>
    <comment ref="H86" authorId="0" shapeId="0" ns2:uid="{EC306003-C9DD-47DD-9633-87161FD36F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F9B10A61-5436-4EEA-AFAA-AC7613DEC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FFD1E8D9-7297-48C0-86D6-0714DD737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J87" authorId="7" shapeId="0" ns2:uid="{767AE57E-D65D-4561-A6B6-2AA942C2B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1DB4E116-4A58-4455-8733-1374636BB4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7" authorId="3" shapeId="0" ns2:uid="{3EE915B7-F619-4ABE-AB81-C80F049D92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DS CE
Départ à 12h</t>
        </r>
      </text>
    </comment>
    <comment ref="AH87" authorId="6" shapeId="0" ns2:uid="{4D01A175-3062-47D3-87CE-4A87531D4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J88" authorId="7" shapeId="0" ns2:uid="{024656EB-7832-45F1-8EFB-25B2705FB5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0AA4A1B-26DC-44C1-9318-F44B224529E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8" authorId="7" shapeId="0" ns2:uid="{DC7A088E-709A-42E6-8897-35B68730B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10/03/2026.</t>
        </r>
      </text>
    </comment>
    <comment ref="X88" authorId="3" shapeId="0" ns2:uid="{37338D67-5D93-4960-947B-077B3E0A4E8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07h00'</t>
        </r>
      </text>
    </comment>
    <comment ref="AC88" authorId="7" shapeId="0" ns2:uid="{4787BDF0-7C72-4648-9484-576DE28E84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AD88" authorId="7" shapeId="0" ns2:uid="{D296EFD6-70F0-4911-B812-EF8B7A7B9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 14h à 18h à l'arrière-usine.</t>
        </r>
      </text>
    </comment>
    <comment ref="D89" authorId="0" shapeId="0" ns2:uid="{7209249E-9991-48C1-86DE-DF26C540F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C5F4E0A-ECB4-4D26-AB4B-FB356C613F2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42D51DDA-6B4C-4975-8BFD-862DC58FE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4D9D6617-5CF0-41BB-987E-F8CA87163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DBF0BF61-EDE4-4CEC-A178-7EEE69C33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T89" authorId="1" shapeId="0" ns2:uid="{6DAF0BEA-8C62-48A2-B191-A3ABBDFF60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AAI</t>
        </r>
      </text>
    </comment>
    <comment ref="V89" authorId="3" shapeId="0" ns2:uid="{BE1916EA-1E3F-406C-B95C-499013954E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Z89" authorId="0" shapeId="0" ns2:uid="{63A0CF4D-FBFA-453C-ADE0-81772D7E4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D89" authorId="0" shapeId="0" ns2:uid="{0268201D-395B-40AF-847E-0CF63B6361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19.03</t>
        </r>
      </text>
    </comment>
    <comment ref="H90" authorId="5" shapeId="0" ns2:uid="{AF4B7254-57C6-4CD9-93D7-078CFF1E00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228F09C1-5BAE-48C6-81A7-5DB7F53E9D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D0615A47-138D-41AA-826B-005E529B89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T90" authorId="7" shapeId="0" ns2:uid="{6F4E23D7-D9A5-4A31-AF0B-25621FEE8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demande de changement à PAM faite le 20/03/2026 =&gt; petite prime de changement de pause.</t>
        </r>
      </text>
    </comment>
    <comment ref="Z90" authorId="0" shapeId="0" ns2:uid="{C35F50DC-F1DB-417F-AE11-110D8EDE9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H90" authorId="6" shapeId="0" ns2:uid="{B05B9F83-E781-4233-A75A-1866E8C04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H91" authorId="5" shapeId="0" ns2:uid="{8E604D2E-0417-4AFF-830A-6D3E86EEFA7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42458251-47AD-4615-A38B-3FCA5BD69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80FF1C47-12B7-47F6-BBF0-E97EB9A7B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Y91" authorId="0" shapeId="0" ns2:uid="{51095EE5-7051-42F3-ADBA-6143EE903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91" authorId="0" shapeId="0" ns2:uid="{E8C2DBF5-E7EF-469D-BC34-E2D09F352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départ à 13h00'</t>
        </r>
      </text>
    </comment>
    <comment ref="AH91" authorId="6" shapeId="0" ns2:uid="{7761AF6F-7EC6-4C52-A09E-799AC2D0E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GGE
Remplacé de 14h à 18h par KDN
Rappel le 18/03</t>
        </r>
      </text>
    </comment>
    <comment ref="AL91" authorId="0" shapeId="0" ns2:uid="{E76436A8-BDF6-410A-8D38-032727EF6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ADS</t>
        </r>
      </text>
    </comment>
    <comment ref="L92" authorId="5" shapeId="0" ns2:uid="{F02B901B-425B-4B2F-B689-65974A5F092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BB4BF571-EADB-4F3B-8286-D3AA60065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S92" authorId="1" shapeId="0" ns2:uid="{D90F953D-CB59-41FF-8A27-AD2E65645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2" authorId="1" shapeId="0" ns2:uid="{E303A885-3384-4A7A-9FF6-96CD6AF80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2" authorId="3" shapeId="0" ns2:uid="{B6F0A2D5-4B22-4EEE-B91E-23EFCF6D91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2" authorId="3" shapeId="0" ns2:uid="{ADD52C5F-1D47-441A-B748-9648AC3A9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2" authorId="1" shapeId="0" ns2:uid="{25EE6F01-A269-4983-9217-F4C0745C12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2" authorId="1" shapeId="0" ns2:uid="{5E3E409B-2A16-4BF2-AFDD-CFC140680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2" authorId="1" shapeId="0" ns2:uid="{BE35E611-6771-4C85-ABE8-12469A8BA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2" authorId="1" shapeId="0" ns2:uid="{C2293522-830B-4EAD-8C43-CCEB55A6F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2" authorId="1" shapeId="0" ns2:uid="{B778D4A5-1C8D-4E3A-964B-F6FA6EFA7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92" authorId="1" shapeId="0" ns2:uid="{A53B95EF-DA69-48F1-86DD-8ACCF76E9B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2" authorId="1" shapeId="0" ns2:uid="{9E8B419B-FF05-4DBD-ABB6-3792A504C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2h RHS</t>
        </r>
      </text>
    </comment>
    <comment ref="AJ92" authorId="1" shapeId="0" ns2:uid="{568C571C-92D0-46FA-BC9A-A3EBA0F11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2" authorId="1" shapeId="0" ns2:uid="{17551B21-EC2D-4B4C-A916-71EB1C822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L93" authorId="5" shapeId="0" ns2:uid="{D38B568B-C5FA-44CF-AEED-5C6BE03A1F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7793538F-2B75-4289-B613-7E969432E8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S93" authorId="1" shapeId="0" ns2:uid="{92B11B93-F0FE-4068-99DF-60B9574A9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3" authorId="1" shapeId="0" ns2:uid="{61850C6E-60FA-41F3-9119-318F388D4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arrivée à 18h</t>
        </r>
      </text>
    </comment>
    <comment ref="V93" authorId="3" shapeId="0" ns2:uid="{130377D3-5B94-4B70-A140-539CE5FAEA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93" authorId="3" shapeId="0" ns2:uid="{CB0053C1-9EEF-479D-A1A8-B9848F6C3E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
</t>
        </r>
      </text>
    </comment>
    <comment ref="Z93" authorId="1" shapeId="0" ns2:uid="{EE956CDF-06E9-40FC-AC38-7175C8CF1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B93" authorId="1" shapeId="0" ns2:uid="{CF268EB6-9B38-483B-89EB-B999D56AB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93" authorId="1" shapeId="0" ns2:uid="{6CC64E8C-22F6-4FA0-A23A-74B880193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93" authorId="1" shapeId="0" ns2:uid="{0A7B0A54-8C15-40E9-BD8E-674A4B8F2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93" authorId="1" shapeId="0" ns2:uid="{AB055F80-0466-46AE-9295-AAA98BDC1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3" authorId="1" shapeId="0" ns2:uid="{2FB01C3A-3786-4C3A-9418-952B05204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3" authorId="1" shapeId="0" ns2:uid="{EAA51FB6-13D8-406F-909A-8883F5B6A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93" authorId="1" shapeId="0" ns2:uid="{A150243B-3445-4C3D-8334-85C531CCE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4" authorId="6" shapeId="0" ns2:uid="{83969059-80F2-4F11-90CB-7775B06BF2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ACCCAC33-ED79-4100-A8EB-C02359C3D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CF2B14E3-B699-4D91-9780-BABBD0D4943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2E5142B2-086A-4339-9273-7E1B36466E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D95" authorId="0" shapeId="0" ns2:uid="{6F63BC53-1CEC-4D5D-A53A-9409208ECE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9E286F7F-061D-4865-A663-6B11E7C92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521A5877-0981-41CC-AEFE-75108144695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ED64B92E-FD1C-4197-AE88-A1F75255C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4B36AF66-CF6B-4673-AB9D-33F2621F5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96" authorId="0" shapeId="0" ns2:uid="{2DEEF255-D570-4B0D-899A-062C40A50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BB00AE59-8590-4DE0-AED2-8A47066DB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24F5AFA4-1898-41F3-BE60-1E90D67652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23321458-BC5B-4968-ADDF-AF7942EAC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6835CBFC-28A6-41E3-ACE1-6F2CAF7A7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0" shapeId="0" ns2:uid="{6FC28B14-F3CA-4B8A-BB2E-B4A2AC5F9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6" authorId="0" shapeId="0" ns2:uid="{1C5B41FC-FE5B-4D88-9616-F695B1C05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AH96" authorId="0" shapeId="0" ns2:uid="{4CFA3B9E-6BD6-477D-9755-DA1FD697E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J97" authorId="7" shapeId="0" ns2:uid="{5C91B66B-A222-432C-9B2D-AE1BA2C8F9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0A6416AE-6DBC-4FE5-BF37-71C8B1D0FB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H97" authorId="0" shapeId="0" ns2:uid="{11FB1188-665C-49FB-BE83-4640194DE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98" authorId="0" shapeId="0" ns2:uid="{AE0A9869-8D5A-473F-A205-9B02F02D6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2B23B472-8BF0-470E-9E80-57271C25B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94183C6C-346F-44D7-B575-78CD19843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F61451E2-E297-4BD1-A2E8-4CB1F207BFD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Z98" authorId="0" shapeId="0" ns2:uid="{F0147B7E-4E1A-4BAA-B409-2C6EEEF65A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D98" authorId="6" shapeId="0" ns2:uid="{8662FD40-B052-46CF-AAA6-195B3D09D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1h rhs
Equipe complète</t>
        </r>
      </text>
    </comment>
    <comment ref="AH98" authorId="0" shapeId="0" ns2:uid="{2577F5E2-5251-4350-A774-CF4B880A2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J99" authorId="7" shapeId="0" ns2:uid="{ECEEEC5E-543D-49DA-87FF-807818593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3DA80962-8C36-4ACF-BEBB-1D6F2BBAE3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E1BA0EC1-2179-4C3E-992F-B2F110D02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99" authorId="3" shapeId="0" ns2:uid="{E1B1F63C-D4A5-4C8D-8A25-596D976A57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99" authorId="0" shapeId="0" ns2:uid="{44381CF5-5034-4814-8A11-B51833755C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F99" authorId="0" shapeId="0" ns2:uid="{BBC087F4-2B72-4015-AC9A-31C5E63F2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00" authorId="7" shapeId="0" ns2:uid="{4EA45303-D047-4C9F-8D1B-5617893A9F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B97446AF-8A2C-4603-B545-8C45EDEE0D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FD61A924-17FD-4E05-BC27-383A282FD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V100" authorId="3" shapeId="0" ns2:uid="{7D96122A-1545-4EF8-9E25-2CA6F762AF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Z100" authorId="0" shapeId="0" ns2:uid="{33277412-9768-4D26-AF70-7ECBDBA2E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</t>
        </r>
      </text>
    </comment>
    <comment ref="AD100" authorId="1" shapeId="0" ns2:uid="{20FB3403-2D03-40DA-8DBE-DC99DE1922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AF100" authorId="0" shapeId="0" ns2:uid="{CABE2B88-A58F-48F9-B889-0F4C6DBED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D101" authorId="0" shapeId="0" ns2:uid="{11252B9E-BD70-46F0-9C7D-5AF9D062BE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FCA18971-7E01-4ABB-8675-72187DF587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69F92E33-0B8F-49B6-B488-FEDCFD28F9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EE278442-837A-448E-AD00-40BC55ECA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1" authorId="1" shapeId="0" ns2:uid="{1B478400-3935-4B34-8970-B97B54E19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1" authorId="3" shapeId="0" ns2:uid="{A6ACD97F-38BB-4F98-AB7C-9A9F767D90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1" authorId="3" shapeId="0" ns2:uid="{A497C660-9EDE-4E15-AEEF-0A3445B37F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W101" authorId="3" shapeId="0" ns2:uid="{7EA62E0D-84F1-4420-97B8-1DFACEA716A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X101" authorId="3" shapeId="0" ns2:uid="{5EFEA9CB-D3FE-4B6C-9538-A1FD86539A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01" authorId="1" shapeId="0" ns2:uid="{5A9AEA3C-A791-4124-9560-0FB5C0A6CD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1" authorId="1" shapeId="0" ns2:uid="{E2AA719C-77BA-4E80-9A84-F273CCBB8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1" authorId="1" shapeId="0" ns2:uid="{988B0DF7-36A8-4C0D-9248-3C275FBB0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1" authorId="1" shapeId="0" ns2:uid="{CA6F4709-A6B3-4E4A-9BB1-B328A2BAC9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1" authorId="1" shapeId="0" ns2:uid="{090B4082-6DC1-4945-B320-2A2E6B4FF6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1" authorId="1" shapeId="0" ns2:uid="{C26FBC2B-8172-4EE4-AAAF-599FC53C1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1" authorId="1" shapeId="0" ns2:uid="{2438B09A-E70D-489F-84A7-002D71399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1" authorId="1" shapeId="0" ns2:uid="{241032B9-A706-4C85-9DE1-143A8BB6B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1" authorId="1" shapeId="0" ns2:uid="{CF7FDF28-0E05-4C3B-9CBD-51A79009C1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2" authorId="0" shapeId="0" ns2:uid="{6AA49578-77B9-4215-9587-9E68BA762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C99DED3C-8557-40DA-A430-589CB31A988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300BACF3-7205-4952-9B2D-4CB913B10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02" authorId="1" shapeId="0" ns2:uid="{4C7ABDF3-F4BB-43D4-9911-CAC2DC1ACC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U102" authorId="3" shapeId="0" ns2:uid="{E86B3E81-4721-408D-A79E-1F0E671E29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V102" authorId="3" shapeId="0" ns2:uid="{0FF11D1B-8438-4B6E-8814-2F9C9A55E4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Formation Bioéthanol
Aptaskill
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W102" authorId="3" shapeId="0" ns2:uid="{3DA91EFC-39C0-4929-9DFF-825E2F9FE15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Z102" authorId="1" shapeId="0" ns2:uid="{5284FEC9-3B5F-46D6-92C9-B1C4BD44C6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maintien prime N</t>
        </r>
      </text>
    </comment>
    <comment ref="AB102" authorId="1" shapeId="0" ns2:uid="{E3EBAAFB-2ADE-4E52-9A71-BC512CB531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2" authorId="1" shapeId="0" ns2:uid="{3EA43F9D-C42B-4E31-941C-78BC3A174A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E102" authorId="1" shapeId="0" ns2:uid="{36AD014E-4AC9-4F9F-9BFF-6EF6DF739A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F102" authorId="1" shapeId="0" ns2:uid="{D314FB63-FEDA-4A41-B722-01AF26D04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G102" authorId="1" shapeId="0" ns2:uid="{D1C704F0-2F83-4C93-954D-4796A464BD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2" authorId="1" shapeId="0" ns2:uid="{2CC38A15-A26D-40D0-82DF-F9794A79D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2" authorId="1" shapeId="0" ns2:uid="{975F5C85-CF9F-45F6-9118-A066F819E2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2" authorId="1" shapeId="0" ns2:uid="{D0ED4101-DCC4-41BC-9A95-E3EEE51D7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AK102" authorId="1" shapeId="0" ns2:uid="{96AC27C0-C1DA-4F5F-92B3-B747F692E8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2" authorId="1" shapeId="0" ns2:uid="{B2A3BFBF-91C1-49CD-97BF-1477B963A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20h</t>
        </r>
      </text>
    </comment>
    <comment ref="J103" authorId="7" shapeId="0" ns2:uid="{118A855E-0C4E-4376-8838-F1572FF93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BACAC82E-4AC1-475A-BF3D-BA8C8CA571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L103" authorId="0" shapeId="0" ns2:uid="{DFBB403E-D5DF-4817-84A4-B6B073B2D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09.04 déplacé</t>
        </r>
      </text>
    </comment>
    <comment ref="K104" authorId="6" shapeId="0" ns2:uid="{00A63093-3770-4F01-9A42-57496CBB1A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DD83C85E-1C6E-48C0-9BA8-609BEB474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5B8F89C4-5229-44BF-AC07-59C43F844E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L105" authorId="5" shapeId="0" ns2:uid="{FACE205D-FD45-4D3A-9A3E-66F98E984A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43D94582-8EAA-4071-A87A-29D7C12873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9C04CEE7-A516-43E0-A2BF-7091F4C94BD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4068BA04-3C84-4FBD-A9EA-BFB3DD05BD8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J107" authorId="7" shapeId="0" ns2:uid="{46E7717E-64EB-4F5C-8D6A-340925543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2757C3AD-E8F1-417D-A087-9214FDCF59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9C62A609-471D-412F-805D-D4C3A84E89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V107" authorId="3" shapeId="0" ns2:uid="{62367114-1B68-437B-BFA9-9CE7C9CA27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J108" authorId="7" shapeId="0" ns2:uid="{E8AE5345-F780-4B97-9244-56BC7F96DC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7C3DBF12-ADF1-45CB-BDF8-67472D939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V108" authorId="3" shapeId="0" ns2:uid="{50132295-4202-4354-B627-CCADA39E7EE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H109" authorId="0" shapeId="0" ns2:uid="{79F5CB55-33C9-4E81-A0D8-5B3908134E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CFE7D1A0-E317-4183-B5DC-B93AD1775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3408EDB4-E99B-4E4E-AE3A-48FB14D98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0" shapeId="0" ns2:uid="{41A5456C-2E03-401E-8065-6A62089EB8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03.04</t>
        </r>
      </text>
    </comment>
    <comment ref="T109" authorId="0" shapeId="0" ns2:uid="{F2E5DBE1-F60D-4147-B94D-138AFEE30C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hs</t>
        </r>
      </text>
    </comment>
    <comment ref="AL109" authorId="0" shapeId="0" ns2:uid="{73C8CC8B-D3D7-47BC-B644-4FB787F7E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03.04</t>
        </r>
      </text>
    </comment>
    <comment ref="D110" authorId="0" shapeId="0" ns2:uid="{DB9CDE64-A62C-4EBA-89FB-415E7AD7A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EF02F23B-0897-4653-8501-385C20D5A39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FBF840A9-74DB-46DD-B4B1-A34D714AB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G110" authorId="0" shapeId="0" ns2:uid="{099C34EA-C024-47DD-93AB-A9ED48160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H110" authorId="0" shapeId="0" ns2:uid="{D502D005-4CAA-4633-AF25-5E32DBB16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VA annulé
rappel le 01.04</t>
        </r>
      </text>
    </comment>
    <comment ref="AK110" authorId="0" shapeId="0" ns2:uid="{242E21A1-80AF-47CE-B441-73DE3FE4E5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AL110" authorId="0" shapeId="0" ns2:uid="{462EC089-ECB0-4304-BF04-109CFF7FB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07.04
remplace LAX de 14h à 18h
Rappel le 09/04</t>
        </r>
      </text>
    </comment>
    <comment ref="L111" authorId="5" shapeId="0" ns2:uid="{E4603F28-B752-4710-A126-EFB114F60F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BCBF0EAA-4D0B-46B6-B12D-733F8EF90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V111" authorId="3" shapeId="0" ns2:uid="{EC2B4694-BD0C-4A28-8DEE-8151F06BEA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I111" authorId="0" shapeId="0" ns2:uid="{9D40FAAF-34EE-4459-9255-CD7AF5A34C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 : 01.04.2026
rappel 2 : 11.04.2026
</t>
        </r>
      </text>
    </comment>
    <comment ref="AJ111" authorId="0" shapeId="0" ns2:uid="{36B03B48-98D6-4DA7-8AF2-35FAB547C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L112" authorId="5" shapeId="0" ns2:uid="{34233D6C-2C35-494A-8E83-7C77A3D0676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AC589C9C-BBEE-4F52-AE3C-182C947D7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T112" authorId="0" shapeId="0" ns2:uid="{FBBCB7C7-3F28-4F51-9E9B-56400ABC9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02.04</t>
        </r>
      </text>
    </comment>
    <comment ref="V112" authorId="3" shapeId="0" ns2:uid="{69ED1FD3-B51C-44FE-A8E2-0A6F02E80FA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06.04</t>
        </r>
      </text>
    </comment>
    <comment ref="AJ112" authorId="0" shapeId="0" ns2:uid="{4AABAD3A-30DB-4B4C-8231-88023DB39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rappel le 01.04</t>
        </r>
      </text>
    </comment>
    <comment ref="K113" authorId="0" shapeId="0" ns2:uid="{B579BF4E-FC9D-4F84-B25B-7D23E9A85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EDD99A1A-BCB9-4EA5-ABEA-2016F4DA3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DED81CC1-B84F-4D18-8B79-70BA0ACD6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401FF2FE-0040-4A50-95B6-AECB939701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V113" authorId="3" shapeId="0" ns2:uid="{577D6A4E-CAA8-4378-AAB3-C83243F7D5C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J113" authorId="0" shapeId="0" ns2:uid="{96857A93-17C7-4F6A-B5DA-ED2F1FC4B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AL113" authorId="0" shapeId="0" ns2:uid="{BE7DA1E2-E412-4FF2-A2A2-C2A4C4D36E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L114" authorId="7" shapeId="0" ns2:uid="{6B13F022-A6B9-40B8-913B-7F7A4ECF5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EC3F6D5C-2003-4C9D-9437-F3A1BD2A086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T114" authorId="6" shapeId="0" ns2:uid="{4A9C8B7E-D523-4E77-82F3-DD55BFC90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13/04
</t>
        </r>
      </text>
    </comment>
    <comment ref="V114" authorId="3" shapeId="0" ns2:uid="{0A8C0726-0DF9-44B6-8EB7-438823709D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13.04</t>
        </r>
      </text>
    </comment>
    <comment ref="AC114" authorId="6" shapeId="0" ns2:uid="{CEEC6BAC-B114-46AC-BAFC-4E0644140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D114" authorId="6" shapeId="0" ns2:uid="{D669CBF2-6606-414B-AABD-05CE98524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 de 14h à 18h
Rappel le 13/04</t>
        </r>
      </text>
    </comment>
    <comment ref="AJ114" authorId="6" shapeId="0" ns2:uid="{5DC65477-F529-43C6-B73D-EDB47D6BF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
Remplace DWS de 14h à 18h</t>
        </r>
      </text>
    </comment>
    <comment ref="AL114" authorId="6" shapeId="0" ns2:uid="{A642C6A9-1B89-412D-A333-F34AF8BBF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14/04</t>
        </r>
      </text>
    </comment>
    <comment ref="L115" authorId="1" shapeId="0" ns2:uid="{66329096-6A5A-449D-A6BA-417AE4ABD2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3E4A9C79-628B-4FA1-9ABC-E149F0DAB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T115" authorId="0" shapeId="0" ns2:uid="{CC89033D-D3CB-4DDF-8F5F-EC0FDF121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U115" authorId="3" shapeId="0" ns2:uid="{3F4C147E-286C-4F4A-B11E-003C066D0B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14.04</t>
        </r>
      </text>
    </comment>
    <comment ref="V115" authorId="3" shapeId="0" ns2:uid="{FA7A4963-321D-41CC-9417-938A6873A6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5" authorId="0" shapeId="0" ns2:uid="{FCBF749E-0257-4466-B7DE-890FAA1F7A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5" authorId="0" shapeId="0" ns2:uid="{BA1463D4-96A3-41F2-984F-E63A421F3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L115" authorId="6" shapeId="0" ns2:uid="{0B3E1B79-BB39-4745-A95A-ED4E81AB4F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6" authorId="1" shapeId="0" ns2:uid="{0A93C5A1-2A32-4B74-9BC4-8DF77BDD6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E1A68407-1CA8-4375-9A17-8FF75DA340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V116" authorId="3" shapeId="0" ns2:uid="{7D01E65D-0295-47E7-A0E2-1F87DBC3A4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conserver prime de PM</t>
        </r>
      </text>
    </comment>
    <comment ref="Z116" authorId="0" shapeId="0" ns2:uid="{DD340460-5594-4737-981B-ECCE3449F4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C116" authorId="0" shapeId="0" ns2:uid="{75011224-C1E5-48E7-98D6-4F11434D3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14.04</t>
        </r>
      </text>
    </comment>
    <comment ref="AJ116" authorId="6" shapeId="0" ns2:uid="{35BA27DD-44EF-4F64-9EC4-BB869D738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 de 18h à 22h
Rappel le 14/04</t>
        </r>
      </text>
    </comment>
    <comment ref="L117" authorId="6" shapeId="0" ns2:uid="{D354BC45-08F6-4BD0-8E5A-BEA243683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1249F027-FF6B-4EC4-877F-316389B35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17" authorId="3" shapeId="0" ns2:uid="{17793AA8-0E42-4AC3-BA6D-8D38ABDDCD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AB117" authorId="0" shapeId="0" ns2:uid="{BFA4024A-F029-432E-A3FE-F5FD75444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0h00'
remplacé par ASS</t>
        </r>
      </text>
    </comment>
    <comment ref="AH117" authorId="0" shapeId="0" ns2:uid="{1834B5B7-1068-4447-9EB8-592222167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H118" authorId="0" shapeId="0" ns2:uid="{8D5015BF-259F-41FC-BFEC-6E0416501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E95F7AA-7DCB-49B6-A604-351A3678E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N119" authorId="5" shapeId="0" ns2:uid="{185A7B25-66D4-40E9-A15D-AF9A5F4C76F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V119" authorId="3" shapeId="0" ns2:uid="{CFEF9984-641D-446F-B3E1-6E965F776F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L119" authorId="1" shapeId="0" ns2:uid="{3C928F52-2E2F-490D-A746-0D9C8F76D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20/04
équipe complète</t>
        </r>
      </text>
    </comment>
    <comment ref="C120" authorId="0" shapeId="0" ns2:uid="{05C3C4A4-ABA2-4455-ABDF-6F2AF1AEA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5681BB77-E6B5-4078-8595-D5429D3983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B3ED23E9-E297-498C-9648-85FADC0816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3E5FDA0F-CE37-4C66-AE24-CA7E8D2D7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L120" authorId="1" shapeId="0" ns2:uid="{214AC6CE-A827-489E-A4B8-3C5B84DCA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C121" authorId="0" shapeId="0" ns2:uid="{55C8FD2A-6FB2-4E2F-B463-8D3EB8729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D6AA9443-8E2E-4368-A79B-13ECFCB21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305D9D3F-9C26-4624-B235-AE0C887B2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BCEA4041-B2F8-43DC-83D9-E9CC714203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K121" authorId="1" shapeId="0" ns2:uid="{FFE525D6-89F3-465C-846E-585B8EA73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</t>
        </r>
      </text>
    </comment>
    <comment ref="AL121" authorId="1" shapeId="0" ns2:uid="{B72C3DEB-F19F-4434-B3BB-BA2203D00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sensibilisation au stress et burn out de 8h à 11h45
départ à 13h</t>
        </r>
      </text>
    </comment>
    <comment ref="G122" authorId="0" shapeId="0" ns2:uid="{898F2F1C-BC12-4FCF-B361-4F8539D6BB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F99D6198-C853-4CB6-9D10-A4519308D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D9A0D2B9-20FB-4B74-B71F-87A034B6E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995B23BE-DD4D-461C-98BC-FC5937FEE2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22" authorId="6" shapeId="0" ns2:uid="{E5673373-BE89-4CA4-8CDE-027099637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 et GPO
</t>
        </r>
      </text>
    </comment>
    <comment ref="T122" authorId="1" shapeId="0" ns2:uid="{1EAE9B5C-2FA0-46B7-9353-BB9B25CC6B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AD122" authorId="6" shapeId="0" ns2:uid="{28958553-9863-4301-AFE5-E1F75E3FB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AL122" authorId="1" shapeId="0" ns2:uid="{097BF178-C872-42EE-97BE-B70A116AA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21/04
équipe complète</t>
        </r>
      </text>
    </comment>
    <comment ref="H123" authorId="0" shapeId="0" ns2:uid="{9C0450D7-2B16-464F-AE93-709FC5477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F3530CCD-875B-4F4C-8928-73C30533D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DD81B013-9815-4234-A587-560AC97685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858ADB7C-C0B5-4480-AEB5-15F868440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23" authorId="3" shapeId="0" ns2:uid="{A5802D2E-1B7A-4262-9253-189ACD3960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23" authorId="3" shapeId="0" ns2:uid="{3B9453E0-32AB-461E-A2F9-9F8B040A72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
de 08h30' à 12h30'
</t>
        </r>
      </text>
    </comment>
    <comment ref="AH123" authorId="0" shapeId="0" ns2:uid="{DD2293E6-94DA-4879-A835-3FDF33C33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
départ à 10h00'</t>
        </r>
      </text>
    </comment>
    <comment ref="D124" authorId="0" shapeId="0" ns2:uid="{E3159FDB-EEC9-49FC-8ECA-65C5B6F7B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6F275941-56C1-47CC-A0EA-CA4331962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F4C0F47E-F589-409E-8E32-DDACBF32C81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41A3E6D0-2C42-44E1-9953-AB7C6E52F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P124" authorId="6" shapeId="0" ns2:uid="{7AAC790D-274C-4A88-86E1-7122F6C9C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4" authorId="6" shapeId="0" ns2:uid="{D1C0AC58-EE0A-494D-8AA0-F40776B03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4" authorId="3" shapeId="0" ns2:uid="{5E87AEB3-AABC-410A-94E4-7625A7B00B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4" authorId="0" shapeId="0" ns2:uid="{5D69BD2C-E100-4CDC-A050-6917CD1A68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4" authorId="0" shapeId="0" ns2:uid="{44FE36D0-DFF7-4482-8657-0802AAA4EB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25" authorId="0" shapeId="0" ns2:uid="{CC7FDDEB-6221-4AAA-A863-281900889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P125" authorId="6" shapeId="0" ns2:uid="{FDE54E80-C757-46D9-9C41-78BB74D3A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5" authorId="6" shapeId="0" ns2:uid="{4F22510A-69D9-4FA6-A0F2-82000FEE3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5" authorId="3" shapeId="0" ns2:uid="{F5185C3F-4CB5-431C-AAE0-9EAD69A5B4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5" authorId="0" shapeId="0" ns2:uid="{2761F39F-16BA-426A-8AD4-F0C7817BC1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5" authorId="0" shapeId="0" ns2:uid="{FAE10DF8-7443-440F-8C98-66A6D2BEE5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25" authorId="0" shapeId="0" ns2:uid="{23D3DE70-20CB-463D-A0BE-FEF6C6608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P126" authorId="6" shapeId="0" ns2:uid="{241D620E-2403-4D15-8DA5-071EF0A4F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T126" authorId="6" shapeId="0" ns2:uid="{1A749041-9C32-4A59-8671-1861096C3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26" authorId="3" shapeId="0" ns2:uid="{366B8477-5B51-4E3C-BDC9-28608DC46E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26" authorId="0" shapeId="0" ns2:uid="{AF38C629-B078-4864-98AD-8E378FB829C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</t>
        </r>
      </text>
    </comment>
    <comment ref="AF126" authorId="0" shapeId="0" ns2:uid="{31A496A3-070C-4E48-86E2-20243CD0D2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127" authorId="0" shapeId="0" ns2:uid="{A15B04D5-0E0C-48D6-A376-808453019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T127" authorId="0" shapeId="0" ns2:uid="{39ED7FEF-AC32-446E-ACF8-5BF47368F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27.04</t>
        </r>
      </text>
    </comment>
    <comment ref="G128" authorId="8" shapeId="0" ns2:uid="{D2B10DE7-3AF7-4300-97E6-D3713F79E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B38C463F-00C8-4136-B038-FA466C1B5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59A8D894-56C3-4516-9A3C-2317D6F242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V128" authorId="3" shapeId="0" ns2:uid="{3E9B16FD-91DB-4451-9020-71C67D3BE8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</t>
        </r>
      </text>
    </comment>
    <comment ref="AB128" authorId="0" shapeId="0" ns2:uid="{3AB6752C-812B-4D51-A6A7-EFF8D2E0A5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C129" authorId="0" shapeId="0" ns2:uid="{E2383633-D791-4DA9-BE78-180EF372E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93B4213F-A275-41BE-8E06-8D4086A45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AC847696-463D-407C-BC5A-294FE9E7D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B129" authorId="6" shapeId="0" ns2:uid="{7BF87E2F-B9D7-4DE3-9CDA-FBE0504C6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Visite d'embauche
15h30 Centre médical Attentia Belgrade</t>
        </r>
      </text>
    </comment>
    <comment ref="AJ129" authorId="0" shapeId="0" ns2:uid="{00A18E61-E7DE-4AC9-80C7-6572DA2FF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
pour chargement au Bull</t>
        </r>
      </text>
    </comment>
    <comment ref="C130" authorId="0" shapeId="0" ns2:uid="{7EEFC86C-3429-4785-A1DE-CC11C34ED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E0BD1080-6A66-4575-9537-A8BD3D971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B3CF1005-28B5-4F3F-9EEE-61B9B6A1A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0" shapeId="0" ns2:uid="{58A46877-B198-4600-8648-850FCFEBF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V130" authorId="3" shapeId="0" ns2:uid="{B8240FEF-9A2F-4BD7-89EB-E6234B08B29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D130" authorId="0" shapeId="0" ns2:uid="{C7115118-2755-4AE9-9256-3BE6F7387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rappel le 29.04</t>
        </r>
      </text>
    </comment>
    <comment ref="H131" authorId="1" shapeId="0" ns2:uid="{D2A19500-5CF0-4A3F-B937-EAEDFF55E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0" shapeId="0" ns2:uid="{73600671-B1A7-4C9D-A5AC-4EDD20D91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</t>
        </r>
      </text>
    </comment>
    <comment ref="AD131" authorId="0" shapeId="0" ns2:uid="{16A93A5F-9E5C-4575-ACED-E89912962A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30.04
remplacé par PAM</t>
        </r>
      </text>
    </comment>
    <comment ref="H132" authorId="1" shapeId="0" ns2:uid="{C6642F60-7147-4304-B9C2-9CCB099C3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702F8BB0-564F-4084-8FC6-5F689DC847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AB132" authorId="0" shapeId="0" ns2:uid="{5AEEE016-2600-416B-80AC-2D9B49B7B7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07h00'</t>
        </r>
      </text>
    </comment>
    <comment ref="AH132" authorId="0" shapeId="0" ns2:uid="{2D09618A-FA2C-4357-9154-E4CB614223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3" authorId="1" shapeId="0" ns2:uid="{2C52ACA5-5637-4AF7-ABDD-E52A77DFAF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953061D8-02E8-46C6-8BAF-CE1F2DB438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3" authorId="0" shapeId="0" ns2:uid="{BA94825B-7FDF-49B4-B7D4-5B55FBD684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H133" authorId="0" shapeId="0" ns2:uid="{AEBBF75A-3E46-41A2-BF43-FC7323654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4" authorId="7" shapeId="0" ns2:uid="{94040A58-D08B-45E6-A851-68AC7955E6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675DC304-BE5A-4271-832B-A97279AC6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22FA3188-634E-46A8-99FD-EE63A6235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4" authorId="3" shapeId="0" ns2:uid="{20416DEE-654C-4E5F-9F9C-9230DAA19F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Z134" authorId="0" shapeId="0" ns2:uid="{33E0B818-F79C-4940-8D7B-1FA2020910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CDE</t>
        </r>
      </text>
    </comment>
    <comment ref="AD134" authorId="0" shapeId="0" ns2:uid="{82441A1F-16DC-44CA-89FC-75C0743ED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SPT &amp; GBT</t>
        </r>
      </text>
    </comment>
    <comment ref="AF134" authorId="0" shapeId="0" ns2:uid="{E78E2F44-C354-49BB-8B1A-7773B59A2C8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4" authorId="0" shapeId="0" ns2:uid="{EF477C2D-1B24-496A-801D-247355748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4" authorId="6" shapeId="0" ns2:uid="{36046C93-6B5E-4857-9C37-5B2AE38ED5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apr ADK et SPS</t>
        </r>
      </text>
    </comment>
    <comment ref="H135" authorId="7" shapeId="0" ns2:uid="{D81E77CE-D1CE-460B-9583-2CCDCC8665B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0F7FF954-B9E1-4211-AA99-6141E7E259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C098A6B8-412D-4910-8F22-1FD9A4854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5" authorId="3" shapeId="0" ns2:uid="{68D73EA3-A751-4475-B0A6-F51398EF6B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X135" authorId="3" shapeId="0" ns2:uid="{D7A82D9D-8AAA-48E3-B395-C135FB326D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</t>
        </r>
      </text>
    </comment>
    <comment ref="Z135" authorId="0" shapeId="0" ns2:uid="{79A221CC-9CBF-4929-BFC9-91848B168AF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</t>
        </r>
        <r>
          <rPr>
            <strike/>
            <sz val="9"/>
            <color indexed="81"/>
            <rFont val="Tahoma"/>
            <family val="2"/>
          </rPr>
          <t xml:space="preserve"> CDE</t>
        </r>
        <r>
          <rPr>
            <sz val="9"/>
            <color indexed="81"/>
            <rFont val="Tahoma"/>
            <family val="2"/>
          </rPr>
          <t xml:space="preserve">  TCE</t>
        </r>
      </text>
    </comment>
    <comment ref="AD135" authorId="0" shapeId="0" ns2:uid="{37382807-DA05-4D83-A244-A4B7A84CC0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F135" authorId="0" shapeId="0" ns2:uid="{E6BA9ACA-035E-493F-B769-21002205985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35" authorId="0" shapeId="0" ns2:uid="{AA85BABB-D088-4277-B86A-43A988C26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conduite Manuscopic
sur site BioWanze
de 08h30' à 16h30'</t>
        </r>
      </text>
    </comment>
    <comment ref="AJ135" authorId="0" shapeId="0" ns2:uid="{D99C6ABF-1736-464A-B14A-4AB7A69B6C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13h45'
</t>
        </r>
        <r>
          <rPr>
            <sz val="9"/>
            <color indexed="81"/>
            <rFont val="Tahoma"/>
            <family val="2"/>
          </rPr>
          <t>remplacé par CDE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C136" authorId="6" shapeId="0" ns2:uid="{15EB5553-B904-4227-A7F2-ADA76F84AE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6E0D3795-8869-416A-9EBC-5B6EB3904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8F894451-0FAD-4A04-93A3-4451DB6CE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4D0BAE9A-9825-40EB-BFB8-19AB15778B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6" authorId="0" shapeId="0" ns2:uid="{6CD5592C-4B8D-418F-A2E8-B9CD404F8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6" authorId="3" shapeId="0" ns2:uid="{C165EEBA-DC7F-4974-AAD1-8A98B20C9D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6" authorId="0" shapeId="0" ns2:uid="{33BC2D1B-5F71-4347-AA47-6BE246822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6" authorId="0" shapeId="0" ns2:uid="{5F75BEC7-7E41-4D7B-8AC9-F5CDE4444EF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6" authorId="6" shapeId="0" ns2:uid="{AC88B8BE-B3D6-4286-AC42-A8717D8EA2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ASS</t>
        </r>
      </text>
    </comment>
    <comment ref="AJ136" authorId="0" shapeId="0" ns2:uid="{57360D03-CCB8-477D-82DE-ED545609E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36" authorId="0" shapeId="0" ns2:uid="{26475D7D-A94D-47FC-914F-CBA8373CDE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VA annulé ensuite absence MHI
rappel le 04.05</t>
        </r>
      </text>
    </comment>
    <comment ref="D137" authorId="6" shapeId="0" ns2:uid="{D6121886-604E-41A0-BA12-6871BB0E4B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2DD8B761-D7D1-4CAF-A195-156B2814D2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7" authorId="0" shapeId="0" ns2:uid="{A9E8AEAC-7A2E-4023-94A3-04328D11F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</t>
        </r>
      </text>
    </comment>
    <comment ref="V137" authorId="3" shapeId="0" ns2:uid="{45F4F925-F014-4C2A-B572-5D884A3180F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AA137" authorId="0" shapeId="0" ns2:uid="{061E5B1C-0F1F-4047-A2A8-4B5FDFB27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37" authorId="0" shapeId="0" ns2:uid="{EA3B5795-774B-42A9-BFBE-5218F32C0B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IME</t>
        </r>
        <r>
          <rPr>
            <sz val="9"/>
            <color indexed="81"/>
            <rFont val="Tahoma"/>
            <family val="2"/>
          </rPr>
          <t xml:space="preserve">
remplace GPO</t>
        </r>
      </text>
    </comment>
    <comment ref="AD137" authorId="6" shapeId="0" ns2:uid="{3A6C4E1E-FD62-46A0-834F-60551176AE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RDT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JKS</t>
        </r>
      </text>
    </comment>
    <comment ref="AH137" authorId="6" shapeId="0" ns2:uid="{404C4E86-A1B6-4714-AC49-C0C929B95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J137" authorId="0" shapeId="0" ns2:uid="{5A0C288F-501E-4B58-98DE-FDCEBB40C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GJR</t>
        </r>
      </text>
    </comment>
    <comment ref="D138" authorId="0" shapeId="0" ns2:uid="{D7F7E9B1-6224-4929-85C6-6056A8A54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75ED736F-3B8E-4637-9328-4F49D4705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E4AF90FD-AF73-408E-AE05-44327A374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39" authorId="7" shapeId="0" ns2:uid="{4CC98BAA-F60C-47D0-B816-E0A6FAE6F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140" authorId="7" shapeId="0" ns2:uid="{5B360EB5-E893-4627-A34F-03B548BCB2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7FE75D54-CA93-4ECC-B0BD-68A9716EC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F4FC19DF-DF50-4804-9A3B-43A49AD5B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936864A7-597B-4413-901A-1810B03B78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903BCD83-74D1-419F-A62E-24277C5C5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G141" authorId="0" shapeId="0" ns2:uid="{0CB74583-FB1F-4182-B2C4-2D4C76069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4A4888BF-7938-40F0-9333-6A14867A5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H142" authorId="1" shapeId="0" ns2:uid="{5CB45DBC-BCB2-440F-8F6D-394780FC87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1D569D5C-48F1-49E2-9DFB-50326FCE32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D143" authorId="0" shapeId="0" ns2:uid="{2E4EA642-D996-4AC6-A570-650FDFC0D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322986AC-9773-49CA-AC63-BA304167A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7A53B801-5F6B-4CC1-B02B-77AAD7DA7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4" authorId="1" shapeId="0" ns2:uid="{7BB79A9B-0D40-4457-9CEF-5EC841A87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369A8B44-ACB1-4D77-A020-85B9DA3585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69FB1A20-FD4E-46FE-A4ED-DEFC93D98F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5" authorId="6" shapeId="0" ns2:uid="{8DC5CB40-DA9D-447C-9BDA-BEC202118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E00E21AE-FA56-41FE-AA9F-25A388C03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BFEFD932-2086-40FC-ACE7-CEE743C61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F3638A7F-DA48-4823-81B9-4377D6F5A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B5632596-584E-4037-86E4-01EFDF4FA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E50F5CB1-1CCB-4400-AED8-5E41CF4A2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CE1EB99B-703F-47A6-A12B-D55296FB6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ADCD4590-38C4-413B-8E2E-B71F2A687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7F4485CE-A059-427B-B271-AED030887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4E6602B2-2218-4DB7-AF49-CAC125CC6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ACFDE683-4434-45AB-8C8B-621085211C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0A734E9B-B514-47E7-B3EB-E891FAFC9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8" authorId="6" shapeId="0" ns2:uid="{C03B58F9-C376-4943-ABC1-867366EEF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AJ148" authorId="6" shapeId="0" ns2:uid="{E3BCFC4A-013E-4AFA-B93E-0D171333D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49" authorId="0" shapeId="0" ns2:uid="{75ADFF68-980D-4E17-B50E-3B2D235C1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BA92FA0F-36CF-43CC-8D4F-CA6A9764A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BDC3943C-45FE-4766-AD4D-5A4ACC552AF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53D3D486-1B21-4CE0-9EA2-B50374EAC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49" authorId="0" shapeId="0" ns2:uid="{2C0A00B0-8051-4A63-86F0-FF691951E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PAM</t>
        </r>
      </text>
    </comment>
    <comment ref="T149" authorId="0" shapeId="0" ns2:uid="{F1A6F608-2E91-4D01-9249-82D008B468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149" authorId="3" shapeId="0" ns2:uid="{5F65FB88-F011-48BD-9699-34E2C54E9F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149" authorId="0" shapeId="0" ns2:uid="{911F7EDE-2116-4B08-B07F-D00786D93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BioWanze 08h30'-16h00'
Vérification de l'aptitude à la conduite du chariot élévateur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H149" authorId="0" shapeId="0" ns2:uid="{7196DF25-070F-4ED0-B679-BBCE45E39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D150" authorId="6" shapeId="0" ns2:uid="{FF37F073-7403-41E0-8558-358B7974AD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4E834693-6A37-4810-8225-E8A99686F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9C43A378-7908-4BEB-850D-5FAE3E9FA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9059A17E-6663-4302-A54C-013BB224005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5A220E0E-4C30-4CA0-9FD2-68E9E202C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4A25C5ED-648E-4DF0-849D-ED31DCF5F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783DE1C5-1780-49B6-8A2B-3BC7FB75E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P150" authorId="6" shapeId="0" ns2:uid="{F291B592-B730-46B9-99F0-1E21749AD2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T150" authorId="0" shapeId="0" ns2:uid="{0C60C927-96B5-40FB-8AD9-0C926D8E9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</t>
        </r>
      </text>
    </comment>
    <comment ref="U150" authorId="3" shapeId="0" ns2:uid="{E6CBC4B8-382B-491A-BCC9-7460EEE630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V150" authorId="3" shapeId="0" ns2:uid="{57A56905-360C-44C6-AEAD-BB6C810F35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+DS CE</t>
        </r>
      </text>
    </comment>
    <comment ref="X150" authorId="3" shapeId="0" ns2:uid="{1F372547-8860-4786-BF1E-C76060C022E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 Formation Safety Days de 15h à 16h 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50" authorId="0" shapeId="0" ns2:uid="{E5A91DEC-5D64-4EF0-87A3-8E87922CF4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</t>
        </r>
        <r>
          <rPr>
            <strike/>
            <sz val="9"/>
            <color indexed="81"/>
            <rFont val="Tahoma"/>
            <family val="2"/>
          </rPr>
          <t xml:space="preserve">FPS </t>
        </r>
        <r>
          <rPr>
            <sz val="9"/>
            <color indexed="81"/>
            <rFont val="Tahoma"/>
            <family val="2"/>
          </rPr>
          <t xml:space="preserve">
PLZ et TCE</t>
        </r>
      </text>
    </comment>
    <comment ref="AF150" authorId="0" shapeId="0" ns2:uid="{55D38FCC-7F1C-4F35-9932-249F29FE4A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51" authorId="0" shapeId="0" ns2:uid="{544EC7BC-AEAD-4AED-938B-14EB66FEE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603D2C17-F03C-442F-8A33-DE20DAD4D4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BF574894-DFF7-47A2-A826-3458862B0A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85AA3B79-4BBA-4791-8331-F5FC866B2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8844F8BE-7931-4C6B-92F8-AFEE396E5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O151" authorId="6" shapeId="0" ns2:uid="{322D4C81-ABA6-4A24-86E5-16A647181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</t>
        </r>
      </text>
    </comment>
    <comment ref="P151" authorId="0" shapeId="0" ns2:uid="{0C952F6F-D52B-4F7A-A00D-451B48FFA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22h à 23h00'</t>
        </r>
      </text>
    </comment>
    <comment ref="T151" authorId="0" shapeId="0" ns2:uid="{C1385C0A-D4F1-4D25-BA56-A6578CD05D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FPS
remplacé par QBY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13/05</t>
        </r>
      </text>
    </comment>
    <comment ref="V151" authorId="3" shapeId="0" ns2:uid="{BCB890D7-0696-45F3-9396-BDD85F2EEA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1" authorId="0" shapeId="0" ns2:uid="{3BCAA3E9-7964-4FF7-9D58-C63E41A426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GSK</t>
        </r>
        <r>
          <rPr>
            <sz val="9"/>
            <color indexed="81"/>
            <rFont val="Tahoma"/>
            <family val="2"/>
          </rPr>
          <t xml:space="preserve">
remplacé par FPS </t>
        </r>
      </text>
    </comment>
    <comment ref="AF151" authorId="0" shapeId="0" ns2:uid="{4CC473F7-C834-4432-A07F-3466FDFA9B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AH151" authorId="1" shapeId="0" ns2:uid="{AB71CAB6-7DE3-4976-B183-B45C9FB19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équipe complète</t>
        </r>
      </text>
    </comment>
    <comment ref="AJ151" authorId="2" shapeId="0" ns2:uid="{97706DAF-F0EB-4E84-A398-435D68E70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KDN
Rappel le 13/05</t>
        </r>
      </text>
    </comment>
    <comment ref="AL151" authorId="1" shapeId="0" ns2:uid="{6EBB2540-DFDE-43C3-A6BA-500757EF1F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au stress et burn out de 12h30 à 16h15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QDE de 14h à 16h15</t>
        </r>
      </text>
    </comment>
    <comment ref="L152" authorId="0" shapeId="0" ns2:uid="{A1793688-C413-48B3-9CE6-CFB93A1A6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2" authorId="3" shapeId="0" ns2:uid="{93A18CC1-BBCA-4897-841B-C9D335D298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PAM présent</t>
        </r>
      </text>
    </comment>
    <comment ref="AA152" authorId="0" shapeId="0" ns2:uid="{89C6710B-9617-416E-9D05-68E644A4E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2" authorId="6" shapeId="0" ns2:uid="{C9EE81CF-7695-4EF4-8ABE-127B55C444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D153" authorId="6" shapeId="0" ns2:uid="{168409F5-7B9A-45CB-947A-E809D9B66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7699CC39-D44A-4F50-8AB8-D8E5192314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1CADC255-F962-48E9-8821-6A47D1A13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FCBA056B-DC34-4B01-92FD-A6AE51968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3" authorId="6" shapeId="0" ns2:uid="{EB8BECC0-B68B-438D-8222-6FF4C82C8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QBY?</t>
        </r>
      </text>
    </comment>
    <comment ref="V153" authorId="3" shapeId="0" ns2:uid="{877D495D-5D8D-4480-9AC0-A1E8ACD6C0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3" authorId="6" shapeId="0" ns2:uid="{9FAFFF07-5D5B-467E-BF7B-E1C6B4100F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 de 20h à 22h</t>
        </r>
      </text>
    </comment>
    <comment ref="AB153" authorId="0" shapeId="0" ns2:uid="{F9AD6367-AC7A-4323-B283-14F8E5E7C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D154" authorId="1" shapeId="0" ns2:uid="{DE86A1E6-C630-4291-9788-95A30AB402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DE358581-0CF4-4AE0-BB05-070F0E3D6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F295B2E1-3467-4035-9292-21B2D2FC85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E7B8ADF0-A2D0-4B1E-9103-67D2F280C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4" authorId="6" shapeId="0" ns2:uid="{5B451382-4D0F-4982-9993-484A551322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  de 22h à minuit</t>
        </r>
      </text>
    </comment>
    <comment ref="Z154" authorId="6" shapeId="0" ns2:uid="{AB080940-3350-4C59-9830-28E1B539D5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minuit, remplacé par PAM</t>
        </r>
      </text>
    </comment>
    <comment ref="AA154" authorId="0" shapeId="0" ns2:uid="{C1DB1EE4-B532-4EDE-83A3-5B3ED71C81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54" authorId="0" shapeId="0" ns2:uid="{0D03CB41-DD62-427F-B4E8-98EAC0341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LAX</t>
        </r>
      </text>
    </comment>
    <comment ref="H155" authorId="1" shapeId="0" ns2:uid="{D3FD36CC-1163-42FC-AD63-800F86777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C688663D-7438-41F5-9069-B923EF9A5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56" authorId="6" shapeId="0" ns2:uid="{5E36DD4E-F96B-4C63-8A0B-0381F18CF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79E4CCCE-E693-4359-8A24-AFB4C4CD1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D72620E1-8996-4D9F-B5E8-E3F696FCB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947CD668-5EF9-46CE-BABF-E068CCBAAB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6" shapeId="0" ns2:uid="{8D8DCF88-58E8-4D24-8A01-97E98D4F4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D6E6D8B8-7828-49C0-877A-0004382CC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7DC331DC-D41A-465D-968D-145C97EE3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57" authorId="6" shapeId="0" ns2:uid="{414ADA38-D596-4E54-89B1-3D4A0486C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Remplacé par PAM</t>
        </r>
      </text>
    </comment>
    <comment ref="T157" authorId="6" shapeId="0" ns2:uid="{11062E99-ED8E-4034-88A7-E30860B69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09h à 10h +
formation Safety Days de 10h30 à 11h30
Salle Rochefort
Remplacé par QBY</t>
        </r>
      </text>
    </comment>
    <comment ref="V157" authorId="3" shapeId="0" ns2:uid="{71B70A0D-F856-4E11-80F1-3512C01F170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09h à 11h30+
formation Safety Day de 12h30 à 13h30
Salle Orval</t>
        </r>
      </text>
    </comment>
    <comment ref="X157" authorId="3" shapeId="0" ns2:uid="{DAE3E20F-027F-497D-A4D2-98925FB90D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 Formation Safety Days de 10h à 11h
Salle Orval
Départ à 12h</t>
        </r>
      </text>
    </comment>
    <comment ref="Z157" authorId="6" shapeId="0" ns2:uid="{2DB0C275-8A68-449B-9C03-A669AE6B66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09h à 10h
Salle Rochefort
Remplacé par VGG
</t>
        </r>
        <r>
          <rPr>
            <sz val="9"/>
            <color indexed="81"/>
            <rFont val="Tahoma"/>
            <family val="2"/>
          </rPr>
          <t>Remplacé par HKB</t>
        </r>
      </text>
    </comment>
    <comment ref="AB157" authorId="6" shapeId="0" ns2:uid="{F420B554-9E0F-4B5F-8912-C83D695D68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Remplacé par JBI</t>
        </r>
      </text>
    </comment>
    <comment ref="AD157" authorId="6" shapeId="0" ns2:uid="{6FC99EE5-59F2-4174-B65B-765AC38A7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JBI</t>
        </r>
      </text>
    </comment>
    <comment ref="AH157" authorId="6" shapeId="0" ns2:uid="{689E1A22-BB01-47DF-BF3D-90DFD8E9D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Equipe complète</t>
        </r>
      </text>
    </comment>
    <comment ref="AJ157" authorId="6" shapeId="0" ns2:uid="{71B7AB4A-7A19-424E-AAD7-FED376E6E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Equipe complète</t>
        </r>
      </text>
    </comment>
    <comment ref="AL157" authorId="6" shapeId="0" ns2:uid="{BF748768-E34D-4467-BD59-34FDEF5253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
Equipe complète</t>
        </r>
      </text>
    </comment>
    <comment ref="D158" authorId="1" shapeId="0" ns2:uid="{8BF2D0F8-DD36-4A8F-8C7F-A821BDC11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9CB78E2B-C00F-4A9D-893A-4977BC843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509D6FC8-63FA-44EF-AAB5-D0AC35FF3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58" authorId="3" shapeId="0" ns2:uid="{7285696E-6044-4BF1-8DCD-D154382FE59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J158" authorId="6" shapeId="0" ns2:uid="{AE8F7FA9-3FFE-42FD-BF6C-E80CAEECBC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G159" authorId="6" shapeId="0" ns2:uid="{0525CA0B-F7B2-4B5D-8B66-1C0ABA37B8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85217F09-5852-4F6E-800D-93CCA0636F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3D3AE512-D5F4-49EB-B3E7-79450FDC08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954E4695-117D-4695-87C0-BE4AE69060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59" authorId="3" shapeId="0" ns2:uid="{829B620D-DB46-4A8D-8594-3F87AFFF79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59" authorId="0" shapeId="0" ns2:uid="{1DD2EDED-CB6B-4F30-A51D-4E6C9D10A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0" authorId="0" shapeId="0" ns2:uid="{8327FD2E-4BA2-4861-A137-36EA417276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60" authorId="0" shapeId="0" ns2:uid="{B0EB6E46-EB0E-45C9-A31A-66A87D830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0" authorId="3" shapeId="0" ns2:uid="{92BB29A8-6048-4B45-8F9A-E8D326B2AC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160" authorId="0" shapeId="0" ns2:uid="{9CA26325-5305-4D00-A4A8-C9417BDD5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N161" authorId="0" shapeId="0" ns2:uid="{714E90C1-F86B-4532-B494-09136EB0F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P161" authorId="0" shapeId="0" ns2:uid="{E0434E36-51D5-4D03-A4A2-61C60B3DF8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PAM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SMA</t>
        </r>
      </text>
    </comment>
    <comment ref="T161" authorId="0" shapeId="0" ns2:uid="{5F8386E5-00D9-47AF-8A72-94CAD6C2B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FPS</t>
        </r>
        <r>
          <rPr>
            <sz val="9"/>
            <color indexed="81"/>
            <rFont val="Tahoma"/>
            <family val="2"/>
          </rPr>
          <t xml:space="preserve">
remplacé par QBY</t>
        </r>
      </text>
    </comment>
    <comment ref="V161" authorId="3" shapeId="0" ns2:uid="{2681D134-A934-4947-B1AE-9C5BCEBD55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Y161" authorId="0" shapeId="0" ns2:uid="{D276721B-10DB-4511-95D4-98CFB6C74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161" authorId="0" shapeId="0" ns2:uid="{432B55CE-DC85-40D3-BC46-C16D690570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
remplacé par FPA</t>
        </r>
      </text>
    </comment>
    <comment ref="H162" authorId="6" shapeId="0" ns2:uid="{9A8B4CCE-4C1B-4D80-A0E4-1E65A9872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9C9A531E-2EA2-4BDD-AD7B-9724311DB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V162" authorId="3" shapeId="0" ns2:uid="{463572ED-9AF2-4ED9-84BC-1C27360038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Z162" authorId="0" shapeId="0" ns2:uid="{78BCB4D4-C2A5-4541-B4A7-D9DEA835C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TCE et BLR
</t>
        </r>
      </text>
    </comment>
    <comment ref="AL162" authorId="0" shapeId="0" ns2:uid="{41228C06-0415-4819-9AEC-54662A83F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C163" authorId="6" shapeId="0" ns2:uid="{4190EF5D-86CC-4809-A76A-49C9269F0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5F97C561-A57A-47D5-8F87-8002C59DE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86915BC9-ED5A-485A-995C-670676880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9527D56D-3DF1-46AC-9329-EFA0AC905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75437539-2C4B-475D-92BB-3ED3CC344A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4441D19F-5B4F-4587-80C1-DFE78AACB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3" authorId="6" shapeId="0" ns2:uid="{06B70B09-51CA-462C-83D5-F223636B99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02/06
renfort avant</t>
        </r>
      </text>
    </comment>
    <comment ref="V163" authorId="3" shapeId="0" ns2:uid="{532D559D-18E7-4C74-BF23-45F58B220D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
Maintien prime de N
</t>
        </r>
      </text>
    </comment>
    <comment ref="AA163" authorId="8" shapeId="0" ns2:uid="{4B5D3692-60F9-4922-838A-FEB944A37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</t>
        </r>
      </text>
    </comment>
    <comment ref="AB163" authorId="8" shapeId="0" ns2:uid="{6B9DD2FD-48D8-476E-9B8C-E78167E07D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 et VGG viendra au gluten
Echange avec VGG</t>
        </r>
      </text>
    </comment>
    <comment ref="AL163" authorId="0" shapeId="0" ns2:uid="{EF235AA2-0D37-408D-A820-324469A22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</t>
        </r>
      </text>
    </comment>
    <comment ref="H164" authorId="6" shapeId="0" ns2:uid="{BA3D9760-7312-43E6-AE55-7FFF66C7E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82C0E2EC-E180-4B4A-AE28-8FA9F71274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4" authorId="0" shapeId="0" ns2:uid="{A70ED32A-D861-4FFD-928D-4E09A3C25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5" authorId="6" shapeId="0" ns2:uid="{79949A94-29B2-4236-94C0-F57B96350D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A2EA173D-823B-4A7B-90C7-FB2D93999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H165" authorId="0" shapeId="0" ns2:uid="{CF664E2F-952E-4ACC-81A2-68C5BA7AA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D166" authorId="0" shapeId="0" ns2:uid="{48B962BF-9698-4E9E-8FEB-D1B49B32E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32F1C641-1FB1-44A2-ADB1-98DF3B273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P166" authorId="0" shapeId="0" ns2:uid="{99FDC3BD-F574-452A-B45F-27666E7DE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GBT</t>
        </r>
      </text>
    </comment>
    <comment ref="AD166" authorId="6" shapeId="0" ns2:uid="{151F428B-B11F-48F8-97A6-0038D3489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complete</t>
        </r>
      </text>
    </comment>
    <comment ref="AH166" authorId="0" shapeId="0" ns2:uid="{CC0DAE3B-B4AF-4827-B391-68D4D9A912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67" authorId="0" shapeId="0" ns2:uid="{E70483CF-F2BB-4E03-9D20-D4F5CDED3C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V167" authorId="3" shapeId="0" ns2:uid="{22056386-A1A7-4128-A27A-0239A4FD9BE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13h00'</t>
        </r>
      </text>
    </comment>
    <comment ref="AD167" authorId="6" shapeId="0" ns2:uid="{529ABD10-4DD0-4DA7-AD03-C6D6E574D5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167" authorId="6" shapeId="0" ns2:uid="{A2BD89B8-D7AF-4BDD-9E3A-8B4A6D586C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68" authorId="6" shapeId="0" ns2:uid="{B41268F2-5E92-471B-A359-2C66BBF7DA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68" authorId="0" shapeId="0" ns2:uid="{3E83EE07-19A9-46DE-A7CE-027F4E921E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68" authorId="3" shapeId="0" ns2:uid="{A2FDDC10-2328-4DB3-9889-5BE4776081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168" authorId="6" shapeId="0" ns2:uid="{3BA193E5-73BD-4AF9-8135-D39FA9F2C1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SLT</t>
        </r>
      </text>
    </comment>
    <comment ref="D169" authorId="6" shapeId="0" ns2:uid="{ADA7FF45-209A-43A0-82FB-5793BDAE3D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69" authorId="7" shapeId="0" ns2:uid="{9BABEE2A-D123-4B23-9F57-44E8D476D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69" authorId="3" shapeId="0" ns2:uid="{148165C8-71E6-45F2-8DE3-623481D7B9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X169" authorId="3" shapeId="0" ns2:uid="{133FFEFB-3B2A-4D14-BB95-304202070C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la demande LH</t>
        </r>
      </text>
    </comment>
    <comment ref="Z169" authorId="0" shapeId="0" ns2:uid="{12DA4DE0-B633-4822-8FD1-D1F0151B7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69" authorId="0" shapeId="0" ns2:uid="{283B75E8-2ACE-46E1-9853-173CD9BA05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70" authorId="6" shapeId="0" ns2:uid="{A3D7DD2D-CCB8-4FA1-857C-BC6E7FB06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70" authorId="7" shapeId="0" ns2:uid="{20137328-8493-4E16-83DA-5285BA46B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CGI.</t>
        </r>
      </text>
    </comment>
    <comment ref="V170" authorId="3" shapeId="0" ns2:uid="{BAE4C2AE-5A4B-47CB-9C51-3B23CFAD2B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en distillation</t>
        </r>
      </text>
    </comment>
    <comment ref="Z170" authorId="0" shapeId="0" ns2:uid="{D4B25ED9-C223-4160-B2AC-547CA098B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GSK
remplacé par FPA</t>
        </r>
      </text>
    </comment>
    <comment ref="AF170" authorId="0" shapeId="0" ns2:uid="{209CE3BD-6512-475F-B1D0-2851896D288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C171" authorId="0" shapeId="0" ns2:uid="{E9582D5B-833B-455C-B4F1-E5FDD735E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687AB8D5-C583-4400-896D-69A3D358B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73055891-D728-447B-AB62-27F62A462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T171" authorId="0" shapeId="0" ns2:uid="{EB47774E-80B9-448F-8821-DB8D0DD281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1" authorId="3" shapeId="0" ns2:uid="{1F501030-6A7D-41DC-9B0B-28C7A1592B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71" authorId="3" shapeId="0" ns2:uid="{FCA5B9E5-D301-44A6-B2CE-05FCB030C7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X171" authorId="3" shapeId="0" ns2:uid="{B74D27A1-F334-4E38-A744-B39DB39057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 la demande de la LH
Maintien prime N</t>
        </r>
      </text>
    </comment>
    <comment ref="C172" authorId="0" shapeId="0" ns2:uid="{B5540816-A4E9-4CF9-915B-3A8CDD7BD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7305313D-EC75-44BC-88B8-FE1968C4EF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8E1993BB-E3B9-4EE2-A266-8D0FFA75F3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72" authorId="0" shapeId="0" ns2:uid="{9324FD44-50E8-4154-80C4-2A89AD8E2D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
remplacé par QBY</t>
        </r>
      </text>
    </comment>
    <comment ref="V172" authorId="3" shapeId="0" ns2:uid="{C5E78322-9948-4A31-B1E6-5A0546A50C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D173" authorId="0" shapeId="0" ns2:uid="{D3282137-BCD7-4A46-AF99-CDBC5E3ED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FBA32F86-A7C8-4B0F-8FC9-BD221E781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4" authorId="0" shapeId="0" ns2:uid="{B4F50D7C-242F-455F-AD0C-343C05579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175" authorId="0" shapeId="0" ns2:uid="{2DFF3FA5-BDB2-44F3-B0F7-585DA06ED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G176" authorId="0" shapeId="0" ns2:uid="{BABC6D39-DEE3-4BC0-9F6D-5FD0A2145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FD16FC31-B0D7-46BD-A86B-FB250FA83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979B7129-CA91-492A-8DA4-6F87ADC567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G177" authorId="0" shapeId="0" ns2:uid="{BC7859C7-63BC-44A0-95B8-7587493B7C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806E38DE-AE69-41D5-BD46-930C056CCB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B6D45B19-33C0-4CE1-A76D-9687D469A6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J177" authorId="0" shapeId="0" ns2:uid="{3EA3A84E-BCCD-4828-8F3B-F83079D200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178" authorId="0" shapeId="0" ns2:uid="{6D8715A9-90EF-4061-9262-FB199B1357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10763AEA-C35B-4BCE-8A51-1E96A413A0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AH178" authorId="0" shapeId="0" ns2:uid="{D760E8EF-4CEB-4ADE-B307-920084D698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AJ178" authorId="0" shapeId="0" ns2:uid="{6FE4CA5B-CD11-4652-9D95-ACC77F79B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L179" authorId="0" shapeId="0" ns2:uid="{9E79B855-42E3-4E78-B05F-E9996A366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H179" authorId="0" shapeId="0" ns2:uid="{3ADB44C3-5418-4B15-8224-82C22FAE2D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D180" authorId="0" shapeId="0" ns2:uid="{6378A8B9-5C1A-4911-AFB2-CD8579068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2FAA1C63-8A72-4D9E-BC6E-B8CC2D25F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5C3AF136-2B26-48FC-BD2F-99983BBC2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0A44BB50-6FD6-4AA5-B9E6-286F6532B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1" authorId="2" shapeId="0" ns2:uid="{F35BD24A-F2FC-4EC5-8267-5421EAB54A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1" authorId="2" shapeId="0" ns2:uid="{42476DD3-7394-433F-B9BA-C6F849336B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2" authorId="0" shapeId="0" ns2:uid="{168D6240-3FDB-4F6D-94A9-AD810265F6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24CCB2E9-FE68-4818-B3DC-F35445F22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S182" authorId="2" shapeId="0" ns2:uid="{132DD5D0-6D3F-4FA5-B1D7-EF03BC8233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T182" authorId="2" shapeId="0" ns2:uid="{95351790-2E01-4B9C-A5FF-CC558BC01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</t>
        </r>
      </text>
    </comment>
    <comment ref="H183" authorId="0" shapeId="0" ns2:uid="{E61FED96-410A-4CA1-842C-7605DB0788C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30A951BF-624B-4AAC-A151-98D5C43F23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6776CCAF-6497-4AB5-A0AF-3682941D5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V183" authorId="3" shapeId="0" ns2:uid="{F118D564-AC64-4B17-A0C3-7C72076667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RDT
remplace TCE de 14h à 18h
rappel le 22/06</t>
        </r>
      </text>
    </comment>
    <comment ref="AB183" authorId="0" shapeId="0" ns2:uid="{0525B471-352A-45DE-AE6F-BB0CFF035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J183" authorId="0" shapeId="0" ns2:uid="{7C37C8A5-0BE8-4087-90C6-AF04E3628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84" authorId="0" shapeId="0" ns2:uid="{5A14483A-490D-48D5-88C5-8BD36AF782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62755A05-4300-4C99-AE16-BD88EDF9ABB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BF2900CB-9DC1-41CC-B62E-D523000E2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T184" authorId="1" shapeId="0" ns2:uid="{B6B71066-8C5A-43EF-97E1-F8F71DB42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4" authorId="3" shapeId="0" ns2:uid="{72DFD07E-2944-4060-AB08-29F73E81A0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W184" authorId="3" shapeId="0" ns2:uid="{B99E0136-4B46-4578-8E4D-C14DE665018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X184" authorId="3" shapeId="0" ns2:uid="{B338B0EC-8456-47F9-BA5E-6F751D282C9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libérer JBI qui doit remplacer YPE
rappel le 23.06</t>
        </r>
      </text>
    </comment>
    <comment ref="D185" authorId="0" shapeId="0" ns2:uid="{7FDD5F74-DF72-49B8-8A89-16CC1A8ECA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38E40556-2AA2-4C0A-A179-2B01E1D30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0ED07422-AFF7-42F4-90E8-9B8B19A2D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82FA56B0-88D6-4364-9600-6E128B7B8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185" authorId="0" shapeId="0" ns2:uid="{18B417F1-620D-45C2-9BD4-22FB521AB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5" authorId="1" shapeId="0" ns2:uid="{D7111EE0-374D-43D2-9B81-A4094F3B0E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5" authorId="3" shapeId="0" ns2:uid="{83DC5077-244F-4D1C-946B-1C0EE9DA1B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5" authorId="3" shapeId="0" ns2:uid="{E2195AFD-C43B-4709-A18A-FA5F313FE1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5" authorId="0" shapeId="0" ns2:uid="{F655993B-2145-40FC-AC45-D54D3CA7AB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5" authorId="0" shapeId="0" ns2:uid="{42CAA4D8-6B9A-409E-A053-F45E9BB260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6" authorId="0" shapeId="0" ns2:uid="{65CA4459-C7B8-480E-BA03-622B411DE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3E09A0CD-8DF3-4BB9-932C-2DEA549D2A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20F02E87-38EF-4861-9392-D0267BD9F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BC4FC5CE-7FEF-475F-BDCA-AEB3769379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8D114851-75EF-4493-8B7E-6E8EC8690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P186" authorId="0" shapeId="0" ns2:uid="{CD6255C7-7538-47A3-8134-5FA928282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remplacé par FPA</t>
        </r>
      </text>
    </comment>
    <comment ref="T186" authorId="1" shapeId="0" ns2:uid="{0F6179E1-F35B-41FB-8964-57A1055BA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6" authorId="3" shapeId="0" ns2:uid="{DC62189F-4277-476D-A977-24B61441280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86" authorId="3" shapeId="0" ns2:uid="{D68E11B5-58DD-4A63-B1BF-6C78B2CDEF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86" authorId="0" shapeId="0" ns2:uid="{18AE1C6C-27FC-4A0D-B4E3-0CCBD2E3B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186" authorId="0" shapeId="0" ns2:uid="{ADDB80AD-A1F8-4300-BFBF-9E41F91A3E4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D187" authorId="7" shapeId="0" ns2:uid="{9E11147D-C8A8-4CE9-8453-CFD88EFF1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CEB633A3-69A5-4190-87FF-E09E72B8CD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4" shapeId="0" ns2:uid="{1FCA2582-9B86-4A54-A6A6-2D2DC894E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5D69EFE0-FE16-4206-A6DD-8B8E4D582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7" authorId="1" shapeId="0" ns2:uid="{C1FA2E8C-47DD-4031-868F-75F7B1627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87" authorId="3" shapeId="0" ns2:uid="{F7BE6C15-CECB-4DE1-8D69-8B44C13668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J187" authorId="6" shapeId="0" ns2:uid="{CB3180E1-E149-4528-872F-E3906F30D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JBS</t>
        </r>
      </text>
    </comment>
    <comment ref="AL187" authorId="6" shapeId="0" ns2:uid="{DA4AFC14-65FB-4D21-9F26-D3F2B663F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Avait posé une VA
Rappel le 23/06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GJR de 18h à22h00'</t>
        </r>
      </text>
    </comment>
    <comment ref="H188" authorId="0" shapeId="0" ns2:uid="{E49EC42B-E848-4FF1-B7B9-A820727CE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5C6F10E6-F6A1-4046-A7B3-84C4A141A78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CC3E09AC-BFCC-4125-A19C-0ECD309D4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FBEA7B70-108B-49B6-8CC6-90F509B79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B188" authorId="6" shapeId="0" ns2:uid="{C415B1C7-556E-4F42-84CB-2F0707A9D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AL188" authorId="0" shapeId="0" ns2:uid="{7F318F00-8842-41BA-98BE-7A99B19388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 de 18h à 22h00'</t>
        </r>
      </text>
    </comment>
    <comment ref="J189" authorId="1" shapeId="0" ns2:uid="{3EC17EED-79C5-407F-BA3B-07B3CF1929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8CD7B960-82BB-4B70-AEC2-B49769BC1F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3232ABBF-91CF-4A68-8537-E79026E62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9" authorId="6" shapeId="0" ns2:uid="{6AA078D3-862A-493D-A2A6-C9043D57E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jusque 10h
Rappel le 29/06</t>
        </r>
      </text>
    </comment>
    <comment ref="AB189" authorId="6" shapeId="0" ns2:uid="{096D169C-36D2-4497-9C0C-F7A4F5B3C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remplacé par QBY</t>
        </r>
      </text>
    </comment>
    <comment ref="D190" authorId="6" shapeId="0" ns2:uid="{0B5102B6-0245-4C25-8420-E0F63CA88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54527C25-AF7D-4197-8800-E259DCAE70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372661EB-460D-49F9-A908-F19DD7C6B3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A6AAF483-1037-4D0C-8539-067682761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64A643BA-5953-43D5-AEF8-74B1AF7E73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87AD88F9-4A39-4DC0-AF9F-6C7E5EE5F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A1CED88F-5506-462E-B421-86DDAB8BB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A2BB6DE8-83B1-4190-889F-D844D1A525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5C0FC495-B6B4-4D58-8979-21F65BA64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0" shapeId="0" ns2:uid="{D1CCAA25-0CEE-4BDF-B69A-51211241E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AB8CBA4B-9F18-4972-8266-F0E977ED4B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064FB1F2-05AB-4DA1-ACA3-D0AE76A146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E1485C19-E6DF-4E6F-B5AA-C82BD1177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P192" authorId="6" shapeId="0" ns2:uid="{DB829AC0-47E2-4B87-BAEE-225DFE6794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 de 11h à 14h
</t>
        </r>
      </text>
    </comment>
    <comment ref="S192" authorId="0" shapeId="0" ns2:uid="{038F09A9-D162-4150-92F0-97F727BBE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05.07</t>
        </r>
      </text>
    </comment>
    <comment ref="T192" authorId="7" shapeId="0" ns2:uid="{6FF010DE-B281-4D47-A9B7-D2436995A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 et QBY</t>
        </r>
      </text>
    </comment>
    <comment ref="V192" authorId="3" shapeId="0" ns2:uid="{97E39C5F-3FEF-46F2-BE6B-E87BE649D1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 de 10h à 14h
Arrivée à 10h
</t>
        </r>
      </text>
    </comment>
    <comment ref="X192" authorId="3" shapeId="0" ns2:uid="{8BAE9606-9F13-4835-979F-E88E34C1DA8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AH192" authorId="6" shapeId="0" ns2:uid="{4DEA4D93-3991-4CE4-B507-2C36A01B8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
Remplacé par FPS</t>
        </r>
      </text>
    </comment>
    <comment ref="AJ192" authorId="1" shapeId="0" ns2:uid="{71FBF396-8E03-4B24-8688-AFA2C36F6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3" authorId="6" shapeId="0" ns2:uid="{3500832D-4C45-4BDF-B244-53077A2065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1DC8899F-22EF-493C-822A-5D7E986631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5F1C19FF-BDBB-4199-A920-3123A755B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7" shapeId="0" ns2:uid="{A9F54392-24B7-49D7-AA53-FD1E073E2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FPA</t>
        </r>
      </text>
    </comment>
    <comment ref="V193" authorId="3" shapeId="0" ns2:uid="{86316D5F-B6CB-4AC1-AE1D-FDE72E71DA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+4H rhs
</t>
        </r>
      </text>
    </comment>
    <comment ref="AJ193" authorId="1" shapeId="0" ns2:uid="{997E7C7F-5CF5-4E5C-8538-2B0D5744B1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194" authorId="0" shapeId="0" ns2:uid="{E1FD5EDB-E599-40E2-9779-4E218412A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194" authorId="0" shapeId="0" ns2:uid="{D6E1BA5A-1960-4C49-9168-A83D7D7BF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4" authorId="3" shapeId="0" ns2:uid="{280EBE68-5D0E-471B-8972-B3BACA36E2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4" authorId="3" shapeId="0" ns2:uid="{10E1C022-6893-4F94-9D78-8FE9B97E54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4" authorId="1" shapeId="0" ns2:uid="{D9FD5500-ED92-470F-A94F-A7C871A43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194" authorId="1" shapeId="0" ns2:uid="{8530D442-ADC2-409E-8DB1-023CE7E11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5" authorId="6" shapeId="0" ns2:uid="{6E9E9DF2-F2CD-4E48-AFFD-A7BB68E2D4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035C04AB-7708-4120-838D-4B7269793F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0FB0A58A-6675-4269-8ACB-D711D3061A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5" authorId="0" shapeId="0" ns2:uid="{17DC73DF-EB59-4723-8BBB-556A466D0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195" authorId="3" shapeId="0" ns2:uid="{7E48359F-991D-4BB3-B242-A9E0ADCEDA3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195" authorId="3" shapeId="0" ns2:uid="{1EE0C303-5488-48D3-8015-FA5E86F9D5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5" authorId="1" shapeId="0" ns2:uid="{F397A77A-98A1-4334-9DFE-6E7D12EF5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195" authorId="6" shapeId="0" ns2:uid="{E47250D4-3EAA-4481-AE84-7B27DEB5B4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13h à 14h</t>
        </r>
      </text>
    </comment>
    <comment ref="AJ195" authorId="1" shapeId="0" ns2:uid="{247224B7-C758-46C1-AE16-F5DE2F63C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C196" authorId="0" shapeId="0" ns2:uid="{57E946C6-2884-4D79-9664-D6768A02C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D42BDBBD-5C3D-49C5-9A0B-822936D1B0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A249FE95-3980-4DF8-9EAB-74FA0F7E9A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325C8D7B-2CFE-4A0A-A7AE-BAFA532883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T196" authorId="7" shapeId="0" ns2:uid="{119CE498-556C-444F-9D76-4ABFC1593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V196" authorId="3" shapeId="0" ns2:uid="{0909F39D-869B-44D7-9976-A267CE2E52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CWN de 10h à 14h00'</t>
        </r>
      </text>
    </comment>
    <comment ref="X196" authorId="3" shapeId="0" ns2:uid="{2A81F131-E5E1-42FB-A5FA-79A53F0B4A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196" authorId="1" shapeId="0" ns2:uid="{8F0F0710-09D3-4FC0-A1E0-A816E885DA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196" authorId="0" shapeId="0" ns2:uid="{595B6087-27C5-4964-9B5D-70983AC725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AJ196" authorId="1" shapeId="0" ns2:uid="{1E19D324-1717-45C8-BAE3-45EDB0DEE5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7" authorId="0" shapeId="0" ns2:uid="{C051981D-0245-4B0A-B66B-3FEDA2C69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4CBE0DDC-1B7B-46FF-98F9-4D90B1AC44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47752D77-9B61-43FC-BFDF-1930992621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594AA81A-AC4E-464D-AB0D-09FDA2EE5A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T197" authorId="7" shapeId="0" ns2:uid="{AAE066F0-FB18-4420-9F51-4125F7318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GDT
rappel le 05.07</t>
        </r>
      </text>
    </comment>
    <comment ref="Z197" authorId="0" shapeId="0" ns2:uid="{575AFE9B-B2BA-4F26-97E7-68DA14821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de 19h00'
à 22h00'</t>
        </r>
      </text>
    </comment>
    <comment ref="AJ197" authorId="1" shapeId="0" ns2:uid="{8AF50954-8B7E-4EAB-A7CB-2952E57AA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198" authorId="0" shapeId="0" ns2:uid="{E388F1EF-7FD9-431A-8601-7FAB7FC23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563F0BEF-E297-4E49-A83A-72FD71C1C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0151C726-B6A0-4214-AF9E-CD4EF4DC6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43DBD733-E193-43FE-B157-56D0D097C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T198" authorId="7" shapeId="0" ns2:uid="{5D88C5DE-B999-44F0-86F5-8025B8475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198" authorId="1" shapeId="0" ns2:uid="{5E82DDD0-6F98-47ED-BD3E-6F4B98656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G199" authorId="1" shapeId="0" ns2:uid="{8314FCAD-CE35-4B08-9D37-089594718B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12C695CF-01C1-4FE3-8757-BDBF09549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534CC902-A338-4947-8F6A-0BFF8A943B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C17C44B6-BE20-4752-ACE8-73152381F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0" shapeId="0" ns2:uid="{5C2FDDF9-12CA-43C5-8076-4D51F43F4B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H200" authorId="1" shapeId="0" ns2:uid="{CFC0F047-8982-4639-8284-A16655307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26153F25-A613-4856-AA61-1A4039F2D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B200" authorId="0" shapeId="0" ns2:uid="{5632546D-F7C4-461C-89B0-B10A1AD6D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12.07</t>
        </r>
      </text>
    </comment>
    <comment ref="H201" authorId="0" shapeId="0" ns2:uid="{D655C405-3345-4EFE-A785-4226AE51A1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X201" authorId="3" shapeId="0" ns2:uid="{D2A0897D-8EFF-4C63-9E58-65CC03961C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01" authorId="0" shapeId="0" ns2:uid="{FF0583C6-B2EF-47CB-A046-7748D8D85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01" authorId="6" shapeId="0" ns2:uid="{F5DAA3D4-B137-46C1-A969-05ABD3616A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Infos CFL 
13h
Salle Chimay
remplacé par GSK</t>
        </r>
      </text>
    </comment>
    <comment ref="AF201" authorId="0" shapeId="0" ns2:uid="{20DA8F7C-070D-4317-B5C2-B7475949D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201" authorId="0" shapeId="0" ns2:uid="{FC51D848-43B9-4108-91B0-11E5F360EC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09h00'
</t>
        </r>
      </text>
    </comment>
    <comment ref="AJ201" authorId="1" shapeId="0" ns2:uid="{031BCEE5-7AC5-4501-8FCB-3EFF886AC9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2" authorId="0" shapeId="0" ns2:uid="{7267CF18-361D-41C2-93EA-E849A1AD0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T202" authorId="0" shapeId="0" ns2:uid="{9E440AC4-50A7-46E1-856B-6D78C851C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
remplacé par RDT</t>
        </r>
      </text>
    </comment>
    <comment ref="AA202" authorId="1" shapeId="0" ns2:uid="{5AD2DE1C-086C-4B2A-A856-DAED2C65D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</t>
        </r>
      </text>
    </comment>
    <comment ref="AB202" authorId="1" shapeId="0" ns2:uid="{D6C347B7-27E8-445A-818D-EE4331495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17/07
remplace PAM de 11h à 14h00'</t>
        </r>
      </text>
    </comment>
    <comment ref="AD202" authorId="0" shapeId="0" ns2:uid="{45FB555D-7FE7-4319-A515-E6C49BFB9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FPA</t>
        </r>
      </text>
    </comment>
    <comment ref="AJ202" authorId="1" shapeId="0" ns2:uid="{5A5553A8-43E9-463F-B09C-F81AEC781F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3" authorId="0" shapeId="0" ns2:uid="{ACBA466B-4879-48B5-8CA0-1F86BC611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03" authorId="0" shapeId="0" ns2:uid="{DD0A43E3-8F46-4D64-ADB4-A7682524B9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SMK</t>
        </r>
      </text>
    </comment>
    <comment ref="AA203" authorId="0" shapeId="0" ns2:uid="{51CDD017-CB31-464B-BD75-3DBF4732C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14h à 18h00'
en flextime positif </t>
        </r>
      </text>
    </comment>
    <comment ref="AB203" authorId="1" shapeId="0" ns2:uid="{EFEC510D-9489-41E3-B6F8-9B5102C23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18/07</t>
        </r>
      </text>
    </comment>
    <comment ref="AJ203" authorId="1" shapeId="0" ns2:uid="{3D4CAD1F-E4AB-4E28-99C1-5AC1DA9DF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H204" authorId="1" shapeId="0" ns2:uid="{61888395-B6D4-4EEF-942F-4777457CB9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F2322B17-C4BE-4B75-AF78-F9D766957A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4" authorId="0" shapeId="0" ns2:uid="{5115628A-A095-4505-AE9A-075E9EC4B5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4" authorId="3" shapeId="0" ns2:uid="{9983FB9A-6F31-458B-A04C-199F32ACCC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4" authorId="0" shapeId="0" ns2:uid="{E412290C-F0FF-4052-B39C-4CC211E55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04" authorId="5" shapeId="0" ns2:uid="{06D544FE-368D-4C86-865F-614AF9459FF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AJ204" authorId="1" shapeId="0" ns2:uid="{1EF71006-0433-4D1E-A2AC-35B15865C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4" authorId="5" shapeId="0" ns2:uid="{A21EF6E5-EA13-442B-82D9-3AFC3DF69FC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Présence de 3 opérateurs obligatoire
QDE en renfort jusque 15h</t>
        </r>
      </text>
    </comment>
    <comment ref="H205" authorId="1" shapeId="0" ns2:uid="{3BE51B06-E644-4C1A-9CD8-7FF0672EC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74EF1BB1-FE28-46A5-B017-28BC56A63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5" authorId="0" shapeId="0" ns2:uid="{878C50DC-2F1B-422E-A850-CDCE0EA28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X205" authorId="3" shapeId="0" ns2:uid="{6770D815-5351-497F-8270-56414DB27D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05" authorId="0" shapeId="0" ns2:uid="{549D7B12-58AC-4D84-9BF2-962C664561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FPS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J205" authorId="1" shapeId="0" ns2:uid="{6F355B21-E686-4A3C-BFD0-A51D13803D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N206" authorId="1" shapeId="0" ns2:uid="{5771A007-7C4C-4441-A5DB-5CDB8E04A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06" authorId="7" shapeId="0" ns2:uid="{37B2F31B-8BC4-44D6-AA8E-673785FB84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J206" authorId="1" shapeId="0" ns2:uid="{683DC742-0232-4B4F-8CC2-3A170BA470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06" authorId="0" shapeId="0" ns2:uid="{E3DAE294-5E99-419F-BDE1-88C3480F53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FPS</t>
        </r>
      </text>
    </comment>
    <comment ref="G207" authorId="1" shapeId="0" ns2:uid="{B502CF0D-A6DD-4187-B713-DB654A609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A58F26E3-564E-4428-92B1-97238464C1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712C7E62-6657-4376-93FA-A7F53C313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07" authorId="0" shapeId="0" ns2:uid="{54D226B1-B26D-47D0-8572-876C61D80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 de 05h à 06h00'</t>
        </r>
      </text>
    </comment>
    <comment ref="T207" authorId="7" shapeId="0" ns2:uid="{FCF5165D-1D81-4B9B-BE38-D90C7A5DB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FPS.</t>
        </r>
      </text>
    </comment>
    <comment ref="X207" authorId="3" shapeId="0" ns2:uid="{B034F8A0-D2C3-4675-83C5-3B501BC365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04h à 06h00'</t>
        </r>
      </text>
    </comment>
    <comment ref="Z207" authorId="0" shapeId="0" ns2:uid="{A1AC1EF7-321B-4618-8069-11EB19DAE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04h00'
remplacé par SMK</t>
        </r>
      </text>
    </comment>
    <comment ref="AJ207" authorId="1" shapeId="0" ns2:uid="{DEBC3B89-944F-423D-8627-043B40023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D208" authorId="0" shapeId="0" ns2:uid="{82363E43-FA9E-4725-9FED-19A25866C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7548487C-1AAA-4F35-B4C1-55C350660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08" authorId="3" shapeId="0" ns2:uid="{EC323EB7-09E1-4373-97E7-19AB1D6802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DKS
Rappel le 17/07</t>
        </r>
      </text>
    </comment>
    <comment ref="AB208" authorId="1" shapeId="0" ns2:uid="{5C89FCDE-5ED6-4D78-9A90-B348A2EC0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11/07</t>
        </r>
      </text>
    </comment>
    <comment ref="D209" authorId="0" shapeId="0" ns2:uid="{4C4B2624-6EAF-491E-886F-433075977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70251EAC-09EB-4EF6-AF8D-22700F46F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09" authorId="1" shapeId="0" ns2:uid="{F0B19DC9-B2A2-4D05-9864-0F9F3A65C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12/07</t>
        </r>
      </text>
    </comment>
    <comment ref="D210" authorId="0" shapeId="0" ns2:uid="{00FAEB83-8151-4F1B-B634-69B6B1AA5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B35DC6A2-F543-491E-89C4-4AEEB98C0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B210" authorId="1" shapeId="0" ns2:uid="{3947CE3D-9C7D-4FBA-A317-25F16F8468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pas de prestation le 20/07</t>
        </r>
      </text>
    </comment>
    <comment ref="D211" authorId="1" shapeId="0" ns2:uid="{2C43CFF6-0D66-43EA-A890-84587AA93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AB211" authorId="1" shapeId="0" ns2:uid="{79AA6EDC-EF88-435A-A63D-FF2D5FC2C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20/07</t>
        </r>
      </text>
    </comment>
    <comment ref="D212" authorId="2" shapeId="0" ns2:uid="{5C68E50C-58C4-41AD-B23A-42999E70C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C213" authorId="4" shapeId="0" ns2:uid="{71438FCD-9669-4C98-B1F4-B1176C2FC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A5303496-3709-42BF-BF1A-B98DD7F1D6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C214" authorId="4" shapeId="0" ns2:uid="{B8D5C490-96FD-42BA-B1BC-33C519968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EA8B9CFB-C41B-4F2D-A7FA-5EC78F0DB45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D218" authorId="0" shapeId="0" ns2:uid="{701C4B76-6718-4869-8ED6-ED751B811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P218" authorId="1" shapeId="0" ns2:uid="{359C5626-92D9-4C0A-9F48-F17C7AE99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8" authorId="1" shapeId="0" ns2:uid="{DF6D2E54-3E7D-4833-BEAF-3B98B8850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18" authorId="3" shapeId="0" ns2:uid="{3A6CB5D5-64EA-4B05-B8DA-EB1C24E16B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D218" authorId="1" shapeId="0" ns2:uid="{6D1B3C91-9FB1-45EA-8AC5-6E3E20488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8" authorId="1" shapeId="0" ns2:uid="{212A05D6-738F-4AC8-AC3C-47876EDD6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8" authorId="0" shapeId="0" ns2:uid="{6A0C4764-7C0F-4FE7-A5A2-E0A7EFDF7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D219" authorId="0" shapeId="0" ns2:uid="{4D39FFAE-ED37-4527-BC53-904DD08E9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P219" authorId="1" shapeId="0" ns2:uid="{AC96F91C-72A2-45EB-B11B-BE0924F79A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19" authorId="1" shapeId="0" ns2:uid="{1A8F2EFD-4C31-4410-A852-2FB4665539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219" authorId="1" shapeId="0" ns2:uid="{EA12C1D4-0948-4E73-AA30-170B8E775B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19" authorId="1" shapeId="0" ns2:uid="{E8D23193-8427-4677-9EFA-10E83AE144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219" authorId="0" shapeId="0" ns2:uid="{C93685EE-F8CA-46FD-AA39-21DEC878E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20" authorId="0" shapeId="0" ns2:uid="{2F036AF9-4D5D-4560-A84E-1A843E9E6E0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0" authorId="1" shapeId="0" ns2:uid="{5AA8839D-2EC7-434E-AB1B-F09BB8F40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0" authorId="1" shapeId="0" ns2:uid="{ED7269F9-8D89-499F-A5B5-CD16FF1DF1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0" authorId="3" shapeId="0" ns2:uid="{982FB2B0-3BCD-4C07-BBC8-0140EF60F7E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0" authorId="0" shapeId="0" ns2:uid="{EC236C16-6C93-4A97-AC2E-933398330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20" authorId="7" shapeId="0" ns2:uid="{C9116219-EC3B-47E7-A5A6-B466429C8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arrêt-redémarrage S2; rappel le 29/7/2026.</t>
        </r>
      </text>
    </comment>
    <comment ref="AD220" authorId="1" shapeId="0" ns2:uid="{F235E36F-8221-4E67-8B30-3E3382D97A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0" authorId="1" shapeId="0" ns2:uid="{E1ACB2D6-350C-4B7F-A1A9-31C3E4C557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J221" authorId="0" shapeId="0" ns2:uid="{77BA42F4-EDBC-4885-8334-C4356295D2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P221" authorId="1" shapeId="0" ns2:uid="{74641E9E-3872-480A-B4D7-04994F235F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1" authorId="1" shapeId="0" ns2:uid="{34AE6AF5-713A-4224-846C-49E2A652B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1" authorId="3" shapeId="0" ns2:uid="{1DC9602D-6551-40D9-BB9B-DEB89B2F74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1" authorId="0" shapeId="0" ns2:uid="{BF8CF2A8-95B3-4013-88A8-F7170D3A0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YRS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1" authorId="1" shapeId="0" ns2:uid="{1601348D-4A33-4B29-9D0F-0A4F7DD69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1" authorId="1" shapeId="0" ns2:uid="{86E8B455-5D82-47FA-8980-1BFE224B31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P222" authorId="1" shapeId="0" ns2:uid="{FCC9E4B4-F6CB-414A-9A46-0FF6C2F5CB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T222" authorId="1" shapeId="0" ns2:uid="{5280F5B6-7B94-4692-9335-8A09AEB816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22" authorId="3" shapeId="0" ns2:uid="{7B9BE426-8831-462A-9DA8-364CE27CC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+6h rhs
</t>
        </r>
      </text>
    </comment>
    <comment ref="AB222" authorId="0" shapeId="0" ns2:uid="{FEBDF766-B6EF-47CA-BF8B-50EF917D7D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2" authorId="1" shapeId="0" ns2:uid="{789C912D-79D0-4AA9-9161-D99D2DC730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F222" authorId="0" shapeId="0" ns2:uid="{2B7716D9-1485-4111-86B3-9DCDF54D3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15h30'</t>
        </r>
      </text>
    </comment>
    <comment ref="AH222" authorId="1" shapeId="0" ns2:uid="{1A206236-82E2-40D2-83FD-3309ED5C45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2" authorId="2" shapeId="0" ns2:uid="{C6460B30-D9BD-4272-BF2C-88D98B578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3" authorId="1" shapeId="0" ns2:uid="{9655D9EE-63C4-4531-8852-E17F4F0567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3" authorId="0" shapeId="0" ns2:uid="{725280FD-4331-466A-BDC6-7E95B5C74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3" authorId="1" shapeId="0" ns2:uid="{5516239A-4F50-4A71-B1E4-B0FEE7D48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3" authorId="1" shapeId="0" ns2:uid="{7583FD9C-463A-4578-BA49-F30E1D358D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3" authorId="2" shapeId="0" ns2:uid="{90ACD062-032D-40E5-9D27-284DC78B31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T224" authorId="1" shapeId="0" ns2:uid="{6D9150BA-C440-47A3-B04B-84E7C5C9E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GKT</t>
        </r>
      </text>
    </comment>
    <comment ref="AB224" authorId="0" shapeId="0" ns2:uid="{B069F1AE-4799-486B-856A-12294EE7C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224" authorId="1" shapeId="0" ns2:uid="{24C91A1D-E282-42C4-9202-22F8FFFF9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GSK et RDT présents</t>
        </r>
      </text>
    </comment>
    <comment ref="AH224" authorId="1" shapeId="0" ns2:uid="{E9B9908F-4FC8-4A5C-A438-570F0EC26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224" authorId="2" shapeId="0" ns2:uid="{FD2367E5-487D-4823-926B-61F186052E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de 18h à 22h
Rappel 28/07</t>
        </r>
      </text>
    </comment>
    <comment ref="D225" authorId="5" shapeId="0" ns2:uid="{48056CED-5DA9-4DF5-B0D2-67A9145DF21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8942A638-40B9-4717-8581-AFBD2B862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5" authorId="2" shapeId="0" ns2:uid="{924CD0EF-D6D4-4E54-83E7-00C1123DA3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6" authorId="5" shapeId="0" ns2:uid="{7489C303-49F6-4032-9594-5EEAB1FB3A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3D401F2F-DC14-4D06-BC6F-E094861FD30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6BB1A523-E4A2-4198-A105-190047F92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L226" authorId="2" shapeId="0" ns2:uid="{D0A956A1-303C-494A-84A9-8DEAFE998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28/07</t>
        </r>
      </text>
    </comment>
    <comment ref="D227" authorId="5" shapeId="0" ns2:uid="{BF579D16-9105-4821-A8C0-58D660E6B0A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072E5F1F-389E-4753-BD66-9C44DC6E6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7" authorId="1" shapeId="0" ns2:uid="{5F87678D-E888-452D-9581-B1AE594B9B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AD227" authorId="1" shapeId="0" ns2:uid="{4D8986F8-7B1A-497F-9C4F-0EBC59F4F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7" authorId="2" shapeId="0" ns2:uid="{E9A1C89C-0008-46A7-8C21-862D98DCC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8" authorId="5" shapeId="0" ns2:uid="{42B1FAF7-0A92-4ACA-A324-58FCE0E3BE3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3A6F5F63-CBA6-4AF9-99D0-82262E3BE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8" authorId="1" shapeId="0" ns2:uid="{327B8BB2-5533-4042-9731-FC4AD065A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8" authorId="3" shapeId="0" ns2:uid="{3BE670C1-D1AA-42DC-8C06-C0B331BA4C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YRS
départ à 13h00'
a demandé rhs, compteur à 0.</t>
        </r>
      </text>
    </comment>
    <comment ref="AD228" authorId="1" shapeId="0" ns2:uid="{87C98041-5CE2-4A18-8E13-05B459F972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28" authorId="2" shapeId="0" ns2:uid="{03CD150C-683A-4E52-A48E-658DEB813C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GBT et MHI présents</t>
        </r>
      </text>
    </comment>
    <comment ref="D229" authorId="1" shapeId="0" ns2:uid="{C9142AAA-625D-4393-AD11-AA24820FA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BA7C96D3-AD06-4CE0-B02C-2DE7638660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1C0C77D5-5401-4A09-98C5-3752EAE59C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DC762B46-4132-4483-B01C-A02162783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29" authorId="3" shapeId="0" ns2:uid="{7DC8607F-9FCF-4D65-B774-D2E337BB65E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29" authorId="1" shapeId="0" ns2:uid="{FDB937C2-95DA-4B45-9CA9-777690A64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29" authorId="1" shapeId="0" ns2:uid="{4BA9E85E-0D3E-4564-8CA8-FF8117534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AJ229" authorId="6" shapeId="0" ns2:uid="{BE1E807A-7B7D-4EB7-9F33-EDDAF0A73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15h30
Bureau QPL</t>
        </r>
      </text>
    </comment>
    <comment ref="AL229" authorId="2" shapeId="0" ns2:uid="{1B27580B-6A4A-450D-84FF-C5A1F29E8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Maintien prime PM</t>
        </r>
      </text>
    </comment>
    <comment ref="H230" authorId="2" shapeId="0" ns2:uid="{EBFEDF57-DF95-42CC-BBE3-151DAD70E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6871470A-9D67-415B-A1C1-F381F65094E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191CA4C5-86A5-402D-93C0-A32068570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1" shapeId="0" ns2:uid="{E82DA871-7056-4799-AC8E-98D10CCE4D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0" authorId="3" shapeId="0" ns2:uid="{80B38672-0C7F-4479-BAEF-1B6D2B2332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0" authorId="1" shapeId="0" ns2:uid="{8DCBBC4B-C43B-4D53-84E6-98F606E399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0" authorId="1" shapeId="0" ns2:uid="{75175DCE-3845-4841-9B64-EC69201BFF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D231" authorId="2" shapeId="0" ns2:uid="{E3B24EA9-594D-4A0D-8121-F8CA766F4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960C3244-FC49-4920-85B3-027D12E14E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1E2982D1-A1E0-4C29-B3F4-175D3748C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1" authorId="1" shapeId="0" ns2:uid="{510C8A05-24E3-43EF-9557-EE07F5F1F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X231" authorId="3" shapeId="0" ns2:uid="{9F38F233-E7D6-46B8-ABC1-59EDD12D3A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31" authorId="1" shapeId="0" ns2:uid="{EBF81BC2-1205-49F8-A486-4C0FA722EF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31" authorId="0" shapeId="0" ns2:uid="{CA047CCB-4746-4B62-B0B3-BC5F4A1E4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</t>
        </r>
      </text>
    </comment>
    <comment ref="AD231" authorId="1" shapeId="0" ns2:uid="{2A3736C3-A868-41EE-A8A4-41C1986AB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
remplacé par ASS</t>
        </r>
      </text>
    </comment>
    <comment ref="H232" authorId="1" shapeId="0" ns2:uid="{C8D87016-D1BD-4172-8FD2-B4942CA31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F36037D0-1FC9-4A15-BE2A-EE9000B8FC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2A503021-629D-4A94-965F-0386EC0E0A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P232" authorId="1" shapeId="0" ns2:uid="{F4805B58-C3AD-4F1D-89BD-96B83D6943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2" authorId="1" shapeId="0" ns2:uid="{A1BCD45E-FB89-4CE9-8F99-F9CAF3251C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2" authorId="3" shapeId="0" ns2:uid="{EE105DA2-EA73-4D50-A539-CD4DA6564FF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2" authorId="0" shapeId="0" ns2:uid="{F66B2931-F8A5-450C-8EF3-BE2ADDF59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2" authorId="1" shapeId="0" ns2:uid="{FEC44506-6052-4578-B5C7-00B7F2FED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2" authorId="0" shapeId="0" ns2:uid="{2D16D149-1B69-4501-9E94-79106FF1C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33" authorId="0" shapeId="0" ns2:uid="{CCF901D8-DDA7-49E5-9044-B7FDE8F765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90E3B426-03CA-4125-B461-BB9F7DC6B6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50EB41B0-5E86-4CD6-B715-7C85F25E98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P233" authorId="1" shapeId="0" ns2:uid="{1E727520-AF71-4DF2-92D4-755596E39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T233" authorId="1" shapeId="0" ns2:uid="{6561A42B-4F87-4B5B-9C43-D2B3CF350E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33" authorId="3" shapeId="0" ns2:uid="{E49D231E-9F8C-405D-9DC5-F2D71E96C7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AB233" authorId="0" shapeId="0" ns2:uid="{77571DDF-E3E8-481C-8603-500BC3187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
changement d'équipe de MMS; rappel le 5/8/2026.</t>
        </r>
      </text>
    </comment>
    <comment ref="AD233" authorId="1" shapeId="0" ns2:uid="{C2BD8D09-3525-43F6-A19A-0DAD5A80C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AL233" authorId="0" shapeId="0" ns2:uid="{A18B588E-AE8D-498E-A370-8941232AD4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234" authorId="0" shapeId="0" ns2:uid="{0AB60BC8-C84A-4AB6-ADE8-987B139751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8AB1FCD9-D626-4677-9B84-28B9211A19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9DDE387C-69E1-40C8-957B-9E62E8AE0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493F7EA7-72A7-42A9-A017-220C4D64BE2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893A4C88-7572-4BFC-9A07-349A02CAB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C235" authorId="0" shapeId="0" ns2:uid="{8758C46C-AD43-4B7D-913B-73D0A3A02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2E4B7CC8-A6F1-4A62-A992-9102550BB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84AE330B-923B-4292-B29B-A0D9B45FA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A6D8A33C-32F2-48ED-96C1-F3B81DAD30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99CB025C-775C-45A3-8374-D5B7D7628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H236" authorId="2" shapeId="0" ns2:uid="{1E7DBB2A-114C-44DC-9388-9B69193017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C7661241-39F0-40FC-A7A1-3FD3337BA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5D53909B-3082-469D-A6E9-A3604064DF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6" authorId="1" shapeId="0" ns2:uid="{9AA712F5-6D97-41DF-A20F-2C6A36666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6" authorId="1" shapeId="0" ns2:uid="{38E91651-5424-43D9-8E0C-BE1BED383E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6" authorId="3" shapeId="0" ns2:uid="{1940F812-18A1-407D-99E3-21B6ADBC8A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36" authorId="3" shapeId="0" ns2:uid="{7B512678-E178-4523-9D00-CA21B1CD15E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236" authorId="0" shapeId="0" ns2:uid="{545BCC1C-CE53-41D0-A9CD-318AEE14DF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36" authorId="6" shapeId="0" ns2:uid="{E0555DC6-088C-4BB9-BDAF-35933B475C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PLZ de 14h à 18h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PLZ annule son congé</t>
        </r>
      </text>
    </comment>
    <comment ref="H237" authorId="2" shapeId="0" ns2:uid="{64C4585D-77F1-4631-8F01-EDA6E6AE6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6C22EFE7-BA73-4EB2-8CE4-DE2728186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DB066D06-9A15-4C76-82FA-55FDC331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7" authorId="1" shapeId="0" ns2:uid="{C892000E-8D65-49F2-96F5-249222765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7" authorId="1" shapeId="0" ns2:uid="{C8F055C0-1C0D-479B-B2E3-A20CAE537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7" authorId="3" shapeId="0" ns2:uid="{711F5A8C-61F9-4D52-94A3-7B8738D20B8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H238" authorId="2" shapeId="0" ns2:uid="{24B1EA68-BE72-4493-AA18-DA491A3DD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BDD25322-421E-4D96-90A9-202A86F31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B48FA729-4DB1-4B35-9EC7-0DD17C1A5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8" authorId="1" shapeId="0" ns2:uid="{9B776BBD-E54E-4F4A-8EFA-23F8C8B69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8" authorId="1" shapeId="0" ns2:uid="{63F29F8C-9F35-4383-AB13-F37CD12B2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8" authorId="3" shapeId="0" ns2:uid="{75F35398-972D-472F-B11A-4695A553EE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F238" authorId="1" shapeId="0" ns2:uid="{A4A63782-7708-4273-ABFB-B3AF156990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20/08</t>
        </r>
      </text>
    </comment>
    <comment ref="H239" authorId="1" shapeId="0" ns2:uid="{4CF1E9F2-41CC-4FE9-B8D9-476DD582A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AF6A07C6-6F41-482D-B4F5-77F4A75963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8482C755-3D8B-4DCD-BBC7-342B9E987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39" authorId="1" shapeId="0" ns2:uid="{975D9589-3FD9-4310-9C9E-C0EB29FBD6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39" authorId="1" shapeId="0" ns2:uid="{8135D953-7272-4203-BC23-3B8EF7FF6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39" authorId="3" shapeId="0" ns2:uid="{A73AFD2C-22A0-4F7F-83AE-72521F32D5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rappel 17/08</t>
        </r>
      </text>
    </comment>
    <comment ref="X239" authorId="3" shapeId="0" ns2:uid="{4462E4E5-06F8-4960-9B47-04C0B669C58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
</t>
        </r>
        <r>
          <rPr>
            <sz val="9"/>
            <color indexed="81"/>
            <rFont val="Tahoma"/>
            <family val="2"/>
          </rPr>
          <t>CIE : échange avec CDE</t>
        </r>
      </text>
    </comment>
    <comment ref="Z239" authorId="0" shapeId="0" ns2:uid="{88B75DA5-25E5-4D5D-8CAF-13AEB543B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39" authorId="1" shapeId="0" ns2:uid="{7296968B-DBB5-42C5-8AB6-42F9A28139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
demande de changement de pause le 16/08</t>
        </r>
      </text>
    </comment>
    <comment ref="AH239" authorId="1" shapeId="0" ns2:uid="{D10718C9-B873-423C-92A1-A78EF8A9D4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17/08</t>
        </r>
      </text>
    </comment>
    <comment ref="H240" authorId="1" shapeId="0" ns2:uid="{1F4EA7EC-7C63-4A2C-B156-975A80F19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DD6CB9A9-6D0C-460A-B383-F7F31E90AD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67224A93-0E89-49E8-8B4F-A5B581A90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240" authorId="1" shapeId="0" ns2:uid="{0D87D281-A0B9-4CCA-AAC7-0B14E03A0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0" authorId="1" shapeId="0" ns2:uid="{175EFCDC-7203-4300-9785-3B6D11688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0" authorId="3" shapeId="0" ns2:uid="{55A94058-5474-40BB-8410-EF130D530A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40" authorId="3" shapeId="0" ns2:uid="{7DDB5BF4-EF6B-4F2D-A46B-C531AC65D07C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CGI</t>
        </r>
        <r>
          <rPr>
            <sz val="9"/>
            <color indexed="81"/>
            <rFont val="Tahoma"/>
            <family val="2"/>
          </rPr>
          <t xml:space="preserve">
CIE : échange avec CDE</t>
        </r>
      </text>
    </comment>
    <comment ref="Z240" authorId="0" shapeId="0" ns2:uid="{0F2EE759-4DD1-4E01-B29D-1BDCC4A82D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40" authorId="6" shapeId="0" ns2:uid="{900FA1B6-D29D-4BB2-891D-9A41E7254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Centre médical Attentia Belgrade
15h10</t>
        </r>
      </text>
    </comment>
    <comment ref="H241" authorId="1" shapeId="0" ns2:uid="{1617DBEB-ADB0-452E-9F11-5FD041EFA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6E5D64F1-1A5E-4914-A9D0-D9C40ED26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P241" authorId="1" shapeId="0" ns2:uid="{7A3DD45C-99BB-43AB-9FF8-E64BE8286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1" authorId="1" shapeId="0" ns2:uid="{08404A04-B9D9-4CD1-8EE6-F04672B8E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1" authorId="3" shapeId="0" ns2:uid="{6DC4FFAA-4C95-451E-9D36-37B515941A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41" authorId="0" shapeId="0" ns2:uid="{C54BA30E-D577-41B2-A60E-B5A42E9B1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L241" authorId="6" shapeId="0" ns2:uid="{B1F2A3F1-EAB7-4D9F-B91A-DA69AA97D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2" authorId="1" shapeId="0" ns2:uid="{C59C7E7B-BDE1-4C93-9862-EFA8DD09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57D4790F-FAD8-468F-B8C2-8C9EA47585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P242" authorId="1" shapeId="0" ns2:uid="{BB91DC22-8F5D-4855-AC45-C9B97FA862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42" authorId="1" shapeId="0" ns2:uid="{FEE69064-9016-46F4-BA38-FADE4159DD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
remplacé par QBY</t>
        </r>
      </text>
    </comment>
    <comment ref="V242" authorId="3" shapeId="0" ns2:uid="{21E63422-7953-403A-B315-814293BF591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242" authorId="4" shapeId="0" ns2:uid="{7314060C-59CD-422E-BBF2-6035F48489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LHR</t>
        </r>
      </text>
    </comment>
    <comment ref="AD242" authorId="0" shapeId="0" ns2:uid="{8B1B1D02-8C3C-4F84-B730-343137035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AF242" authorId="1" shapeId="0" ns2:uid="{5F925C0A-D5C8-4383-8B4C-3F0BE8635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+ 1h -FT encodée le 16/08
départ à 14h30</t>
        </r>
      </text>
    </comment>
    <comment ref="AH242" authorId="1" shapeId="0" ns2:uid="{02CF449B-1E36-45B3-AAE7-CF1C124B7B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 de 6h à 10h
rappel le 20/08</t>
        </r>
      </text>
    </comment>
    <comment ref="AL242" authorId="6" shapeId="0" ns2:uid="{EBD1CD8F-1E04-42B9-A058-522D4A60D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43" authorId="1" shapeId="0" ns2:uid="{BBEB3C38-D839-415E-816E-179E863813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9EBD527F-61F0-460A-A3DC-DEFCACAC5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F243" authorId="1" shapeId="0" ns2:uid="{E8B4CE29-BBFA-4C35-9653-2635C0062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2,5 RHS </t>
        </r>
      </text>
    </comment>
    <comment ref="H244" authorId="1" shapeId="0" ns2:uid="{905B8621-7558-4FC8-A8FF-4ABC3ED60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88E2C662-4C62-4E89-A229-26A1244F6E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45" authorId="1" shapeId="0" ns2:uid="{F264AC70-44A3-4407-A0B2-8DA8E0E09D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D8F4A461-AF82-4CC2-813A-211855D46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246" authorId="1" shapeId="0" ns2:uid="{3F66FD61-F597-4334-9563-A38A8AB16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184150E2-994E-4FFE-A4E8-03F3CFD8CF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47" authorId="1" shapeId="0" ns2:uid="{CBE5CE8E-3A7C-4FCE-BFC8-EA09438F6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FE2F4E2C-405A-4B7B-B1B5-580751DC1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247" authorId="1" shapeId="0" ns2:uid="{14F4ABB7-4E71-47EF-8C10-A227D0366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L248" authorId="1" shapeId="0" ns2:uid="{084EC9AE-46E7-4C45-B194-2050FCCDA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FBA3CB64-BC6E-46C1-BBBE-24E8CF57DF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48" authorId="1" shapeId="0" ns2:uid="{A2D550B7-AF65-4884-AE9D-FE90792A2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AJ248" authorId="1" shapeId="0" ns2:uid="{AA76AE39-D33A-466E-9602-31B5C5ADD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H249" authorId="7" shapeId="0" ns2:uid="{9CC1D639-48A1-4B2C-8ED0-6D70C705E7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67D2A65B-BE72-4DA8-A8F1-8D88D61B4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1" shapeId="0" ns2:uid="{8A627DCD-AEE0-4AB7-B2A5-E1C7CA0DD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2A4E313C-55DB-46A6-B64C-655080B112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13495B76-9B55-4FEE-9A05-954DD9D87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E71600F3-C132-4E54-A1E9-7B347EE9D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B57D00E3-27E9-49B1-A492-6AC0C4CE4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AE3DC0F9-46F8-4C1B-B341-93148BB40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C567A27A-E83D-4429-B41A-6D77E9E4B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3F1777B3-9D10-4097-B089-0A4FFA8DD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X253" authorId="3" shapeId="0" ns2:uid="{1BD0626F-83BF-47DA-BC1B-6B6DF0BAB9D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3" authorId="1" shapeId="0" ns2:uid="{13707220-B36E-4268-B29B-C360B9A31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RHS</t>
        </r>
      </text>
    </comment>
    <comment ref="AH253" authorId="6" shapeId="0" ns2:uid="{8CBFBC24-440E-4C2A-9726-235116DFC1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4" authorId="6" shapeId="0" ns2:uid="{BA41B08A-79C7-4B3A-A2F7-8CA7EFDF70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5A09CF02-0519-4D18-AAB1-B78E6CEC7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X254" authorId="3" shapeId="0" ns2:uid="{ECB81755-A03E-46D7-A47A-13F45E32EF7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CGI présent</t>
        </r>
      </text>
    </comment>
    <comment ref="AF254" authorId="2" shapeId="0" ns2:uid="{1E08AE49-F82F-4E5D-A9CE-053A5CE602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RDT, MMS et GPO présents</t>
        </r>
      </text>
    </comment>
    <comment ref="AH254" authorId="6" shapeId="0" ns2:uid="{AD0CECBA-DCF2-4391-8D50-53BFD46A21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255" authorId="6" shapeId="0" ns2:uid="{4106732E-5C84-408D-95CE-38A0AECD45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F8E01EA7-0844-422A-A7AF-ECC9E663A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033E5F1A-CE61-4C77-995B-C3B0B7E7D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X255" authorId="3" shapeId="0" ns2:uid="{530911BF-C3B2-4BA1-BBF1-59A26C8FC5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5" authorId="0" shapeId="0" ns2:uid="{77D926B3-A1EA-496C-83EE-0AACA2F16F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5" authorId="6" shapeId="0" ns2:uid="{849FAFE4-31A4-411B-9755-C0D9437F0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56" authorId="4" shapeId="0" ns2:uid="{9AEB27EF-C830-4BB4-B5E3-3AD114DA3E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EB8DE918-9B60-4114-9A08-F10EBF915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V256" authorId="3" shapeId="0" ns2:uid="{163A0B59-033D-4D6C-AD1E-E53D6B2BFC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22h à 23h</t>
        </r>
      </text>
    </comment>
    <comment ref="X256" authorId="3" shapeId="0" ns2:uid="{47608F17-3E52-455D-B743-1F8188EAF4B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YRS de 13h à 14h00'</t>
        </r>
      </text>
    </comment>
    <comment ref="Z256" authorId="0" shapeId="0" ns2:uid="{99812671-9F67-4C6A-A5B9-33B51C2147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B256" authorId="6" shapeId="0" ns2:uid="{D0C534F8-A3A7-4BB6-A2AD-83E9131EDD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D256" authorId="6" shapeId="0" ns2:uid="{DFE274EB-B629-4F28-B51A-3B240D2BC9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
Equipe PM complète</t>
        </r>
      </text>
    </comment>
    <comment ref="AL256" authorId="0" shapeId="0" ns2:uid="{AE01BA21-D596-4E9B-AEB4-EDB8D75D5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 en pause N  rappel le 03.09
preste 14h-18h en HS</t>
        </r>
      </text>
    </comment>
    <comment ref="H257" authorId="7" shapeId="0" ns2:uid="{0426FA24-B280-4248-B188-DC2500788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250B3FDC-D15C-44A4-8CE0-38A9B345CA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T257" authorId="0" shapeId="0" ns2:uid="{98451B74-57AC-4F35-9F04-411044CB3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57" authorId="3" shapeId="0" ns2:uid="{7AC27AAD-BAC9-4FA3-AD47-7198AEF3530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D257" authorId="0" shapeId="0" ns2:uid="{422A78A8-800C-4746-8507-DB7422B184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AL257" authorId="6" shapeId="0" ns2:uid="{0A196958-FB84-4DFB-BFAA-9E8B57994E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58" authorId="7" shapeId="0" ns2:uid="{A5567E19-845F-4B92-8740-70332D2BD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P258" authorId="1" shapeId="0" ns2:uid="{B92FA001-FC68-4602-B755-C843490DC8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+ 1/2 DTT encodé le 07/09
remplacé par PAM</t>
        </r>
      </text>
    </comment>
    <comment ref="T258" authorId="1" shapeId="0" ns2:uid="{8611A522-5642-4F26-9682-307179F3E1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X258" authorId="3" shapeId="0" ns2:uid="{AA277EFA-EB11-4FCC-A981-B5BB0B6679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58" authorId="6" shapeId="0" ns2:uid="{C3B9396A-DBFB-4FED-B21F-EA72832655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259" authorId="1" shapeId="0" ns2:uid="{C3DAA404-1C2F-40F8-93AB-1FC831D5C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59" authorId="3" shapeId="0" ns2:uid="{58F98349-7233-44DA-8E40-91A74E48AD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04h00'</t>
        </r>
      </text>
    </comment>
    <comment ref="AB259" authorId="6" shapeId="0" ns2:uid="{BB315A48-35EF-4816-8150-DF5A2DFFB9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59" authorId="1" shapeId="0" ns2:uid="{E9FBEE51-D299-49FA-B65F-E5721E8C51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07/09</t>
        </r>
      </text>
    </comment>
    <comment ref="H260" authorId="1" shapeId="0" ns2:uid="{C68C1A4A-CF1A-4821-869B-E49F5721F7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0FA2AF27-B2E2-4E30-90D9-756707122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E08F0CA5-5AD5-4A0F-B16B-E71F0EC69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P260" authorId="1" shapeId="0" ns2:uid="{577BC013-B80E-4D86-9DC7-BC612DF306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05/09</t>
        </r>
      </text>
    </comment>
    <comment ref="AD260" authorId="0" shapeId="0" ns2:uid="{1147AC65-B4B1-4A81-8B69-1101D4C15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1" authorId="1" shapeId="0" ns2:uid="{6D3F94E6-3E6C-488D-B4BE-0034D5E62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B194BF76-9A47-4FBA-B049-1D0A1D93F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AD261" authorId="0" shapeId="0" ns2:uid="{FFA03B3B-1E58-4E8F-8203-7D6D534D88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L262" authorId="1" shapeId="0" ns2:uid="{A0FF23D9-248E-424C-8C81-369E160D8D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262" authorId="0" shapeId="0" ns2:uid="{4DD8DFF4-7EC4-4038-9C9E-22A598559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2" authorId="0" shapeId="0" ns2:uid="{59810C7C-48FE-4A12-A95A-C7E68A735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62" authorId="3" shapeId="0" ns2:uid="{A7B6FE62-9895-438E-B1AA-36E8E4DE3F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62" authorId="3" shapeId="0" ns2:uid="{2855C7D4-CA01-4ECD-A3AC-504BFE808B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2" authorId="0" shapeId="0" ns2:uid="{8452C8A8-DFF4-43E7-86EB-DF4E034B4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B262" authorId="6" shapeId="0" ns2:uid="{582C495B-E44C-4D9C-A670-FCA5161BB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2" authorId="1" shapeId="0" ns2:uid="{65C490B6-D14D-4FEB-B72E-C414C476A7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08/09</t>
        </r>
      </text>
    </comment>
    <comment ref="AF262" authorId="0" shapeId="0" ns2:uid="{CF360963-BA04-451A-9CDB-93D88FF24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</t>
        </r>
      </text>
    </comment>
    <comment ref="L263" authorId="1" shapeId="0" ns2:uid="{771FDC94-9D7E-4659-A482-F8A4D2ABF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69C2AAF4-B9D3-456B-8D6C-0580CA1BC6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57406B4B-AEEE-4041-9B45-872BF8B28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P263" authorId="0" shapeId="0" ns2:uid="{637ADAF4-F855-43F3-8298-A2BD54C3C5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remplacé par PAM</t>
        </r>
      </text>
    </comment>
    <comment ref="T263" authorId="0" shapeId="0" ns2:uid="{DDF30A4A-2415-4D7D-A2C6-6F0A6358A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U263" authorId="3" shapeId="0" ns2:uid="{8E35F05F-CB63-4004-BBF3-6160B5C2643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V263" authorId="3" shapeId="0" ns2:uid="{CFA5E5BF-95EB-4A68-9339-AF3C3DBE58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AB263" authorId="6" shapeId="0" ns2:uid="{F1009421-7762-4A69-8325-F14ECF67C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263" authorId="0" shapeId="0" ns2:uid="{E6637997-06F2-48F4-AFCD-E0A4BA8064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FPS
VM de suivi 11h15</t>
        </r>
      </text>
    </comment>
    <comment ref="AH263" authorId="0" shapeId="0" ns2:uid="{7740CE0A-6AE1-4611-B869-66AA9FBF3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+1,5 rhs</t>
        </r>
      </text>
    </comment>
    <comment ref="J264" authorId="0" shapeId="0" ns2:uid="{D9E3C140-2940-4997-8A2B-FB4904ED63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3094AA68-4BFB-4F36-943E-7DFFB0EBDE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V264" authorId="3" shapeId="0" ns2:uid="{4CD61834-1925-457A-A8A9-49F0C0108E5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RDT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GSK</t>
        </r>
      </text>
    </comment>
    <comment ref="X264" authorId="3" shapeId="0" ns2:uid="{A4C40EAF-AABF-492D-914A-086B95907A4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4" authorId="2" shapeId="0" ns2:uid="{1A1DBD10-84B6-4AB4-92D7-3F721D0B4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4" authorId="6" shapeId="0" ns2:uid="{825F1826-C331-4850-8C45-3EAE3D5A92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4" authorId="1" shapeId="0" ns2:uid="{BF3E125A-8632-432D-BE7D-6086D7360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F264" authorId="2" shapeId="0" ns2:uid="{3AD4A2FA-04FE-4118-B923-5AAE815A0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H265" authorId="1" shapeId="0" ns2:uid="{C5814565-EFF1-4B0D-89CC-9B5157394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5C168483-9EEF-448F-8186-656A631DF82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0ECB2F51-0F0C-4F96-9D85-838B82BD5C9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S265" authorId="0" shapeId="0" ns2:uid="{103EA9B8-6514-468E-A7AF-1A5E211B0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</t>
        </r>
      </text>
    </comment>
    <comment ref="T265" authorId="0" shapeId="0" ns2:uid="{31F03A79-B0EE-40AF-99EC-C9546A2A7A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19h00'</t>
        </r>
      </text>
    </comment>
    <comment ref="V265" authorId="3" shapeId="0" ns2:uid="{BA02A5EB-CB78-4F5C-85AC-6E38A12F5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
remplacé par SPS</t>
        </r>
      </text>
    </comment>
    <comment ref="X265" authorId="3" shapeId="0" ns2:uid="{0DE00B12-EDF7-497A-87E2-90BAAEB2411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5" authorId="2" shapeId="0" ns2:uid="{AB67AA66-7767-4A15-8243-F79C177D2E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AB265" authorId="6" shapeId="0" ns2:uid="{0EF8E8EF-5696-4F95-A4DB-5136A2629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D265" authorId="0" shapeId="0" ns2:uid="{C102B71E-9174-485D-AED4-54CE69606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L265" authorId="6" shapeId="0" ns2:uid="{EDEB97B4-3675-43AB-94C8-1A01A6776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266" authorId="1" shapeId="0" ns2:uid="{267D0616-6F26-467D-AF60-C9FA357737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BC2FEE3B-6B76-4F0C-B965-EFFDA20C52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8F21D3B8-4F14-43CD-80BD-C3D08CAA84F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6" authorId="0" shapeId="0" ns2:uid="{A6B75765-DB98-46A5-AE6E-A903F1FDF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12.09</t>
        </r>
      </text>
    </comment>
    <comment ref="X266" authorId="3" shapeId="0" ns2:uid="{8C9D8CA5-A732-4768-BC3D-41963CC42C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6" authorId="2" shapeId="0" ns2:uid="{4BBF4C9A-FCA2-4285-8029-20E09635B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SMK présent</t>
        </r>
      </text>
    </comment>
    <comment ref="H267" authorId="1" shapeId="0" ns2:uid="{AF4532C5-E873-4C67-8094-BA152F65D3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19C29336-4561-4D78-A1E3-A31223EAB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96FE1140-8F63-4A30-8811-97EB47C9B9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T267" authorId="0" shapeId="0" ns2:uid="{A58189D7-96F5-4E33-944D-493493B417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14.09</t>
        </r>
      </text>
    </comment>
    <comment ref="AH267" authorId="0" shapeId="0" ns2:uid="{85604E5A-A718-4B94-8091-BB12926B7B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14.06</t>
        </r>
      </text>
    </comment>
    <comment ref="AL267" authorId="0" shapeId="0" ns2:uid="{3A1CB89A-889D-442C-BF41-0634B6FDA5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départ à 02h00'</t>
        </r>
        <r>
          <rPr>
            <sz val="9"/>
            <color indexed="81"/>
            <rFont val="Tahoma"/>
            <family val="2"/>
          </rPr>
          <t xml:space="preserve">
avait posé 4h de RHS
remplace GJR en PM
Rappel le 14/09</t>
        </r>
      </text>
    </comment>
    <comment ref="H268" authorId="1" shapeId="0" ns2:uid="{A5148F26-AE6C-490F-9287-90596CB633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56E3B7E0-7A19-481B-BC6F-52DAF870C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V268" authorId="3" shapeId="0" ns2:uid="{50433F34-1BB4-4444-B224-9657B1790D1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16.09</t>
        </r>
      </text>
    </comment>
    <comment ref="X268" authorId="3" shapeId="0" ns2:uid="{01D996E7-80C3-46AF-A5D9-4495DA47AB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68" authorId="0" shapeId="0" ns2:uid="{2B420417-A7A8-4608-A109-302031056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68" authorId="6" shapeId="0" ns2:uid="{2A5D5451-6EEC-4C9F-A29D-98C39A3CB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Rempalce GJR de 18h à 22h - rappel le 15/09</t>
        </r>
      </text>
    </comment>
    <comment ref="H269" authorId="0" shapeId="0" ns2:uid="{DD148FFF-C44F-4D4E-A8E9-30CEB5EED3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71123BB1-600F-45B8-B60A-58EB0DEA35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339FC0EB-12BD-47B9-A809-D3F5098919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69" authorId="6" shapeId="0" ns2:uid="{D9B0A278-9B4C-435A-9AF7-EDE06C2B5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0" authorId="6" shapeId="0" ns2:uid="{425E4C2D-4716-4D41-A92A-94955CBD0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BB9F7B37-4197-4B28-9019-F83F7E6C9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597048A5-D780-4C5F-BAA9-0AB0E5020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0EECA7FF-09F9-4CC3-B6A7-3E17BF46DE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H270" authorId="6" shapeId="0" ns2:uid="{0A94048F-1FFF-43E2-839D-33D48666C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15/09</t>
        </r>
      </text>
    </comment>
    <comment ref="D271" authorId="0" shapeId="0" ns2:uid="{65D92007-42C5-4613-9B57-C5DB0F893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F730D55A-4A16-453D-98BE-6E273CA28F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E03E1CD7-B2BA-49A3-A27E-CB47E6903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6" shapeId="0" ns2:uid="{CA1797DE-8C43-493C-8635-0B8C34D674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1" authorId="3" shapeId="0" ns2:uid="{C29B9560-5098-4128-B952-4AF18F61EA6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1" authorId="3" shapeId="0" ns2:uid="{829BEE63-9D41-4C0C-B7FA-4587FCFBE3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1" authorId="0" shapeId="0" ns2:uid="{37EBF9F4-392B-45DE-966F-6F0EA60609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F271" authorId="2" shapeId="0" ns2:uid="{143961CE-372A-4B1B-B789-B5E7DE6184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
</t>
        </r>
      </text>
    </comment>
    <comment ref="AH271" authorId="6" shapeId="0" ns2:uid="{85EDED3C-7E29-4FD0-9245-B396DC54B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1" authorId="0" shapeId="0" ns2:uid="{BF3EFB87-0AE4-4B85-A50E-9CDF4FE3C2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K272" authorId="1" shapeId="0" ns2:uid="{64CE142A-CCE9-4637-A5CA-9B4234CB44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4A7A4F4B-C854-448C-AF9F-DE06310E5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71597855-50FE-42D6-8E05-C3031B36DF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87A597A5-85CB-411E-A92B-1B08D4070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V272" authorId="3" shapeId="0" ns2:uid="{6AD48212-0287-41C6-82EE-3002215F23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2" authorId="3" shapeId="0" ns2:uid="{0C36A1C8-7793-4E33-A8E3-CFC7DA72150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2" authorId="0" shapeId="0" ns2:uid="{20AFB5C4-EC3A-4674-B567-C6606DDDE9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2" authorId="6" shapeId="0" ns2:uid="{96F09BCD-6D63-486A-B084-F253C836A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J272" authorId="0" shapeId="0" ns2:uid="{A1D9FFF6-C4F5-444F-AE34-9533E8BFF8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L273" authorId="7" shapeId="0" ns2:uid="{AACEE867-7A60-47BA-8B68-4184932C1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401F2B27-344B-4EAE-A8F9-C61A543CA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73C7E65F-BBD2-4932-94C5-C5EE7C398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273" authorId="3" shapeId="0" ns2:uid="{D0B1A480-E93F-4C16-9AB3-34A9931770F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
arrivée à 07h00'</t>
        </r>
      </text>
    </comment>
    <comment ref="X273" authorId="3" shapeId="0" ns2:uid="{983E01A6-591C-4680-B35D-93F4D94419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3" authorId="0" shapeId="0" ns2:uid="{1F1D9D23-28B9-4337-8DE8-CC0370D4C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3" authorId="0" shapeId="0" ns2:uid="{1AD8A5C2-E8B7-428C-B944-7912218DF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AJ273" authorId="0" shapeId="0" ns2:uid="{CAFC5105-B147-4641-B361-5C7C641C94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74" authorId="1" shapeId="0" ns2:uid="{64DE8197-D3C2-43BD-9302-FC9289165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E51191EA-F4B4-49F2-9B2E-1DD459FA0B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4A6CBF01-F462-4FF6-A30D-D31F61838C2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53F3BDA2-1D3F-4727-B459-093803955E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A05A57AD-C895-40BD-9E77-96AD37244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1" shapeId="0" ns2:uid="{FE1B4FF2-3D44-43C0-AE7C-7BBAC93DE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QBY</t>
        </r>
      </text>
    </comment>
    <comment ref="V274" authorId="3" shapeId="0" ns2:uid="{0398A56A-89BA-4285-B884-C77D8EA93D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4" authorId="3" shapeId="0" ns2:uid="{384074E8-B4D1-4A95-A869-8D0BF4CFED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4" authorId="0" shapeId="0" ns2:uid="{1B59B274-7C3E-4905-9CF1-0486D766A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274" authorId="1" shapeId="0" ns2:uid="{DE5C4950-DA82-442E-B5B2-D50789DFAC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RDT et GSK présents</t>
        </r>
      </text>
    </comment>
    <comment ref="D275" authorId="0" shapeId="0" ns2:uid="{2DDBA45B-AFCC-4660-A417-D39FB359B8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0640D233-46A1-48D1-8723-3178D5625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F910C3AF-A525-48C3-BF9C-F59D94C057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00827AFC-BA05-4BB9-B596-8F26699DD8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P275" authorId="1" shapeId="0" ns2:uid="{1502DB18-E0FA-404D-A5A2-5A17271AB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75" authorId="1" shapeId="0" ns2:uid="{303DAAD7-3CD5-40C0-B327-7E11ABC397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75" authorId="3" shapeId="0" ns2:uid="{F406625B-9D7F-4848-8B14-9BE865B16BC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75" authorId="3" shapeId="0" ns2:uid="{4DC35413-845D-4EF6-90A0-A749034EC3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5" authorId="0" shapeId="0" ns2:uid="{F89E888A-43B1-4F00-BA5D-4CE7D4A5DB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H275" authorId="5" shapeId="0" ns2:uid="{5ECD958B-35CD-436F-AACA-A91986DEF4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J275" authorId="5" shapeId="0" ns2:uid="{32A3CDD3-C3A2-4436-BD1D-7B41AE29AC3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AL275" authorId="5" shapeId="0" ns2:uid="{E2700AF2-A596-481C-A268-334451929C0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3 personnes en poste par pause en AM et PM</t>
        </r>
      </text>
    </comment>
    <comment ref="N276" authorId="0" shapeId="0" ns2:uid="{04DF7C53-E812-4697-9C36-DB4941F90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T276" authorId="6" shapeId="0" ns2:uid="{D11ECA56-0143-488D-932B-73169F33A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X276" authorId="3" shapeId="0" ns2:uid="{D9AE7D32-A60B-4E4A-9FFF-1E20B86DFA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6" authorId="0" shapeId="0" ns2:uid="{2CB81D77-CA53-48B7-8C74-A6D5899F56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6" authorId="6" shapeId="0" ns2:uid="{D81D1CC2-8CD2-449B-9CDA-E611408EAA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L276" authorId="0" shapeId="0" ns2:uid="{B5354685-88AC-49F6-AC71-405855870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277" authorId="0" shapeId="0" ns2:uid="{96706744-72F8-42A0-883A-6840F2013E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18DE3A4F-E501-4440-86A9-A135A8C7B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7DB3AF2E-BF16-4542-9E39-004E1677F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E8C495FE-67A1-4886-BDA3-D545CA734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AD71A1C6-BA9B-40FE-98A2-B33313E998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S277" authorId="6" shapeId="0" ns2:uid="{8EBB88DB-35A2-43A5-858D-0FFF59F921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</t>
        </r>
      </text>
    </comment>
    <comment ref="T277" authorId="6" shapeId="0" ns2:uid="{24EA3C25-AD86-4DEF-8A85-0C72783B34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 en PM 
Equipe complète en N
remplace VGG de 10h à 14h00'
</t>
        </r>
      </text>
    </comment>
    <comment ref="X277" authorId="3" shapeId="0" ns2:uid="{352D38F1-345D-46B6-A753-1F7108790EB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77" authorId="0" shapeId="0" ns2:uid="{4DD9234E-23BA-4164-9A01-65EB62A784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AD277" authorId="6" shapeId="0" ns2:uid="{1C70AD92-38AF-4580-A645-DBF409DD8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7" authorId="0" shapeId="0" ns2:uid="{17596036-C918-48D0-8C9D-F2EEBD729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remplace ADK</t>
        </r>
      </text>
    </comment>
    <comment ref="AL277" authorId="0" shapeId="0" ns2:uid="{532B1D33-0FC0-4C5B-87FC-3D8B0CD4D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D278" authorId="6" shapeId="0" ns2:uid="{14C693BB-5B43-458A-B9F9-2E2B4E496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B97BBBF2-D116-4A77-B57C-5DD9E0296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F4CC4773-79F4-4A12-8A0E-7A40E2C206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F3838BBF-3B9B-4112-89D6-BF643BD375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0" shapeId="0" ns2:uid="{1539460C-E55E-42C6-85CA-C1BECB587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3274370B-5CC6-4D78-8740-A1A14BF40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9A9AC290-D064-4855-AE71-F1E9DD803B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280E9A9B-E898-4352-BC7B-A68C27110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0" shapeId="0" ns2:uid="{5AA723E2-AB8B-4280-9E71-C03FEF4965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498D88B3-664C-4B24-9072-305BC0DF8D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6CF8F01A-82A6-40A9-BF71-42366B605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1" authorId="0" shapeId="0" ns2:uid="{03CB0EB2-8BD7-48C3-A6D8-3A6720B73B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856C9CE2-5BBF-4838-9A9B-4F4782C2DA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9AE40410-4B2F-4346-B6AD-56EF5FB8D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V281" authorId="3" shapeId="0" ns2:uid="{173141E3-C95F-45D9-82B6-5928D974A1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JKS</t>
        </r>
      </text>
    </comment>
    <comment ref="AL281" authorId="1" shapeId="0" ns2:uid="{02AC0217-807C-4C2D-B240-54D4F3AC6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L282" authorId="7" shapeId="0" ns2:uid="{BD2BDEB6-0A79-4C6F-95A0-6D03ACDEE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977BC8C6-E7E6-4C20-B12A-D2FBD8774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V282" authorId="3" shapeId="0" ns2:uid="{3BBA8846-D156-4C6E-99EC-EFE3227CA1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AH282" authorId="2" shapeId="0" ns2:uid="{24C75E00-A505-4D25-8DEA-E015A6A5A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AM, PM et N</t>
        </r>
      </text>
    </comment>
    <comment ref="AL282" authorId="1" shapeId="0" ns2:uid="{2EF3B0F5-D90C-4B68-9D7E-97C2003D7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D283" authorId="2" shapeId="0" ns2:uid="{EECFD6FB-0055-4B71-8D41-4026CDF1D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CFE1649D-F312-4D1B-9ABE-E4F2726117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7DC45433-EC48-435A-AF46-190E9C68F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AH283" authorId="4" shapeId="0" ns2:uid="{A9DD0B8D-33D8-4BFE-94A1-5391FD6DC6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L283" authorId="6" shapeId="0" ns2:uid="{9882D7FE-B921-44F6-A47F-0924BB820B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JBA</t>
        </r>
      </text>
    </comment>
    <comment ref="L284" authorId="0" shapeId="0" ns2:uid="{EF19AE57-9A5A-4F41-A02C-68D026BDB8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85" authorId="1" shapeId="0" ns2:uid="{A963C9BC-83B7-4CFE-BFC8-D2246681F6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27D5AC37-F6EA-44AB-9C73-C64120CF0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AF28C61E-592E-414A-9983-0C87C4A45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1980DCC7-BE06-4F2D-9153-DECD774E5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C9F8C49D-B822-4BC2-A128-7E914CEF1E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F491FDD9-F946-4D03-890C-F25C076EF7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P288" authorId="0" shapeId="0" ns2:uid="{4D2FFE06-00E1-452A-ABC8-6CBE66BCB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88" authorId="0" shapeId="0" ns2:uid="{6417A189-C1A0-4126-8350-AD16A4399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88" authorId="3" shapeId="0" ns2:uid="{B3F62A25-994D-4182-8D99-0901104E6BE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AD288" authorId="0" shapeId="0" ns2:uid="{8412B989-79E3-4481-8BFA-DAFC63AE0D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AE288" authorId="2" shapeId="0" ns2:uid="{CBBA1A84-8380-4BFF-8B5D-3D13E5313D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GPO et RDT présents
</t>
        </r>
      </text>
    </comment>
    <comment ref="AF288" authorId="0" shapeId="0" ns2:uid="{F9E7D05F-2298-4C64-B5FA-5F491CE6FD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289" authorId="1" shapeId="0" ns2:uid="{451C01FF-A0AD-4E3E-B5B6-F0B866511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EE2D89E4-1F1B-4E23-93D7-3A09AE390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5C43087A-9DAD-4625-B9A4-A976FF231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289" authorId="0" shapeId="0" ns2:uid="{30E81F20-66B7-44C1-8D5E-6054F2C432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remplacé par ATR</t>
        </r>
      </text>
    </comment>
    <comment ref="AA289" authorId="8" shapeId="0" ns2:uid="{A67DDE7E-A010-42AC-B5C6-63C92C843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C289" authorId="8" shapeId="0" ns2:uid="{0D521F1F-7C7E-45B1-8B72-EE914C7ED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AF289" authorId="0" shapeId="0" ns2:uid="{22A52DD9-0AC0-4BCB-8802-7AF9D5548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G290" authorId="0" shapeId="0" ns2:uid="{343C001C-58E3-487B-9CCC-CAAD0CCDF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CB2167FF-152D-4E82-AE66-BF06E14383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CA98C9BD-1673-4261-BB25-73831FA1E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0" authorId="3" shapeId="0" ns2:uid="{569BD08C-BCDC-4C39-AEE2-6B94687532B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0" authorId="0" shapeId="0" ns2:uid="{3F02848C-DD4D-463D-9774-BD288D8696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G291" authorId="0" shapeId="0" ns2:uid="{468A1454-A376-472A-8E2C-831C32CF0A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BB160A71-2255-4429-8679-046295B932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5631E7F9-A7C3-4EDA-AF91-CF2EBB160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X291" authorId="3" shapeId="0" ns2:uid="{578F7C05-6EFB-439B-9B73-6E98FAE810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1" authorId="0" shapeId="0" ns2:uid="{305006E0-DC71-4AD9-AD96-C39A6E376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C292" authorId="0" shapeId="0" ns2:uid="{CD6F8079-F6FA-4DC9-8C31-EF56DF8FE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3" shapeId="0" ns2:uid="{D2AEC3D7-9559-43DF-ACF0-31229CC868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EBDCE6A0-A4C4-4885-A276-E8CC5BAFDD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927001CB-8353-44EC-A15B-6DD9AEBA6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L292" authorId="6" shapeId="0" ns2:uid="{FBF50F59-CEF4-4407-B5CE-BF1A7EF1C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93" authorId="0" shapeId="0" ns2:uid="{ACDD296C-0632-4F4D-B445-152C83A22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X293" authorId="3" shapeId="0" ns2:uid="{53BB1767-6803-49A0-825E-DA8BBFEDDA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BLR</t>
        </r>
      </text>
    </comment>
    <comment ref="D295" authorId="1" shapeId="0" ns2:uid="{FD2477B2-ACE1-4729-BDC0-347528579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A3B3C8C7-18BB-42D1-BB64-C43E59A42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7" authorId="0" shapeId="0" ns2:uid="{B7569307-8260-4942-9839-E898118BE7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724F1C19-5C8B-4B45-9A24-7FF814595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P297" authorId="0" shapeId="0" ns2:uid="{91EDDDE8-61C5-49BB-B160-89EA19BCDC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
remplacé par PAM
remplacé par JBI.</t>
        </r>
      </text>
    </comment>
    <comment ref="T297" authorId="0" shapeId="0" ns2:uid="{FE2DB088-1F2E-4113-805C-531AF062A8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QBY</t>
        </r>
      </text>
    </comment>
    <comment ref="V297" authorId="3" shapeId="0" ns2:uid="{66B350D3-1579-47BC-8969-4DF4695F50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X297" authorId="3" shapeId="0" ns2:uid="{D971C99C-692D-4B77-8CBA-31C73565D8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297" authorId="0" shapeId="0" ns2:uid="{C4A1B6B9-590B-4970-8EE1-70444049B7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297" authorId="2" shapeId="0" ns2:uid="{6A4624EF-4356-432A-9DCF-866C1A7D37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C298" authorId="0" shapeId="0" ns2:uid="{15C51031-06A1-4BF4-B579-B34CE6C52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2B482354-24CD-4AC3-A229-03337CB84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41E8061D-803B-4CF7-AC0A-00E1172CD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66E691F5-2910-44E6-A543-2D1E85C33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2" shapeId="0" ns2:uid="{9EC10870-6E3A-4B90-86F1-444161573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V298" authorId="3" shapeId="0" ns2:uid="{27F3226F-C349-4D69-B3EC-6EA4F5277E4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AF298" authorId="2" shapeId="0" ns2:uid="{1AF1E521-E68D-42EE-8B24-A407075076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299" authorId="0" shapeId="0" ns2:uid="{A5A8AA8B-189E-45AE-B28C-6A481A576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176018FC-1D2C-4E13-B17E-F93C68F9F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T299" authorId="2" shapeId="0" ns2:uid="{5502ECA9-BCAA-4CEA-802C-9002834EF7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CHD</t>
        </r>
      </text>
    </comment>
    <comment ref="V299" authorId="3" shapeId="0" ns2:uid="{58369255-2C5F-4BFF-B4EC-38D8A866742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299" authorId="0" shapeId="0" ns2:uid="{D42F5335-63DC-4AC5-90BB-E2FD8EEEE4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B299" authorId="0" shapeId="0" ns2:uid="{B28AD9B9-22CE-4657-997C-EA916FEB8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13h à 14h00'</t>
        </r>
      </text>
    </comment>
    <comment ref="AF299" authorId="0" shapeId="0" ns2:uid="{ABEC94A4-5D20-4445-8E05-BAD27837C5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équipe au complet</t>
        </r>
      </text>
    </comment>
    <comment ref="H300" authorId="1" shapeId="0" ns2:uid="{B9E8163C-2773-4BC1-A393-41D40204B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0" authorId="2" shapeId="0" ns2:uid="{61B6CC03-404E-4EF7-B199-EBD162448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</t>
        </r>
      </text>
    </comment>
    <comment ref="V300" authorId="3" shapeId="0" ns2:uid="{4E6F8B26-8434-4713-B5F3-28BDA114DD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Z300" authorId="0" shapeId="0" ns2:uid="{AB69ED24-FFC6-4D46-AE38-C055BA56D4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H301" authorId="0" shapeId="0" ns2:uid="{BBC9ECB9-7AA3-4AAD-9C7D-624A4BFF2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301" authorId="2" shapeId="0" ns2:uid="{7FC31F6D-61F9-4EA9-B9ED-30B2D1CC88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GPO.</t>
        </r>
      </text>
    </comment>
    <comment ref="V301" authorId="3" shapeId="0" ns2:uid="{AB156238-71DE-4085-BB1C-42587AD368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
remplace NPE de 10h à 14h00'</t>
        </r>
      </text>
    </comment>
    <comment ref="Z301" authorId="0" shapeId="0" ns2:uid="{42300703-03E5-49C5-A305-2D80393CF8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D302" authorId="0" shapeId="0" ns2:uid="{C0508050-5ED4-43B5-8B63-4410F26389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71FDCAB4-FCA8-46E9-98B2-FE13B7258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2" authorId="2" shapeId="0" ns2:uid="{95565FC3-82ED-4808-A9E9-736DE9DD60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QBY présent
remplacé par JBI.</t>
        </r>
      </text>
    </comment>
    <comment ref="V302" authorId="3" shapeId="0" ns2:uid="{D5A04379-1982-495A-BD6F-34CD7A3A10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PAM</t>
        </r>
      </text>
    </comment>
    <comment ref="AB302" authorId="0" shapeId="0" ns2:uid="{A47FE383-BABC-4606-98F7-EADE37708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2" authorId="1" shapeId="0" ns2:uid="{20987E33-5E5F-4D10-BA1F-43FE64F178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2" authorId="6" shapeId="0" ns2:uid="{6D8C437D-7DFB-4B18-9F74-6788FB13EF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303" authorId="0" shapeId="0" ns2:uid="{22095311-153F-489E-B532-47317BC87C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6EC1B548-6612-4995-A1B1-877C2928D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B48EEC99-326D-47CC-AEDB-6225D8F1F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303" authorId="2" shapeId="0" ns2:uid="{487761CE-74BA-466B-89AE-703E21D33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LAA</t>
        </r>
      </text>
    </comment>
    <comment ref="V303" authorId="3" shapeId="0" ns2:uid="{CC5D59EF-63E8-4765-8019-D1E18347E8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 le 21.10</t>
        </r>
      </text>
    </comment>
    <comment ref="AB303" authorId="0" shapeId="0" ns2:uid="{1E570851-EE92-431E-B74B-A1768DD160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HKB</t>
        </r>
      </text>
    </comment>
    <comment ref="AD303" authorId="1" shapeId="0" ns2:uid="{1BFD658E-5596-4FBA-BF7B-0B2F4293C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GSK présents</t>
        </r>
      </text>
    </comment>
    <comment ref="AL303" authorId="0" shapeId="0" ns2:uid="{EE408F25-4085-4353-B9BB-1A239A77B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04" authorId="0" shapeId="0" ns2:uid="{8447D17C-49CB-4383-9428-91389D55B0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J305" authorId="0" shapeId="0" ns2:uid="{4ACEF15F-D380-4EC9-8CB2-6D4A7355BE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02ACE868-F9CB-47BF-A3EF-D921B65086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306" authorId="0" shapeId="0" ns2:uid="{BAE971F5-1516-4264-9277-FEF31DEF63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3CCA3C92-1B26-489F-BBFE-DEAE8C412B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2A8936CE-A84E-4927-87F4-106014392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P306" authorId="0" shapeId="0" ns2:uid="{618833DC-CA10-499C-A819-83D1E3B80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
remplacé par ALZ?</t>
        </r>
      </text>
    </comment>
    <comment ref="X306" authorId="3" shapeId="0" ns2:uid="{89637841-30F0-47FE-8184-629B043495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06" authorId="0" shapeId="0" ns2:uid="{014E3D33-815F-4239-8F44-8C4076E98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06" authorId="1" shapeId="0" ns2:uid="{CE047948-D4C0-41FC-8407-6FF178B3DA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MMS</t>
        </r>
      </text>
    </comment>
    <comment ref="AF306" authorId="2" shapeId="0" ns2:uid="{8F2E9F9E-9B1A-4779-A41A-52B6D8B14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H307" authorId="7" shapeId="0" ns2:uid="{0E9A3423-E974-48C7-96DA-9071180B7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70B4AD81-EFD8-4885-96C9-02AC004BB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7" authorId="3" shapeId="0" ns2:uid="{BC915BA8-BF20-4AC0-942E-7306C647ED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+1h -FT
remplacé par JBI</t>
        </r>
      </text>
    </comment>
    <comment ref="H308" authorId="7" shapeId="0" ns2:uid="{8308CAB1-7799-419F-AB79-C053467EB0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7CA94A3A-3F67-4B5B-B5D6-3C24B62D74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8" authorId="3" shapeId="0" ns2:uid="{5DFEE003-1AA4-4FED-810E-C0C4441C84D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H309" authorId="0" shapeId="0" ns2:uid="{E260C760-D7E6-45B5-BD31-7EBD053E18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BAD86C63-556F-4334-953E-D2CF903CA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BDDC4264-FD4C-4DF3-8FC8-85BF59C8E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309" authorId="3" shapeId="0" ns2:uid="{98BB798E-9CD2-401C-8127-E3DD8CD3D6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JBI.</t>
        </r>
      </text>
    </comment>
    <comment ref="X309" authorId="3" shapeId="0" ns2:uid="{78EF5B92-23B4-43C2-8E5B-3395DC96CA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09" authorId="0" shapeId="0" ns2:uid="{91900A7A-0EB4-4DB1-9749-88D1A3554C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0" authorId="0" shapeId="0" ns2:uid="{903DD7CA-0A3D-4847-B9FB-080C73CDF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62EC0CAA-7064-40E2-BDE0-A9AE3ACD9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A3C12E99-0D3E-4A76-94B7-9D2799629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+4h rhs</t>
        </r>
      </text>
    </comment>
    <comment ref="V310" authorId="3" shapeId="0" ns2:uid="{292D9EC8-F2EB-4C44-BA37-5F280C5885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rt700: remplacé par GKT</t>
        </r>
      </text>
    </comment>
    <comment ref="X310" authorId="3" shapeId="0" ns2:uid="{7BC712D2-AB31-41D7-A80C-A05801EA7BE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10" authorId="0" shapeId="0" ns2:uid="{F3C2C4A3-5BB7-4117-96F1-99767788E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11" authorId="6" shapeId="0" ns2:uid="{F9291B63-8B93-4623-A0E5-0AB922BF6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0A0E413E-CB09-40C4-9D5B-18183C3830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1" authorId="3" shapeId="0" ns2:uid="{577F17BB-CC76-4C3B-801B-0EA741923C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X311" authorId="3" shapeId="0" ns2:uid="{964364B2-65C1-4EE7-8708-20BDCE5DE3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DKS</t>
        </r>
      </text>
    </comment>
    <comment ref="AF311" authorId="0" shapeId="0" ns2:uid="{7EE6792C-CD28-4108-AF62-491F0F66C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1" authorId="6" shapeId="0" ns2:uid="{C5FBA13F-5501-42C8-BEE5-4D0DF5496A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312" authorId="6" shapeId="0" ns2:uid="{2086BCD6-4234-4F01-A3AD-07C0CB6F0E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D983EA4E-D6BF-41A1-9528-9AB32A3BF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12" authorId="3" shapeId="0" ns2:uid="{AC55FF31-E3D8-4547-B1A9-91ACDE9C00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
remplacé par GKT.</t>
        </r>
      </text>
    </comment>
    <comment ref="AB312" authorId="0" shapeId="0" ns2:uid="{175635F1-CDA0-4632-B538-E8F0E806F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312" authorId="0" shapeId="0" ns2:uid="{D9079F8B-9D14-41FE-9E92-DA457F21DF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SPT</t>
        </r>
      </text>
    </comment>
    <comment ref="AL312" authorId="6" shapeId="0" ns2:uid="{27558672-5300-41D6-A668-AA9D7DA98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313" authorId="0" shapeId="0" ns2:uid="{7CF057E6-4554-4974-B82F-43ED59779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K314" authorId="1" shapeId="0" ns2:uid="{25FCDF2B-B802-4924-B4E0-30842212A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31A754C3-8750-4B2B-91AF-921DA6C92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5BA7B9C9-E947-4525-87C3-6BCA9C2E1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V314" authorId="3" shapeId="0" ns2:uid="{30AAAE82-BC87-423E-8187-6BA0800EB2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pris le 24.10</t>
        </r>
      </text>
    </comment>
    <comment ref="L315" authorId="1" shapeId="0" ns2:uid="{E17DEB03-8E42-480D-9256-1511C04EB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0" shapeId="0" ns2:uid="{9C0A4163-56BC-46E2-9B97-A909D1DE73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N317" authorId="0" shapeId="0" ns2:uid="{B66A21C2-6EF8-4866-A690-FB322CE14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8862E4C1-493F-4AE3-9685-036B1560A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195ECE60-3A0E-412B-9AF0-1B73B986D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18" authorId="4" shapeId="0" ns2:uid="{11F3B3BB-DD08-48A7-8BB3-7B6742A3E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AH318" authorId="4" shapeId="0" ns2:uid="{91063275-43F8-4CA8-9286-07ABE4027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J319" authorId="0" shapeId="0" ns2:uid="{BC64F763-E941-4275-8FB4-D46A4EBA1E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10434744-8C5E-41F1-B72E-FE19F9C97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320" authorId="6" shapeId="0" ns2:uid="{DA58C45D-7FCC-492B-8FCB-5EE227337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A8019D56-A218-4ECC-9609-AAFD90714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A5121B2B-6B2A-4971-A4D0-89D42A33C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8B90489B-72BE-44A9-96ED-EF601A000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703851EF-DEFB-45C9-A374-65891CBA33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EEAEE965-6990-4416-A8FD-2781EE8FF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B0C598CD-D9F4-4337-BDF6-E084D0050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8C1E021E-73F8-4EAD-96D8-76B2C6301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2FF293CF-0C62-45EE-9B63-1E0371D65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0257C93A-6226-4207-8954-783FFBA1F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69F65283-2F22-4FBF-800D-6BEE1BC6F5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AF323" authorId="2" shapeId="0" ns2:uid="{DA9611AD-0B85-4FF4-A7D1-1C2AF649C8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24" authorId="2" shapeId="0" ns2:uid="{0B6279BE-35E7-4082-99C4-5C5A506F2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L326" authorId="0" shapeId="0" ns2:uid="{F6D2260B-8ADF-4C19-AE39-6B1F5A1A2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326" authorId="3" shapeId="0" ns2:uid="{C51F1429-61DB-4A82-9584-6616ACBCF80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26" authorId="0" shapeId="0" ns2:uid="{F6B34496-8D50-41C1-AEBB-1ACBBA6AC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27" authorId="2" shapeId="0" ns2:uid="{A141D6A9-41FE-4F5A-B671-4500A9AFB6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AL327" authorId="0" shapeId="0" ns2:uid="{D1787C1A-3C41-4E29-BE34-2B125CCDB2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328" authorId="1" shapeId="0" ns2:uid="{854F620B-E3EF-4786-9F22-7E6681851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0F88F163-630C-4338-B0F8-9074B42E7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9808F642-AFBD-4148-BCBA-E643E8ACB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9D3A4411-2F33-48F2-9E1F-F14B021744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8F405F8F-8733-4C4A-97CD-DC764E5A9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31" authorId="0" shapeId="0" ns2:uid="{B9151A1A-FCA6-47E9-BBA5-BDA018E02C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C1AC0517-55E2-4A60-A37C-05BFC88BF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6CF660C0-911A-4DEB-9D30-711B3FB1F0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53B774F3-6FA6-4626-84D0-CB772283A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332" authorId="7" shapeId="0" ns2:uid="{DE69DFF7-28C5-47E6-ACD1-FAA0039BE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88CF42EE-34D3-4200-B00B-5EF4F2BC9E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V332" authorId="3" shapeId="0" ns2:uid="{68729889-5E25-4EA7-86F6-96AC0CC837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JBI?</t>
        </r>
      </text>
    </comment>
    <comment ref="X332" authorId="3" shapeId="0" ns2:uid="{991B22E9-102F-4508-81BF-F748074F09E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32" authorId="0" shapeId="0" ns2:uid="{18417B16-72E1-4E95-B228-38DF38940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32" authorId="2" shapeId="0" ns2:uid="{947BB228-4969-4B3F-8F15-8478A1ABCD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33" authorId="0" shapeId="0" ns2:uid="{88543D20-83CE-441D-A22F-A9B9266E9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F5B91285-A65D-4E0B-B85A-EA3F42C238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AF333" authorId="2" shapeId="0" ns2:uid="{53BD1609-855A-465F-BF86-9CD8C2DC1C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D334" authorId="1" shapeId="0" ns2:uid="{6D54718D-83F5-40B5-B866-FA5DCDD3E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81E3F058-DCCD-4B34-9D97-423FDB9EC5E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Z334" authorId="0" shapeId="0" ns2:uid="{525DA683-78EB-45B8-A476-28FBE2B10A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Z335" authorId="0" shapeId="0" ns2:uid="{2EBF8FE5-3DDD-47AF-AF62-BE87478DAA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V336" authorId="3" shapeId="0" ns2:uid="{B6BD5BDF-CA52-4A3F-8DC4-876CC196A9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NPE</t>
        </r>
      </text>
    </comment>
    <comment ref="Z336" authorId="0" shapeId="0" ns2:uid="{A83D5C2C-8D24-4740-B0F3-19043818B3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D337" authorId="6" shapeId="0" ns2:uid="{4F8FD2FB-52C7-4B2C-B67E-1E1FDB7AA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DCA83C04-53B3-4A34-8FFD-9D528C395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A9AB8E8C-C34D-4F9E-848C-9C25263AC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2CD2C7AA-56B3-4521-9109-B3E21841F2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EB8FD559-4D79-48F3-A0C5-C01A3B359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6" shapeId="0" ns2:uid="{4DD88FC5-18A4-45E8-AC5A-EE4387A50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69D88F04-4D55-441A-899A-D15EF2A95D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28D02521-30D3-4EB2-82EC-F0F8758B2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551FB367-BD20-46E2-8867-221B6BDB13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41" authorId="3" shapeId="0" ns2:uid="{AFCA8B93-533B-4FC9-931C-3B6C58FC87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41" authorId="0" shapeId="0" ns2:uid="{BDD3E616-BB81-4BB1-A970-E88F6F7A7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F341" authorId="2" shapeId="0" ns2:uid="{0CBB39EC-7ED8-434B-A656-38A931803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X344" authorId="3" shapeId="0" ns2:uid="{234D1FD1-9439-4652-A23C-69C3CAC1B8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4" authorId="0" shapeId="0" ns2:uid="{36ABD249-2356-4E05-B1D8-440C8885D4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H345" authorId="0" shapeId="0" ns2:uid="{AB5656C1-8C85-43B3-A9D0-B28EBEDDC0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345" authorId="3" shapeId="0" ns2:uid="{643D2BF0-EFF2-43D7-B118-39C79C9480C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</t>
        </r>
      </text>
    </comment>
    <comment ref="Z345" authorId="0" shapeId="0" ns2:uid="{45948835-F350-4AD9-8FFB-47E15919AA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GSK</t>
        </r>
        <r>
          <rPr>
            <sz val="9"/>
            <color indexed="81"/>
            <rFont val="Tahoma"/>
            <family val="2"/>
          </rPr>
          <t xml:space="preserve"> SMK</t>
        </r>
      </text>
    </comment>
    <comment ref="N347" authorId="0" shapeId="0" ns2:uid="{D80ECFE2-70EF-40EA-A13B-AF51A2C5F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87AAE898-F77A-4C44-A965-C9D64DD48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350" authorId="1" shapeId="0" ns2:uid="{1B0F4F3B-80CA-4479-91F9-601528146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4CAE76FB-3A9B-4239-8D70-891ED8E6A8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F3820C72-2A71-443A-BF64-53B45DD14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AB351" authorId="0" shapeId="0" ns2:uid="{83BF30AF-CFB2-4B98-A7E6-7580C1A019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L353" authorId="1" shapeId="0" ns2:uid="{2B54F688-E4E2-46E5-8091-26B8DE770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53" authorId="4" shapeId="0" ns2:uid="{842F664D-7CBF-4C0C-95CE-FC72D6ACC2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X353" authorId="3" shapeId="0" ns2:uid="{29138657-87B7-4C73-8E26-566661B0A65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DKS</t>
        </r>
      </text>
    </comment>
    <comment ref="AH353" authorId="4" shapeId="0" ns2:uid="{273ED0C2-571B-4EEE-84B8-2F7093A17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sur site
8h-11h</t>
        </r>
      </text>
    </comment>
    <comment ref="H354" authorId="0" shapeId="0" ns2:uid="{62CFE511-18F5-4C79-9F19-6031BBCA2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30D27345-4469-4FE3-A34F-85761E0D8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55" authorId="6" shapeId="0" ns2:uid="{C4C0230B-8533-4D81-ACF9-2FD3787D1F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04F99049-0376-4069-A743-8BD361FD6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3CC7A503-5514-4B35-9675-D8DA1F1464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46FA7988-A7D0-4A14-9EBB-83B1075A50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B2CFCD3D-778B-4F23-9408-25040E3F69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22D49730-8EEA-42EC-ADFC-EDD9E942FED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AF358" authorId="2" shapeId="0" ns2:uid="{1E42AAF0-1E9B-448F-A4F9-21342013A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AF359" authorId="2" shapeId="0" ns2:uid="{885FBCFE-63A3-4E54-B339-80CE3210D7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RDT et GPO présents</t>
        </r>
      </text>
    </comment>
    <comment ref="J360" authorId="0" shapeId="0" ns2:uid="{CE4E77DD-D529-4349-AA17-391D5748A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ED65E63B-EAEF-4B3D-A50D-29B8E9DA0D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360" authorId="3" shapeId="0" ns2:uid="{BE879245-9126-4082-97C7-6F419B8702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0" authorId="0" shapeId="0" ns2:uid="{B9176505-9A2B-443C-B983-C2738677ED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AD360" authorId="3" shapeId="0" ns2:uid="{979AFA5D-D2A8-4572-9A12-20F54F8CB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RDT et GSK présents</t>
        </r>
      </text>
    </comment>
    <comment ref="G361" authorId="0" shapeId="0" ns2:uid="{7E9240F8-2A94-415F-A151-A6883FE39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4482D94A-23A8-444D-942D-2B0EBB3726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271DE8CE-2644-4D2F-AFC8-AED07A92B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1" authorId="3" shapeId="0" ns2:uid="{8D0B6982-CDF9-4200-9245-BA6EC31B7CC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SMK</t>
        </r>
      </text>
    </comment>
    <comment ref="Z361" authorId="0" shapeId="0" ns2:uid="{AA5E4C41-9D3B-4F36-B775-7371B97E78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SMK</t>
        </r>
      </text>
    </comment>
    <comment ref="L363" authorId="0" shapeId="0" ns2:uid="{4B9EAD76-CF89-4534-952C-69A71B436D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C3F9A34F-8342-436B-AEF1-7E97018C9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B364" authorId="0" shapeId="0" ns2:uid="{F309167A-968E-4EC9-9146-1C762D92C6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L364" authorId="0" shapeId="0" ns2:uid="{B53FD579-9DF8-436A-9CAC-CEA4DA5EF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21.12
pour remplacement</t>
        </r>
      </text>
    </comment>
    <comment ref="G368" authorId="0" shapeId="0" ns2:uid="{C7EE8C48-E145-4781-A31D-77603384F0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Z369" authorId="0" shapeId="0" ns2:uid="{CF1708B5-05B8-4BDF-87E7-635244501F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0" authorId="0" shapeId="0" ns2:uid="{049E6928-962E-4C42-8756-CBC35DEFE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Z371" authorId="0" shapeId="0" ns2:uid="{382D8B45-8C3E-41EF-BFEE-808E9B48E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BLR</t>
        </r>
      </text>
    </comment>
    <comment ref="AJ399" authorId="0" shapeId="0" ns2:uid="{BB94FCD3-82AB-49CB-A652-78BE0ACF97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en 2025</t>
        </r>
      </text>
    </comment>
    <comment ref="L400" authorId="1" shapeId="0" ns2:uid="{16C6C29C-5256-48D5-8100-57E811FA23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E39339A5-402F-4EDF-A481-4B74D79545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2CDB0956-840B-4E66-A639-B8A63DA40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Z402" authorId="0" shapeId="0" ns2:uid="{F5B635DA-F87E-47B3-9AD9-060776DF9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-6/4 -14/5</t>
        </r>
      </text>
    </comment>
    <comment ref="AB402" authorId="1" shapeId="0" ns2:uid="{97C6B968-4D78-4557-8E5C-712ED06BE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RJF du 06/04 payé par intérim</t>
        </r>
      </text>
    </comment>
    <comment ref="AF402" authorId="0" shapeId="0" ns2:uid="{3DF2F3EF-DDB2-44A6-A28D-FFB91763E5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06/4,
01/05
14/5
25/05</t>
        </r>
      </text>
    </comment>
    <comment ref="K432" authorId="1" shapeId="0" ns2:uid="{54924B52-6024-40AD-A561-C0337A856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7BDC2995-0E97-48CA-89A1-4D1E911509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Y432" authorId="0" shapeId="0" ns2:uid="{96E06970-0CF4-4983-9FAF-9EECFE0A9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CT 20%
</t>
        </r>
      </text>
    </comment>
    <comment ref="AE432" authorId="0" shapeId="0" ns2:uid="{0D7CFEFE-E815-4744-A4F6-FBC48A626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du 01.07.2025
au 28.02.2027
</t>
        </r>
      </text>
    </comment>
  </commentList>
</comments>
</file>

<file path=xl/comments5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AF11" authorId="0" shapeId="0" ns2:uid="{B8477C41-D74F-41DB-92A0-164CD5C1C5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29.12</t>
        </r>
      </text>
    </comment>
    <comment ref="C12" authorId="1" shapeId="0" ns2:uid="{FBE68741-7EFD-45AF-880E-B46B0B63F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J12" authorId="0" shapeId="0" ns2:uid="{F723EE3F-CFA2-4B09-9A57-30A7FC72DC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2" authorId="2" shapeId="0" ns2:uid="{1DF2C650-7C2F-49E6-B1CC-F443D7902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F12" authorId="0" shapeId="0" ns2:uid="{DF167C6E-EEF3-4031-BC13-21ED73D1E9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déplacé au 30.12</t>
        </r>
      </text>
    </comment>
    <comment ref="L13" authorId="3" shapeId="0" ns2:uid="{EE7A33DD-4F73-4C39-8D6B-A322B06168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N13" authorId="1" shapeId="0" ns2:uid="{207473B6-9F89-4B1A-B77C-7901F0502B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R13" authorId="4" shapeId="0" ns2:uid="{9EAF7106-16BE-49FD-92F4-228380E6EC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05.01
maintien prime de pause et sursalaire de week-end</t>
        </r>
      </text>
    </comment>
    <comment ref="H14" authorId="2" shapeId="0" ns2:uid="{621A9F56-0CEF-491A-B588-BBB3BD66FA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4" authorId="3" shapeId="0" ns2:uid="{FAFFD022-C3F0-49FC-9870-32B839C17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R14" authorId="4" shapeId="0" ns2:uid="{4AE6566D-2162-4E86-8714-E890A4D7777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06.01
maintien prime de pause et sursalaire de week-end</t>
        </r>
      </text>
    </comment>
    <comment ref="J15" authorId="0" shapeId="0" ns2:uid="{4D9B6800-EC6B-4BF3-AC76-EEA6F18FDD7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5" authorId="0" shapeId="0" ns2:uid="{A4D4A3C6-BC91-4B6C-8FB6-4DCEC7EA7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5" authorId="4" shapeId="0" ns2:uid="{73CEFCF6-4F06-43B4-8409-EF5DAF6B55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D15" authorId="0" shapeId="0" ns2:uid="{1CD72C5C-C56C-436B-9426-AB0950184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
remplacé par FPA</t>
        </r>
      </text>
    </comment>
    <comment ref="D16" authorId="5" shapeId="0" ns2:uid="{09F7B2A4-1439-49CB-9936-F36BABD3BA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H16" authorId="2" shapeId="0" ns2:uid="{C534E477-3D65-4241-B593-9E57924B7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16" authorId="0" shapeId="0" ns2:uid="{FF3EAEF4-A4F2-449A-96B5-F804B18058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6" authorId="0" shapeId="0" ns2:uid="{8290F4E8-B6BA-485D-9C2F-A45294047E4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R16" authorId="4" shapeId="0" ns2:uid="{4152C4DE-8A2E-4D64-A832-E927F351CE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Validation CL fermentation.</t>
        </r>
      </text>
    </comment>
    <comment ref="AF16" authorId="6" shapeId="0" ns2:uid="{766538C1-9B29-457F-B2E3-5D54DEE35B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L16" authorId="0" shapeId="0" ns2:uid="{A6F7843C-C58B-4676-B831-4F2DE24AD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17" authorId="6" shapeId="0" ns2:uid="{3BBBD72C-5985-4EA5-A8C4-97A7D7CCD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H17" authorId="0" shapeId="0" ns2:uid="{A91111ED-EBC8-420E-96F1-4CD43D577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K17" authorId="0" shapeId="0" ns2:uid="{3472FAC6-078E-41B4-8AA7-ABAE749927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7" authorId="0" shapeId="0" ns2:uid="{F66E4901-9B7B-49CB-9AB2-105BE5B77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N17" authorId="0" shapeId="0" ns2:uid="{3647A3A8-DA79-4EB2-92F0-8D8F6A7A1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7" authorId="0" shapeId="0" ns2:uid="{A3EF6CF5-E566-478F-8204-BADAC2A670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JUSQUE 10H
remplacé par SPS</t>
        </r>
      </text>
    </comment>
    <comment ref="AF17" authorId="0" shapeId="0" ns2:uid="{E033BA66-BDA2-4E6F-BD24-064FF659C7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ASS</t>
        </r>
      </text>
    </comment>
    <comment ref="AI17" authorId="0" shapeId="0" ns2:uid="{589FC6F0-D85C-4392-A597-6DA935BB9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17" authorId="0" shapeId="0" ns2:uid="{5D1475B1-B58F-418C-B954-39B30AB0C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D18" authorId="0" shapeId="0" ns2:uid="{6008A393-809C-429D-9C87-04BCBC711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H18" authorId="0" shapeId="0" ns2:uid="{33F076CC-6C38-4352-BD4F-FA822E1D6F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8" authorId="7" shapeId="0" ns2:uid="{4581822C-B58B-4403-8546-956A3E996E3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N18" authorId="0" shapeId="0" ns2:uid="{71FD0C86-49CB-4D3A-BB8B-3CED73C3E1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8" authorId="1" shapeId="0" ns2:uid="{5279EFB1-B77C-4DCC-92FA-A5AD99210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8" authorId="4" shapeId="0" ns2:uid="{B536D3D3-9A11-40FD-8810-6BF4E4DC8E1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L18" authorId="2" shapeId="0" ns2:uid="{F760302A-2205-4A24-AFC6-793396A89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19" authorId="7" shapeId="0" ns2:uid="{1C07FA2C-E708-45AA-85B0-9044D97670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9" authorId="0" shapeId="0" ns2:uid="{89758523-D4B5-4D39-8D7D-F1696DDB5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9" authorId="0" shapeId="0" ns2:uid="{844821E7-406F-43E8-BA49-07DF01D90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AJ19" authorId="0" shapeId="0" ns2:uid="{E70A0115-9EEA-498F-8092-682EAC3F81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19" authorId="2" shapeId="0" ns2:uid="{A13715B1-7E1F-45B3-AB5D-3834722011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H20" authorId="0" shapeId="0" ns2:uid="{2660B7F2-B5D8-4430-85A6-9F36E29485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L20" authorId="6" shapeId="0" ns2:uid="{AA4461AE-A759-4107-8C15-F69361420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N20" authorId="0" shapeId="0" ns2:uid="{DC6702E1-B6CF-4AE0-8C04-1220135CD1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" authorId="4" shapeId="0" ns2:uid="{56098622-5273-4222-B9FB-C168BF6E4D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D20" authorId="0" shapeId="0" ns2:uid="{7F7EC234-64F1-4ACC-AB60-BB5DD5271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F20" authorId="6" shapeId="0" ns2:uid="{0AC1A19C-341E-446B-9496-2A5341038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QBY</t>
        </r>
      </text>
    </comment>
    <comment ref="AL20" authorId="2" shapeId="0" ns2:uid="{504D3F6D-31BB-46D3-862E-F4E86CD76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1" authorId="7" shapeId="0" ns2:uid="{7F368608-6094-4312-9BCC-BA829753F9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N21" authorId="0" shapeId="0" ns2:uid="{D01DE38B-EF40-4F60-8712-0D808D096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1" authorId="6" shapeId="0" ns2:uid="{9FF26244-F97E-4CBB-A0B7-2A2911426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1" authorId="6" shapeId="0" ns2:uid="{CE522472-2075-49CD-AF38-F2575E63E9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1" authorId="2" shapeId="0" ns2:uid="{B96767C8-CEE6-4179-9759-AB7FC6CAB6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22" authorId="6" shapeId="0" ns2:uid="{E16710EB-91AE-484A-A10A-4CB66FEE66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22" authorId="6" shapeId="0" ns2:uid="{98FCFD2F-636A-4924-89D5-A8B02DEB2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J22" authorId="7" shapeId="0" ns2:uid="{DAE3C6EB-27EE-43AC-AB33-F591D65164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R22" authorId="4" shapeId="0" ns2:uid="{4EF151E6-E9C3-4F35-9970-45DCC93261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Prod; conserver prime de nuit.</t>
        </r>
      </text>
    </comment>
    <comment ref="X22" authorId="4" shapeId="0" ns2:uid="{1792E15C-DDED-4736-82AA-37E4FC41ED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07h00'</t>
        </r>
      </text>
    </comment>
    <comment ref="Z22" authorId="4" shapeId="0" ns2:uid="{92D88640-4AFD-4A5A-90B0-FBF07E0613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22" authorId="0" shapeId="0" ns2:uid="{016A0169-1A67-4EE6-8F46-B5EDBA675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AD22" authorId="0" shapeId="0" ns2:uid="{0225E46C-9228-4123-83E0-82C6552E9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06.01</t>
        </r>
      </text>
    </comment>
    <comment ref="D23" authorId="1" shapeId="0" ns2:uid="{E326FD5E-1FE3-4108-A9CB-DCF3D1E073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ns2:uid="{458132BC-2361-4907-B9BB-BCF2F4B37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23" authorId="7" shapeId="0" ns2:uid="{192A20FD-B90E-4789-A76A-A84B1F4C1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23" authorId="1" shapeId="0" ns2:uid="{4B65A685-0862-4F33-AAE3-53A313E3EA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3" authorId="0" shapeId="0" ns2:uid="{D38FB297-B48B-4142-AC2E-56CC864416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Z23" authorId="4" shapeId="0" ns2:uid="{D214662D-003E-4D54-A4EE-65F362803F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D24" authorId="1" shapeId="0" ns2:uid="{F63B9BBD-69A8-48B3-976F-E7030C85CF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G24" authorId="1" shapeId="0" ns2:uid="{A7255826-C443-4D27-AACA-61DB7512B94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H24" authorId="1" shapeId="0" ns2:uid="{76ABD4D3-EE82-4AB4-8CCE-A7390C6B793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J24" authorId="1" shapeId="0" ns2:uid="{87920888-74D4-4891-A513-479B733EA9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N24" authorId="1" shapeId="0" ns2:uid="{1A87C9E5-EF4D-4262-BA50-6D5F9E13E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T24" authorId="0" shapeId="0" ns2:uid="{3A5EAE57-5ECA-41E0-B0F0-4E490D81E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24" authorId="4" shapeId="0" ns2:uid="{48A545B6-1971-4A71-815C-59BFED11592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20h00'</t>
        </r>
      </text>
    </comment>
    <comment ref="Z24" authorId="4" shapeId="0" ns2:uid="{80C55C1C-5C4E-4DCC-837F-688A9E959F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Sommeil de 14h15 à 16h15
maitien prime N</t>
        </r>
      </text>
    </comment>
    <comment ref="AE24" authorId="1" shapeId="0" ns2:uid="{E8806F70-22A4-4D40-B604-4E9F9874C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AM + formation sommeil de 14h15 à 16h15
</t>
        </r>
      </text>
    </comment>
    <comment ref="AF24" authorId="0" shapeId="0" ns2:uid="{D141D15D-A8EE-438C-A0D2-7A7C5ABDD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G24" authorId="1" shapeId="0" ns2:uid="{A5E945E0-2E42-4E58-9CF7-2640A61F2C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AH24" authorId="0" shapeId="0" ns2:uid="{B38BCF3C-55A5-4D44-BC48-0F82DE866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AJ24" authorId="0" shapeId="0" ns2:uid="{2FCA589F-B13E-44F3-959C-99990AF5AD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4" authorId="2" shapeId="0" ns2:uid="{0DCAB3B9-10E1-41DF-A88B-F58B35865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ADK présents</t>
        </r>
      </text>
    </comment>
    <comment ref="D25" authorId="0" shapeId="0" ns2:uid="{CED81567-5F12-4D00-B758-0DABC3D26F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H25" authorId="6" shapeId="0" ns2:uid="{68BF5F28-BC48-411E-9CE0-4A85AF9B5A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J25" authorId="7" shapeId="0" ns2:uid="{B78E2A1F-2682-4764-B43C-8AFEA801A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25" authorId="2" shapeId="0" ns2:uid="{FA7068A2-5D97-424A-AF81-2E59F9139C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T25" authorId="1" shapeId="0" ns2:uid="{3879F067-62B0-412C-84A0-7E3CF7C1D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
</t>
        </r>
        <r>
          <rPr>
            <strike/>
            <sz val="9"/>
            <color indexed="81"/>
            <rFont val="Tahoma"/>
            <family val="2"/>
          </rPr>
          <t>remplacé par BBZ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PLZ et CDE</t>
        </r>
      </text>
    </comment>
    <comment ref="X25" authorId="4" shapeId="0" ns2:uid="{673BCAD4-41BE-4E64-84B7-70E59033D00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2026
de 08h30' à 12h30'
équipe au complet</t>
        </r>
      </text>
    </comment>
    <comment ref="Z25" authorId="4" shapeId="0" ns2:uid="{FDCC7F34-500F-4CC6-8029-3875EF83F70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 en N
remplace SMA de 18h à 22h00'
rappel le 13.01</t>
        </r>
      </text>
    </comment>
    <comment ref="AE25" authorId="0" shapeId="0" ns2:uid="{46E98EFB-CEC1-4991-A31C-2A750152E2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F25" authorId="0" shapeId="0" ns2:uid="{6F3D59D8-DA1E-4E7B-AA34-4D2ED73E9E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de 14h à 18h00'
rappel le 13.01</t>
        </r>
      </text>
    </comment>
    <comment ref="AL25" authorId="7" shapeId="0" ns2:uid="{25029D29-5951-45C1-B627-F3651B060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26" authorId="0" shapeId="0" ns2:uid="{18E510F9-87AD-44B8-9F01-0770E23129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L26" authorId="0" shapeId="0" ns2:uid="{EFCCEE9F-771F-4BC8-84E8-9D7B898540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" authorId="0" shapeId="0" ns2:uid="{EBCE26EB-9291-40B0-8E06-98BF2C70B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" authorId="0" shapeId="0" ns2:uid="{549D5436-EDEA-47DE-A809-68B7DD07B8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K26" authorId="2" shapeId="0" ns2:uid="{9A4D2DB7-2528-436C-9B1C-E6285E430D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L26" authorId="2" shapeId="0" ns2:uid="{3059FB39-558F-4EBD-8ED2-E8FA9806BD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 qui remplaçait CGI
Maintien prime PM à la demande de LH</t>
        </r>
      </text>
    </comment>
    <comment ref="H27" authorId="6" shapeId="0" ns2:uid="{DA5481AC-2BA4-40A4-8B2A-D46002FB6D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L27" authorId="7" shapeId="0" ns2:uid="{DB7B1820-8A88-4397-B431-C00F8F160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27" authorId="1" shapeId="0" ns2:uid="{0735BB42-5CA9-448C-84E2-1B69578AAF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SPS</t>
        </r>
      </text>
    </comment>
    <comment ref="X27" authorId="4" shapeId="0" ns2:uid="{CB16960A-1B5B-4AD9-9671-E1B1E5367C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02h00'</t>
        </r>
      </text>
    </comment>
    <comment ref="AJ27" authorId="1" shapeId="0" ns2:uid="{EB86D158-91C8-4BFF-AD63-68930620F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7" authorId="2" shapeId="0" ns2:uid="{08868B80-6094-4C9C-99C1-28E5BBE162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28" authorId="0" shapeId="0" ns2:uid="{EAF526A1-B14A-4507-B4A3-29669D8906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8" authorId="2" shapeId="0" ns2:uid="{EE492788-914C-4A41-9135-D25E2465A5F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T28" authorId="0" shapeId="0" ns2:uid="{A0FC6FB4-8C44-4328-942F-CECDE5D68E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J28" authorId="0" shapeId="0" ns2:uid="{E3C9D8E0-741D-4F13-97F0-8E21FBEF8F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9" authorId="6" shapeId="0" ns2:uid="{13BF5A18-195C-4078-A9FE-BFE5ED1E9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L29" authorId="2" shapeId="0" ns2:uid="{67F7CF18-5780-4E7A-A85D-3BB767F7FB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N29" authorId="2" shapeId="0" ns2:uid="{19A6C76E-E3FB-4E33-9938-F95A6EA96A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T29" authorId="0" shapeId="0" ns2:uid="{F8EBC209-43B8-4E71-B08A-579D33822C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29" authorId="1" shapeId="0" ns2:uid="{FA20F64B-EF67-41EB-8DAD-2F6A5B871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9" authorId="6" shapeId="0" ns2:uid="{7CA1907C-5A93-44BC-BFC1-A610E6DF4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J29" authorId="0" shapeId="0" ns2:uid="{420885C5-9CAC-4CD0-B0AE-1C8A977E2F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9" authorId="7" shapeId="0" ns2:uid="{B9CCF102-5682-4B0E-906C-E5293507D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qui remplaçait LDT.</t>
        </r>
      </text>
    </comment>
    <comment ref="H30" authorId="0" shapeId="0" ns2:uid="{79F9B9DC-736F-4333-BBCB-0B05CFC8F1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30" authorId="2" shapeId="0" ns2:uid="{2D301DE5-D05F-4F96-96FB-8471B7554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N30" authorId="1" shapeId="0" ns2:uid="{ED66B9C2-21A6-470F-B299-487DEB07A16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R30" authorId="4" shapeId="0" ns2:uid="{987E4730-09C2-4C5F-9ED7-1301DD596D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
formation EPI base
</t>
        </r>
      </text>
    </comment>
    <comment ref="T30" authorId="0" shapeId="0" ns2:uid="{6E40F95B-81D7-4F2C-BC54-40D433E48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" authorId="4" shapeId="0" ns2:uid="{1FFCB25C-FF0B-4335-883D-3B2F1B5B8F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30" authorId="1" shapeId="0" ns2:uid="{C4844827-B331-4606-9D37-0667E0216B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0" authorId="0" shapeId="0" ns2:uid="{16ED1118-E3E9-4DD4-AF51-75A5DACAFB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 (qui remplaçait LCI)</t>
        </r>
      </text>
    </comment>
    <comment ref="AL30" authorId="2" shapeId="0" ns2:uid="{4A579BE4-F5CD-41AE-A2D0-F5D09AF65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1" authorId="7" shapeId="0" ns2:uid="{2DFAF206-A31B-4DF9-AD8C-B83BEC9C2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1" authorId="0" shapeId="0" ns2:uid="{F42A18B9-8DAF-4AAF-830E-D038A8810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L31" authorId="7" shapeId="0" ns2:uid="{EEFA5A3F-F187-4A57-A618-21EF552D56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N31" authorId="0" shapeId="0" ns2:uid="{5382AEC5-563E-40B2-B8C5-D79AD3A305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AI31" authorId="2" shapeId="0" ns2:uid="{DB4B0C25-987B-495C-9AF8-C9716C6EBD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19/1</t>
        </r>
      </text>
    </comment>
    <comment ref="AJ31" authorId="2" shapeId="0" ns2:uid="{BF574609-07B4-4A42-ADBB-45EBF1104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>RAPPEL 19/1</t>
        </r>
      </text>
    </comment>
    <comment ref="C32" authorId="6" shapeId="0" ns2:uid="{C01A79DC-1215-45A8-912E-A33E8E878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D32" authorId="7" shapeId="0" ns2:uid="{11A839C3-DBA6-4F98-8A69-888BDA27B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H32" authorId="0" shapeId="0" ns2:uid="{089591F7-BD66-48A2-8CFB-918F9EDA9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K32" authorId="0" shapeId="0" ns2:uid="{5760E44D-9F2F-4B76-81ED-303E730F5C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L32" authorId="7" shapeId="0" ns2:uid="{70DC66D0-520F-425C-855B-0DE515BA5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H33" authorId="6" shapeId="0" ns2:uid="{22C75B43-C608-4ED0-9342-7894E1D99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N33" authorId="1" shapeId="0" ns2:uid="{5F57C736-E359-445B-8B56-0A2EDCFD459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T33" authorId="0" shapeId="0" ns2:uid="{383AF4F1-32C8-49DA-BBF9-0C4BE38390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X33" authorId="4" shapeId="0" ns2:uid="{97C59268-34B8-4341-8728-1FEE75D76F6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de 18h0à 22h00'</t>
        </r>
      </text>
    </comment>
    <comment ref="AD33" authorId="0" shapeId="0" ns2:uid="{2D873519-5917-4B1A-860C-209A33FDE0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arrivée à 10h00'</t>
        </r>
      </text>
    </comment>
    <comment ref="AH33" authorId="2" shapeId="0" ns2:uid="{0F09FB9E-EEBE-4784-A57D-2C4FC7C0E6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3" authorId="0" shapeId="0" ns2:uid="{3A92C771-D2FE-44B7-A10A-F791C5CA36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3" authorId="2" shapeId="0" ns2:uid="{34A5E64F-B2B8-42F2-B655-FD3C3FC44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L34" authorId="0" shapeId="0" ns2:uid="{6CC32BE4-C75C-4B45-A3BD-501C1DE48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N34" authorId="2" shapeId="0" ns2:uid="{245F67F1-4BCB-41FF-892E-60E509444C2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T34" authorId="0" shapeId="0" ns2:uid="{C8BD1653-A989-4001-9B71-A6564543AD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4" authorId="0" shapeId="0" ns2:uid="{F0D324ED-483D-4CED-B0F7-4184B9FCDD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34" authorId="1" shapeId="0" ns2:uid="{A8250D83-0EED-49D6-BB38-147E4F550B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12h00'</t>
        </r>
      </text>
    </comment>
    <comment ref="AL34" authorId="0" shapeId="0" ns2:uid="{CF24CAA3-210B-4FFB-9221-110F1F2512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N35" authorId="0" shapeId="0" ns2:uid="{51F25D96-83CF-42FB-82C8-1DB903217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T35" authorId="0" shapeId="0" ns2:uid="{504A9C9F-5A46-4648-BC40-AA9A4B412D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D35" authorId="0" shapeId="0" ns2:uid="{9433A27B-1C47-43A5-9B13-0221E5F84B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NRD</t>
        </r>
      </text>
    </comment>
    <comment ref="AG35" authorId="0" shapeId="0" ns2:uid="{1F08835A-C092-439B-A1FC-9D157BBC4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H35" authorId="0" shapeId="0" ns2:uid="{1F5A2029-DB98-4D76-B6BA-3B51A0FD6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
rappel le 24.01</t>
        </r>
      </text>
    </comment>
    <comment ref="AJ35" authorId="0" shapeId="0" ns2:uid="{3AB81257-7987-4405-BB53-6FD38D0007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35" authorId="2" shapeId="0" ns2:uid="{58AC8F87-843F-4331-BCFD-C029DAD142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GGE et RCO présents</t>
        </r>
      </text>
    </comment>
    <comment ref="D36" authorId="0" shapeId="0" ns2:uid="{7F8124BB-524F-466B-BC47-374837097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36" authorId="0" shapeId="0" ns2:uid="{A47658A9-CC0D-4B03-B98B-097EDF9729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6" authorId="0" shapeId="0" ns2:uid="{8E46E1AC-521C-4B8B-B910-B6B41005C2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D1DE6B5A-6135-4090-8A72-208DBFC90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6" authorId="7" shapeId="0" ns2:uid="{D362B7E9-3A57-4C8E-8625-339663673D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R36" authorId="4" shapeId="0" ns2:uid="{B26F57D1-85C3-4E88-9624-BC8AD532A47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6" authorId="0" shapeId="0" ns2:uid="{604DBEC7-2AF2-4D5E-95BE-8184FC4BE2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remplacé par AAI.</t>
        </r>
      </text>
    </comment>
    <comment ref="V36" authorId="4" shapeId="0" ns2:uid="{D2BF713B-C691-4C9B-9164-D38C6BDF063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36" authorId="4" shapeId="0" ns2:uid="{51CBC724-5964-4ACB-BF84-743A2649B39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Z36" authorId="4" shapeId="0" ns2:uid="{53739CDC-51AC-4DCC-8A24-E61E122222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GGE
rappel le 26.01
remplace GJR en AM</t>
        </r>
      </text>
    </comment>
    <comment ref="AB36" authorId="6" shapeId="0" ns2:uid="{9E6A132F-F82F-46DD-983B-5BB8817A0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6" authorId="2" shapeId="0" ns2:uid="{964DA826-2FE8-4F6B-9149-5912818DDD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 + LCI pendant son éval</t>
        </r>
        <r>
          <rPr>
            <sz val="9"/>
            <color indexed="81"/>
            <rFont val="Tahoma"/>
            <family val="2"/>
          </rPr>
          <t xml:space="preserve">
remplace GGE de 18h à 22h.
remplace LDT.</t>
        </r>
      </text>
    </comment>
    <comment ref="AH36" authorId="2" shapeId="0" ns2:uid="{3C368B09-7DF9-48D3-9AD1-8F9C419A6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I36" authorId="5" shapeId="0" ns2:uid="{59F66CD7-E21F-49B3-B411-AF06AF056BD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J36" authorId="5" shapeId="0" ns2:uid="{F85A2740-4A35-4302-AC1C-08F7BC2F005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QDE de 12h à 14h00'  Arrivée à 12h13'</t>
        </r>
      </text>
    </comment>
    <comment ref="AL36" authorId="1" shapeId="0" ns2:uid="{866AD9B7-4FA8-4673-8960-0394952CA0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D37" authorId="0" shapeId="0" ns2:uid="{52220099-3620-4533-AE33-981F0652E5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H37" authorId="0" shapeId="0" ns2:uid="{263BEF5C-35C9-4685-8A99-C1C7FEBAA0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37" authorId="0" shapeId="0" ns2:uid="{8D7D6CBB-06E1-4EB9-8A7A-A9130B64E33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7" authorId="0" shapeId="0" ns2:uid="{2DC6D75C-0748-4777-B565-4CFC90DEA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7" shapeId="0" ns2:uid="{3E4253E8-5094-4BD8-9B87-83C0BB399A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R37" authorId="4" shapeId="0" ns2:uid="{D365FFD0-BEBD-4A6A-97DC-251F1091C4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7" authorId="6" shapeId="0" ns2:uid="{26F95A7F-771B-4C11-BDCD-B16AD9500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7" authorId="4" shapeId="0" ns2:uid="{CA9267FA-9265-4B7A-84E1-EEC9F9AB6C9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7" authorId="4" shapeId="0" ns2:uid="{F0969101-648F-4FCE-9996-6E40BA2078F6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à la demande de la LH pour remplacer CDE qui remplaçait LAA. Petite prime de changement de pause demandé le 27/01/2026.</t>
        </r>
      </text>
    </comment>
    <comment ref="Z37" authorId="4" shapeId="0" ns2:uid="{0B2EAE92-7553-4E85-9DF1-949490972E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</t>
        </r>
      </text>
    </comment>
    <comment ref="AB37" authorId="6" shapeId="0" ns2:uid="{989D9987-C4FD-4897-AF8F-4A2FA346AF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AF37" authorId="2" shapeId="0" ns2:uid="{595711A7-8C9D-4F7A-91E4-3E5620779554}">
      <text>
        <r>
          <rPr>
            <b/>
            <sz val="9"/>
            <color indexed="81"/>
            <rFont val="Tahoma"/>
            <family val="2"/>
          </rPr>
          <t xml:space="preserve">remplace LDT.</t>
        </r>
      </text>
    </comment>
    <comment ref="AH37" authorId="2" shapeId="0" ns2:uid="{B6CFF90B-C652-42BD-A862-57CCB0234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AJ37" authorId="5" shapeId="0" ns2:uid="{B10A00C5-7BE7-456F-920E-30EB7124085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L37" authorId="1" shapeId="0" ns2:uid="{814F2BE0-2F85-4DF8-81BB-6FA4593725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8" authorId="2" shapeId="0" ns2:uid="{9C81FB6A-1EEA-4096-8968-90E170E00F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L38" authorId="7" shapeId="0" ns2:uid="{A3796F27-549D-43CF-BA88-26383F0856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N38" authorId="2" shapeId="0" ns2:uid="{5C077B50-A167-40F5-B9CD-C732F49EF0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R38" authorId="4" shapeId="0" ns2:uid="{C9746E8C-67D9-4E03-B5AA-A6C7D4113A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chimie de base 
Aptaskill</t>
        </r>
      </text>
    </comment>
    <comment ref="T38" authorId="0" shapeId="0" ns2:uid="{C69E666C-279C-448F-9345-4762F97F9C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22h à 23h00'</t>
        </r>
      </text>
    </comment>
    <comment ref="V38" authorId="4" shapeId="0" ns2:uid="{A9FFCB4C-DFC5-4105-B0B4-127AE89FCF6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38" authorId="4" shapeId="0" ns2:uid="{8F22E47C-8409-46BF-9BFE-33D1B8D5F1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CDE qui remplaçait LAA. Conserver prime de nuit.</t>
        </r>
      </text>
    </comment>
    <comment ref="Z38" authorId="4" shapeId="0" ns2:uid="{32395CCF-8E47-497E-9D18-A2D4C7342B3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remplacée par LHS.</t>
        </r>
      </text>
    </comment>
    <comment ref="AB38" authorId="0" shapeId="0" ns2:uid="{794AF621-417C-4674-9202-57F9D46856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8" authorId="2" shapeId="0" ns2:uid="{B051F07C-BB03-4A19-8413-5DEE82EF3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J38" authorId="2" shapeId="0" ns2:uid="{35D58D1B-C0AF-4DBA-B759-0FD822F7D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
Remplace GGE de 22h à 23h</t>
        </r>
      </text>
    </comment>
    <comment ref="AL38" authorId="1" shapeId="0" ns2:uid="{74F5BA7D-698A-48D6-A131-A33B41C67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chimie de base
Aptaskill </t>
        </r>
      </text>
    </comment>
    <comment ref="H39" authorId="7" shapeId="0" ns2:uid="{828AC469-CCEB-42AA-A759-C34D942C5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N39" authorId="1" shapeId="0" ns2:uid="{FE2FD5FD-D575-463E-91CB-BEA043FDBC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T39" authorId="6" shapeId="0" ns2:uid="{D7D8F8E9-4A9B-45BC-BB5D-425DF8D38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9" authorId="4" shapeId="0" ns2:uid="{42E020EE-932A-47AB-822E-D22DE9BD2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anticipé</t>
        </r>
      </text>
    </comment>
    <comment ref="Z39" authorId="4" shapeId="0" ns2:uid="{52F13223-9948-49A3-A2B0-EECFAF5B17D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Test de performance Vyncke. Présence de 3 opérateurs obligatoire en AM et PM</t>
        </r>
      </text>
    </comment>
    <comment ref="AB39" authorId="0" shapeId="0" ns2:uid="{F351B4D4-B532-4A2F-80F9-C18CEADD2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9" authorId="2" shapeId="0" ns2:uid="{3ECAE169-9A47-4760-AFCB-B96F528BB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39" authorId="0" shapeId="0" ns2:uid="{8AECF639-35EA-4EBE-83E7-32E75AFEE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1 VA
rappel le 29.01</t>
        </r>
      </text>
    </comment>
    <comment ref="D40" authorId="7" shapeId="0" ns2:uid="{6F66E713-39C7-4778-A548-DEA7BF09D9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H40" authorId="0" shapeId="0" ns2:uid="{E726928C-BFBD-4E78-9F58-07465C23F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Z40" authorId="4" shapeId="0" ns2:uid="{85C904BF-92C1-45EA-860B-A348840215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02h00'</t>
        </r>
      </text>
    </comment>
    <comment ref="C41" authorId="7" shapeId="0" ns2:uid="{F5C64C23-C983-48E8-B66C-6F38EAF1E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41" authorId="7" shapeId="0" ns2:uid="{37EEECF7-C506-40AA-AEB4-5B4EDA3207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H41" authorId="0" shapeId="0" ns2:uid="{A52C78B7-5880-4B94-8B32-D0533D8AB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X41" authorId="4" shapeId="0" ns2:uid="{91C425A0-F3BA-4BEC-BE90-DFD443B013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D42" authorId="7" shapeId="0" ns2:uid="{4AAAEF6B-A8EB-445C-831E-CD53231A2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H42" authorId="6" shapeId="0" ns2:uid="{3D16C8A2-8E21-4535-945E-BE8707CFD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42" authorId="4" shapeId="0" ns2:uid="{CC0EAC4E-981F-46D5-8E5B-09F6CA8CA0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APN.</t>
        </r>
      </text>
    </comment>
    <comment ref="D43" authorId="0" shapeId="0" ns2:uid="{7ECFA8D2-506B-4E1E-8B66-F5C490DF6A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43" authorId="0" shapeId="0" ns2:uid="{9596B33A-0895-49DC-9765-74798F7FF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J43" authorId="1" shapeId="0" ns2:uid="{E394C261-4D66-4814-B6CA-1AD91BFBAB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3" authorId="7" shapeId="0" ns2:uid="{3E435882-177A-415D-B21A-AC090B3257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Z43" authorId="4" shapeId="0" ns2:uid="{5F43E383-3A1E-4EB6-91DE-DA3A91BC74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3" authorId="1" shapeId="0" ns2:uid="{409B950A-91CD-4402-BAA9-B5A878EF0E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AJ43" authorId="6" shapeId="0" ns2:uid="{70C7CB73-4314-4A99-B59A-EA4A63669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JBS de 13h30 à 14h
arrivée à 8h
2h RTT départ à 13h</t>
        </r>
      </text>
    </comment>
    <comment ref="D44" authorId="0" shapeId="0" ns2:uid="{9CB7A7A9-29FD-402F-AE8A-14D79E071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J44" authorId="1" shapeId="0" ns2:uid="{20C09A88-E311-4BF4-805D-77C63426AE9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44" authorId="0" shapeId="0" ns2:uid="{CF3A529E-09AB-4A55-9BEB-6F08E9B7BB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R44" authorId="4" shapeId="0" ns2:uid="{9A56937A-D547-49AA-BDCE-EA52373540D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4" authorId="4" shapeId="0" ns2:uid="{DB5690F1-FFB1-435C-99EA-35890C8795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sensibilisation à l'exposition au bruit
de 12h15' à 13h45'</t>
        </r>
      </text>
    </comment>
    <comment ref="Z44" authorId="4" shapeId="0" ns2:uid="{B7FA1284-848D-433E-8F8E-EEC75D6381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meunerie.</t>
        </r>
      </text>
    </comment>
    <comment ref="AF44" authorId="1" shapeId="0" ns2:uid="{457C3E12-230C-4D75-9EBF-217E793B14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2h RHS</t>
        </r>
      </text>
    </comment>
    <comment ref="D45" authorId="0" shapeId="0" ns2:uid="{2D7B4395-669E-4CB7-9447-9ADF7F746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H45" authorId="7" shapeId="0" ns2:uid="{0A4F4875-820C-490F-8CE4-68EC8BF77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J45" authorId="7" shapeId="0" ns2:uid="{954665A4-ED8B-4180-A165-9249134B0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L45" authorId="7" shapeId="0" ns2:uid="{334C5DC6-93AA-4AC2-B6B5-7B202CCC2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R45" authorId="4" shapeId="0" ns2:uid="{61BBF58B-9A82-4725-885B-058F9E644E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pompes et vannes
Aptaskill</t>
        </r>
      </text>
    </comment>
    <comment ref="X45" authorId="4" shapeId="0" ns2:uid="{56CEF2BC-8092-4D97-8C35-25F5DC7042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F45" authorId="1" shapeId="0" ns2:uid="{603813AF-4CCB-4316-911C-815E6E036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1h RHS</t>
        </r>
      </text>
    </comment>
    <comment ref="D46" authorId="0" shapeId="0" ns2:uid="{CA902932-D91D-40FE-9FF3-B78E375407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L46" authorId="6" shapeId="0" ns2:uid="{F92AF95E-BD8C-45AB-B634-2705D5F0FD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X46" authorId="4" shapeId="0" ns2:uid="{41965332-404C-456D-80DB-3D25E8230E8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46" authorId="1" shapeId="0" ns2:uid="{9C7709F7-F729-4B65-BCC2-5F1CD2B52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02/02</t>
        </r>
      </text>
    </comment>
    <comment ref="Z47" authorId="4" shapeId="0" ns2:uid="{D453C770-45D5-426A-B906-88E82EEB58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FPS.</t>
        </r>
      </text>
    </comment>
    <comment ref="Z48" authorId="4" shapeId="0" ns2:uid="{9C559D48-A626-4859-945C-534D3309A12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 de 22h à 23h00'</t>
        </r>
      </text>
    </comment>
    <comment ref="H49" authorId="1" shapeId="0" ns2:uid="{AB71E0A8-CDBD-40D7-8DAE-3B9E69EF2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D50" authorId="0" shapeId="0" ns2:uid="{E8E4DB7B-9A9C-46EB-9D2F-709CF02A28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L50" authorId="2" shapeId="0" ns2:uid="{64E1C9CA-A535-4C64-ACD8-0019C0B11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S50" authorId="0" shapeId="0" ns2:uid="{81630850-8C8A-43E5-B1CF-CDB08FC89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T50" authorId="0" shapeId="0" ns2:uid="{A372BB13-A296-4D3E-9B83-915D1B0CD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AJ50" authorId="0" shapeId="0" ns2:uid="{83BB03B6-3D70-4C95-806C-276E2112B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51" authorId="6" shapeId="0" ns2:uid="{9AA68068-528E-46FE-AD74-CC8ACD1296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51" authorId="2" shapeId="0" ns2:uid="{50FB99DE-A6C7-4CC7-A70E-4AC4336EA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T51" authorId="0" shapeId="0" ns2:uid="{4AD78490-77D2-4A0E-B586-28C49ED187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replacé par AAI</t>
        </r>
      </text>
    </comment>
    <comment ref="V51" authorId="4" shapeId="0" ns2:uid="{C8FE2DEE-DAA6-4220-879A-09A8983E54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1" authorId="4" shapeId="0" ns2:uid="{2D4E4B47-5084-427B-BC27-90785EC426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respect moyenne horaire suite au changement d'équipe</t>
        </r>
      </text>
    </comment>
    <comment ref="AF51" authorId="7" shapeId="0" ns2:uid="{1AF2E515-A133-45D8-98F0-DB2794E18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AH51" authorId="1" shapeId="0" ns2:uid="{CE39408D-10E6-43BB-8F83-C8932DBA11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LDY et SPS présents</t>
        </r>
      </text>
    </comment>
    <comment ref="AJ51" authorId="5" shapeId="0" ns2:uid="{1426B202-7111-4D11-B661-759637B8CC3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13h00 à 14h00</t>
        </r>
      </text>
    </comment>
    <comment ref="AL51" authorId="5" shapeId="0" ns2:uid="{1EC3CC0D-2B4A-4C3B-8FE2-1671B611EC1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11h00 à 12h00</t>
        </r>
      </text>
    </comment>
    <comment ref="D52" authorId="0" shapeId="0" ns2:uid="{4136C188-6F26-45CD-ADA4-84663911DC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L52" authorId="2" shapeId="0" ns2:uid="{46F4689D-2093-4424-9C28-1F246C3F94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R52" authorId="4" shapeId="0" ns2:uid="{EC390E7C-7FAB-4F57-A129-49ECEA9A280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12h à 14h</t>
        </r>
      </text>
    </comment>
    <comment ref="D53" authorId="5" shapeId="0" ns2:uid="{5793351B-9618-413E-A569-D01EE2112F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H53" authorId="0" shapeId="0" ns2:uid="{3B6EA4F4-BFA0-454B-BC4E-62E86E448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J53" authorId="0" shapeId="0" ns2:uid="{EF704CA6-CE31-4669-AD02-E9751DE380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53" authorId="2" shapeId="0" ns2:uid="{355F1A93-3C4B-4FC1-ABAD-D6F994966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T53" authorId="6" shapeId="0" ns2:uid="{ACC087E8-6DC9-49FD-9594-B3E028A9A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3" authorId="4" shapeId="0" ns2:uid="{718EC68E-BCB9-4D39-92AA-8F4F0E6DFF9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54" authorId="7" shapeId="0" ns2:uid="{7AB763B4-84D8-48A7-9B04-2558CCCF12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L54" authorId="1" shapeId="0" ns2:uid="{527ED042-0BB6-4B72-8F5A-AFA12E695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T54" authorId="7" shapeId="0" ns2:uid="{99851EB8-7D7C-4E53-806C-AF7AEB7E6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SKS; </t>
        </r>
        <r>
          <rPr>
            <strike/>
            <sz val="9"/>
            <color indexed="81"/>
            <rFont val="Tahoma"/>
            <family val="2"/>
          </rPr>
          <t xml:space="preserve">remplacé par SPS.
</t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4" authorId="4" shapeId="0" ns2:uid="{3D98E469-7A01-4240-AA01-0498864F290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54" authorId="7" shapeId="0" ns2:uid="{C481704B-22C9-4F77-B986-137EBD8507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54" authorId="1" shapeId="0" ns2:uid="{C7DC0556-0723-42C1-A755-8F5791F650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L55" authorId="7" shapeId="0" ns2:uid="{DAF0F980-0E49-49DD-9D4D-EAB790DB1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55" authorId="6" shapeId="0" ns2:uid="{9D835C53-7024-46E8-8EF8-5A5DDE11C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55" authorId="4" shapeId="0" ns2:uid="{AD8D989B-1A1F-4626-8FF9-AF8095F0BE6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55" authorId="2" shapeId="0" ns2:uid="{DEEEBC75-67E8-45D9-9A8A-9A659D24CE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GBT présents</t>
        </r>
      </text>
    </comment>
    <comment ref="AH55" authorId="0" shapeId="0" ns2:uid="{5CE2C3E0-6EC3-487C-8BEE-A403C9C922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AL55" authorId="0" shapeId="0" ns2:uid="{BB21C3BA-EF1B-4725-BBF8-01111CA74B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14.02</t>
        </r>
      </text>
    </comment>
    <comment ref="G56" authorId="0" shapeId="0" ns2:uid="{8BF31051-837F-40AD-B3C7-1346E3A4D5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H56" authorId="0" shapeId="0" ns2:uid="{30810491-C296-472B-B76C-5DAAD22DE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J56" authorId="2" shapeId="0" ns2:uid="{67B580BC-F5C9-41EA-B510-7F73BCEF73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L56" authorId="7" shapeId="0" ns2:uid="{EE868552-3A0D-4126-BD6C-80EC78186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AB56" authorId="0" shapeId="0" ns2:uid="{D764AB53-8A05-4EE8-9CFE-70361F295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G57" authorId="5" shapeId="0" ns2:uid="{41985DB6-4BF8-4609-9E46-6BFC5904270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7" authorId="5" shapeId="0" ns2:uid="{BA36CBA6-FDE2-41EE-859F-CC0096F3B7E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J57" authorId="7" shapeId="0" ns2:uid="{4401F956-2E89-445F-9FFD-CF83C1B6238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57" authorId="0" shapeId="0" ns2:uid="{6937A251-93F7-4583-B72B-471FADE2B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N57" authorId="0" shapeId="0" ns2:uid="{B4DCD332-5B8C-49B6-A25C-AA295EA73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R57" authorId="4" shapeId="0" ns2:uid="{42CF7858-BA63-4808-AB16-2BCD9CFCBFB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16.02</t>
        </r>
      </text>
    </comment>
    <comment ref="G58" authorId="5" shapeId="0" ns2:uid="{9A8F47E6-7CBF-4261-8A5A-E0AC3E239F4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58" authorId="5" shapeId="0" ns2:uid="{799588F1-6907-4A3F-83C4-D01B109487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J58" authorId="7" shapeId="0" ns2:uid="{CF61359C-F42E-443B-ACBD-831EC60073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N58" authorId="1" shapeId="0" ns2:uid="{BA9253F2-B6B8-4841-9FFB-52F053B42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Z58" authorId="4" shapeId="0" ns2:uid="{FCF46637-ED0A-4394-8C27-BCBFC6AF7C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recyclage en secourisme 2025
de 08h30' à 12h30'
</t>
        </r>
      </text>
    </comment>
    <comment ref="H59" authorId="5" shapeId="0" ns2:uid="{C66D6A9C-EBBB-4290-9558-A17A8CF5E0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59" authorId="6" shapeId="0" ns2:uid="{BF557455-E1E8-40AB-BDA2-7F51E08DA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N59" authorId="0" shapeId="0" ns2:uid="{4ADDC2AF-8E80-42DB-8410-F98BD35E4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59" authorId="0" shapeId="0" ns2:uid="{639A0B5F-187A-41C0-8174-1BFC61C8A6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jusque 10h
Départ à 10h
remplacé par AAI
</t>
        </r>
      </text>
    </comment>
    <comment ref="V59" authorId="4" shapeId="0" ns2:uid="{0C50DD37-933D-4B80-89F7-0F1674556D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59" authorId="4" shapeId="0" ns2:uid="{2B15B66E-2292-471F-A487-BAF1980C9BC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voir 17/02
PLZ présent</t>
        </r>
      </text>
    </comment>
    <comment ref="AF59" authorId="1" shapeId="0" ns2:uid="{597EDCD1-A237-4547-B5D8-273B8D31A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60" authorId="5" shapeId="0" ns2:uid="{3F28BB20-F9EC-45FE-AB9E-714189FD52E4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L60" authorId="3" shapeId="0" ns2:uid="{C8FD6F75-800A-45F5-B5D7-8F8EB74A5C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N60" authorId="0" shapeId="0" ns2:uid="{638E3C46-FC19-43F1-B50C-5AA658731A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T60" authorId="6" shapeId="0" ns2:uid="{4C57EA38-53A5-453B-A1D0-0E2CCB717F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
</t>
        </r>
      </text>
    </comment>
    <comment ref="Z60" authorId="4" shapeId="0" ns2:uid="{10A46621-1CDA-42E1-BD5B-53986DB38655}">
      <text>
        <r>
          <rPr>
            <b/>
            <sz val="9"/>
            <color indexed="81"/>
            <rFont val="Tahoma"/>
            <family val="2"/>
          </rPr>
          <t xml:space="preserve">Auteur:
</t>
        </r>
        <r>
          <rPr>
            <sz val="9"/>
            <color indexed="81"/>
            <rFont val="Tahoma"/>
            <family val="2"/>
          </rPr>
          <t xml:space="preserve">Evaluation de 9h à 10h
pas dispo de 11h à 12h
BLR présent
</t>
        </r>
      </text>
    </comment>
    <comment ref="J61" authorId="7" shapeId="0" ns2:uid="{6AA22488-95D8-468E-A8B8-A94C257B9CA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1" authorId="0" shapeId="0" ns2:uid="{60ED6899-C092-44EB-B3D8-F946958D0DD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T61" authorId="0" shapeId="0" ns2:uid="{15565686-CF60-486B-AB5B-250C88CF1A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</t>
        </r>
      </text>
    </comment>
    <comment ref="AF61" authorId="1" shapeId="0" ns2:uid="{5F191E16-F8CB-4A19-BEED-3886D09BD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GSK
conserver prime PM</t>
        </r>
      </text>
    </comment>
    <comment ref="AH61" authorId="5" shapeId="0" ns2:uid="{403BD47A-5902-4A12-BAFC-BF20600773A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15h à 16h</t>
        </r>
      </text>
    </comment>
    <comment ref="J62" authorId="7" shapeId="0" ns2:uid="{ACED24D6-AD73-4E3D-9F37-0F8621ED004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L62" authorId="0" shapeId="0" ns2:uid="{572BDD34-CF7C-490D-AB2F-B59A7B231A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V62" authorId="4" shapeId="0" ns2:uid="{757AF5C4-91F4-492D-BE72-04B544B65F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25.02</t>
        </r>
      </text>
    </comment>
    <comment ref="AJ62" authorId="0" shapeId="0" ns2:uid="{EF1914F8-C320-4368-BDF3-1E2C9B424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63" authorId="7" shapeId="0" ns2:uid="{8C4A75A2-6260-460D-8DE4-583943694E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K63" authorId="0" shapeId="0" ns2:uid="{3264E61E-6DE5-41CC-A2FF-01675FE784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63" authorId="0" shapeId="0" ns2:uid="{23DBC503-A500-4C23-A15F-CE68E5E8FD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R63" authorId="4" shapeId="0" ns2:uid="{72B3D7C8-2FEA-40BA-8CC0-06566EAEC19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06h à 10h00'</t>
        </r>
      </text>
    </comment>
    <comment ref="V63" authorId="4" shapeId="0" ns2:uid="{DCA82F31-B001-435D-BCB2-C5067A58FC1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
Voir 26.02</t>
        </r>
      </text>
    </comment>
    <comment ref="AE63" authorId="1" shapeId="0" ns2:uid="{06004650-3CA0-4906-87D5-D60873754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3" authorId="1" shapeId="0" ns2:uid="{24949961-7E4E-4449-87BA-2AFB9E96E0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 à partir du 12h</t>
        </r>
      </text>
    </comment>
    <comment ref="J64" authorId="7" shapeId="0" ns2:uid="{3BE98C4D-A74E-440E-9EC5-67543D989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4" authorId="0" shapeId="0" ns2:uid="{DFB7BC91-04BB-4430-A1C4-A481C7C238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R64" authorId="4" shapeId="0" ns2:uid="{2B19F569-4039-411B-A06A-72AF7A2D973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GST.</t>
        </r>
      </text>
    </comment>
    <comment ref="T64" authorId="6" shapeId="0" ns2:uid="{4D9C5157-9F98-4BA6-BC3B-D8FCB63F82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4" authorId="4" shapeId="0" ns2:uid="{DC54841E-548D-466C-90F5-1F822A825BF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AA64" authorId="1" shapeId="0" ns2:uid="{7582329F-F34D-47E1-A7FA-799FF802E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64" authorId="1" shapeId="0" ns2:uid="{0720EE15-8B0B-48B7-9FA2-E40F3ACB4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équipe complète</t>
        </r>
      </text>
    </comment>
    <comment ref="AE64" authorId="0" shapeId="0" ns2:uid="{C238F52D-8522-41F5-A6A6-9FC4F34EEF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4" authorId="0" shapeId="0" ns2:uid="{7D317C84-1AB4-4F6A-9013-359B14FAC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</t>
        </r>
      </text>
    </comment>
    <comment ref="AJ64" authorId="6" shapeId="0" ns2:uid="{E740CCB5-04D0-421D-9F45-D75D2D07A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65" authorId="7" shapeId="0" ns2:uid="{9919C9FB-7F1F-4D07-9096-44EDCA44C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L65" authorId="1" shapeId="0" ns2:uid="{EBBF6299-6644-4837-8EB0-6569BE825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R65" authorId="4" shapeId="0" ns2:uid="{C9F6339C-D3A4-41D8-8668-517B3F89E7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S65" authorId="0" shapeId="0" ns2:uid="{CAAA7515-7905-400A-9301-6B8DC56B2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22h00'
rappel le 24.02</t>
        </r>
      </text>
    </comment>
    <comment ref="T65" authorId="1" shapeId="0" ns2:uid="{C5CF9116-4405-401B-95FD-8DEA783327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V65" authorId="4" shapeId="0" ns2:uid="{7F206E43-E64F-4135-8845-FC3FDC7B0F6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production; conserver prime de nuit.</t>
        </r>
      </text>
    </comment>
    <comment ref="Z65" authorId="4" shapeId="0" ns2:uid="{DD50F2B6-BFE1-46CA-B7E6-44953B339E3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
cf respect moyenne horaire suite au changement d'équipe</t>
        </r>
      </text>
    </comment>
    <comment ref="AA65" authorId="1" shapeId="0" ns2:uid="{E09F515E-307F-43D6-A272-6C3880556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1,5 RHS équipe complète</t>
        </r>
      </text>
    </comment>
    <comment ref="AB65" authorId="1" shapeId="0" ns2:uid="{B70D1D99-D859-4B20-B421-D0B65D801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équipe complète</t>
        </r>
      </text>
    </comment>
    <comment ref="AE65" authorId="0" shapeId="0" ns2:uid="{BA9762D6-2E77-4001-8D7C-E1F4E15C00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</t>
        </r>
      </text>
    </comment>
    <comment ref="AF65" authorId="0" shapeId="0" ns2:uid="{B67A9FA4-D17A-4B2D-9EB3-D38A82F9C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PAM
remplace CGI
remplace FPS de 14h à 18h
est remplacé par DKS</t>
        </r>
      </text>
    </comment>
    <comment ref="AJ65" authorId="1" shapeId="0" ns2:uid="{E8639F73-76D9-4B61-9E2B-E88E31B9E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5" authorId="1" shapeId="0" ns2:uid="{9594817C-27BB-4201-B840-8F32ABBC6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J66" authorId="7" shapeId="0" ns2:uid="{93BD99A7-32BF-41C0-B953-4C214410B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6" authorId="4" shapeId="0" ns2:uid="{B08375A3-AD53-44C8-BED4-57F671BAB00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6" authorId="4" shapeId="0" ns2:uid="{D4C1EA9B-B85A-4C8C-BF6B-A48407364C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7" authorId="3" shapeId="0" ns2:uid="{B6E16C9E-C85F-4C59-BC2D-83BEA71B2F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7" authorId="3" shapeId="0" ns2:uid="{5ECECE1B-CED9-4609-8A5A-B47D7EB0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J67" authorId="7" shapeId="0" ns2:uid="{A8D28B5B-C955-45C1-9DD7-E389351C2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R67" authorId="4" shapeId="0" ns2:uid="{5AD9057B-68A8-4A1C-9099-2861529E901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V67" authorId="4" shapeId="0" ns2:uid="{F78BD24F-C238-4FF9-8E19-E0571033D5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 production.</t>
        </r>
      </text>
    </comment>
    <comment ref="D68" authorId="3" shapeId="0" ns2:uid="{E9A9986F-C31B-474C-B5FC-8CF1A3C40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H68" authorId="3" shapeId="0" ns2:uid="{632CCB22-27CA-4F39-8C36-0E3A88265A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L68" authorId="0" shapeId="0" ns2:uid="{F7C27DB1-F76F-4B28-BFDE-CE80F92F30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T68" authorId="0" shapeId="0" ns2:uid="{0BF826F4-55A2-4EB1-959A-8996A7C7E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SPS</t>
        </r>
      </text>
    </comment>
    <comment ref="AJ68" authorId="0" shapeId="0" ns2:uid="{45DC9130-2F1D-446E-BFB1-8B4A624C02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68" authorId="0" shapeId="0" ns2:uid="{A369BD5B-F099-48A1-A21C-E64C77C71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69" authorId="0" shapeId="0" ns2:uid="{4C8EE630-FD81-4CAB-9C05-FF964D2AB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69" authorId="4" shapeId="0" ns2:uid="{73FFAAAB-C5D5-4A04-A15A-91B38AEB76B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L70" authorId="0" shapeId="0" ns2:uid="{05B782BA-33B6-4232-85BC-DE5D05BE2C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S70" authorId="0" shapeId="0" ns2:uid="{B98DCEEE-89FC-493A-B074-39271D9E6B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70" authorId="0" shapeId="0" ns2:uid="{DD091B1B-7BCF-4833-9068-F05C6F5A35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remplacé par ATR</t>
        </r>
      </text>
    </comment>
    <comment ref="AJ70" authorId="1" shapeId="0" ns2:uid="{A57D689A-A5B2-49E2-A3D4-252868E6A3E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L71" authorId="7" shapeId="0" ns2:uid="{BB006AA8-735A-46CD-BD6E-77CA7837CE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71" authorId="6" shapeId="0" ns2:uid="{D765C578-241C-4610-BD63-A7E61529B5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1" authorId="1" shapeId="0" ns2:uid="{5F5A3A0C-CD7C-4754-9B76-EF642D26E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18h-22h</t>
        </r>
      </text>
    </comment>
    <comment ref="AD71" authorId="0" shapeId="0" ns2:uid="{55E68319-97E1-4607-896E-95B046C0DF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J71" authorId="6" shapeId="0" ns2:uid="{F080BAB6-6B2F-417F-B31E-C2792CB6F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2" authorId="6" shapeId="0" ns2:uid="{40630828-3EA0-4527-86E0-A932953E7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K72" authorId="7" shapeId="0" ns2:uid="{5663B00A-92F0-4189-8EC2-81D2CE23C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72" authorId="7" shapeId="0" ns2:uid="{983E6111-CA3E-40EB-8FA7-AF203B1EC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T72" authorId="6" shapeId="0" ns2:uid="{AA42CA60-B1A2-46CA-A50C-6CE184401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AB72" authorId="0" shapeId="0" ns2:uid="{950F167B-09F1-4A45-8696-EBE02BCCF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J72" authorId="6" shapeId="0" ns2:uid="{D25155D4-8524-4412-9256-B0FDCA0D6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73" authorId="6" shapeId="0" ns2:uid="{0374A694-072C-4F61-8BBD-3AC087CDB5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T73" authorId="6" shapeId="0" ns2:uid="{71104524-50D3-48C2-8278-C727E2DF4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3" authorId="4" shapeId="0" ns2:uid="{3F3F1C4B-FC17-4932-87CA-FA3E2BAA6D4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3" authorId="0" shapeId="0" ns2:uid="{A0EBE802-37A8-4A1C-B19B-DD0C9C41F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3" authorId="0" shapeId="0" ns2:uid="{E799E18D-6BD0-4048-956D-360331057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J73" authorId="6" shapeId="0" ns2:uid="{1AF89012-C68E-42C0-8C42-626CB8161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74" authorId="1" shapeId="0" ns2:uid="{04750670-1DE5-47EB-980D-D86939EA9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T74" authorId="6" shapeId="0" ns2:uid="{DFB85164-ECC2-421E-8C56-391802519A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74" authorId="4" shapeId="0" ns2:uid="{FF94E871-7F5A-458E-8CE5-6B11D26838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pour validation CL; conserver prime de nuit.</t>
        </r>
      </text>
    </comment>
    <comment ref="AB74" authorId="0" shapeId="0" ns2:uid="{DC43D659-53BF-40B7-90EC-4305008C5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74" authorId="0" shapeId="0" ns2:uid="{55107890-CC9B-4847-BDA2-ACCC89DE5F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AH74" authorId="0" shapeId="0" ns2:uid="{AFB5F736-60D7-4B3F-A193-923CD5DB8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GGE + LDY présents</t>
        </r>
      </text>
    </comment>
    <comment ref="AJ74" authorId="6" shapeId="0" ns2:uid="{FCA771CF-F838-4550-9BD4-D1BE30CF9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75" authorId="0" shapeId="0" ns2:uid="{2902CCE9-E4C5-4794-B5F8-928D6BE55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H75" authorId="0" shapeId="0" ns2:uid="{AF725B2F-BBCC-4CB1-9F65-8B61106CA1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N75" authorId="0" shapeId="0" ns2:uid="{7F9D992B-A559-435B-ABFD-780A2492CB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399B82B4-258D-46D9-B7F3-2C28A8C6C4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H76" authorId="0" shapeId="0" ns2:uid="{512025C2-1B67-4B59-9D1B-718723BE32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M76" authorId="0" shapeId="0" ns2:uid="{AACCC40F-02F1-459F-B9DE-3221BDC06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76" authorId="0" shapeId="0" ns2:uid="{3FB12439-B35D-4DC2-8755-766D061A0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D46B14E9-B4AA-46CC-A38D-BAB48F9EB9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H77" authorId="0" shapeId="0" ns2:uid="{1AA8B521-AF8E-4CB7-953D-91FD606AD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N77" authorId="0" shapeId="0" ns2:uid="{FC24B47C-2F2A-481F-AD1C-BA46E162EB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78" authorId="5" shapeId="0" ns2:uid="{31768FED-B416-4BB6-B63B-133A827E0F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8" authorId="1" shapeId="0" ns2:uid="{209B156D-09CC-4ED8-9C81-77717D58D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N78" authorId="7" shapeId="0" ns2:uid="{3209F17E-B3DA-482F-B00B-3E636E2EF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Z78" authorId="4" shapeId="0" ns2:uid="{7B0EC1CC-E21B-4E25-94BD-AFF47A8BC2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FPS</t>
        </r>
      </text>
    </comment>
    <comment ref="H79" authorId="5" shapeId="0" ns2:uid="{8026A1AE-0CF6-43C7-8F47-18778F6E837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79" authorId="6" shapeId="0" ns2:uid="{9349BDA1-8ADF-40F4-9BE7-3560906C7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N79" authorId="7" shapeId="0" ns2:uid="{409E44D9-1863-4452-9F1A-9DD9B96657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R79" authorId="4" shapeId="0" ns2:uid="{5E8A5E84-2A35-443D-94B3-F526D40E9D2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Seraing Port du masque</t>
        </r>
      </text>
    </comment>
    <comment ref="D80" authorId="6" shapeId="0" ns2:uid="{385361EB-8BE0-4BAE-B0CB-9636181F8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H80" authorId="5" shapeId="0" ns2:uid="{1A7C5843-4BBF-4FD6-98D7-288DFA7E583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0" authorId="0" shapeId="0" ns2:uid="{84B756B3-F032-494D-A006-EE53F93992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N80" authorId="1" shapeId="0" ns2:uid="{75045DFC-F532-477E-95E8-7A2E157BFE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R80" authorId="4" shapeId="0" ns2:uid="{8E19C436-CDF7-456F-880A-018315DE97B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
pp de rappel</t>
        </r>
      </text>
    </comment>
    <comment ref="H81" authorId="5" shapeId="0" ns2:uid="{FBBD0F3A-9440-492B-BFC3-33CB0F2BA2F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81" authorId="0" shapeId="0" ns2:uid="{333F067A-BE07-460E-BE6D-63400618EB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81" authorId="5" shapeId="0" ns2:uid="{2BC44BBB-7F88-4251-BDAE-3C42E5ED14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G82" authorId="0" shapeId="0" ns2:uid="{BC999F8F-BD6E-41C5-8050-42FA8296A7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2" authorId="5" shapeId="0" ns2:uid="{3EB3E669-1796-44D3-B9F1-5B8CB0D5AFE2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R82" authorId="4" shapeId="0" ns2:uid="{1862AB1C-2879-4EE0-942E-76E2E5746B6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82" authorId="5" shapeId="0" ns2:uid="{357DF3D9-C74E-4E96-9F3B-DFBA5410D34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Assistance préparation SD26 chaudières</t>
        </r>
      </text>
    </comment>
    <comment ref="D83" authorId="6" shapeId="0" ns2:uid="{FE2642F1-7909-4F6E-B0BB-56098B74CF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G83" authorId="0" shapeId="0" ns2:uid="{AC8D4BAC-FD79-4BF2-B590-0170D4BC6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83" authorId="5" shapeId="0" ns2:uid="{F833A1CD-A733-4438-83C2-C7342620FCF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83" authorId="0" shapeId="0" ns2:uid="{D36DAF4A-D664-4036-870E-F9361FB7D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6BB03E72-6078-4C53-95E1-C66FB1654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H84" authorId="1" shapeId="0" ns2:uid="{5D0A90E1-B8E6-4D14-B7BF-72BBA77E0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H85" authorId="0" shapeId="0" ns2:uid="{6A4CF444-2CBA-4B36-98C0-CCF9C3259D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J85" authorId="7" shapeId="0" ns2:uid="{0951F9BE-4E10-4F5E-90E1-01454F580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L85" authorId="6" shapeId="0" ns2:uid="{F4AFED5C-5827-4216-86F2-35DF5112C8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T85" authorId="0" shapeId="0" ns2:uid="{BC54FCA0-FC00-4216-A70F-BDC6CF848B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  <r>
          <rPr>
            <sz val="9"/>
            <color indexed="81"/>
            <rFont val="Tahoma"/>
            <family val="2"/>
          </rPr>
          <t xml:space="preserve">
remplacé par AAI
</t>
        </r>
      </text>
    </comment>
    <comment ref="V85" authorId="4" shapeId="0" ns2:uid="{1B4A2CD2-D656-4259-A388-FD85C107702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I85" authorId="0" shapeId="0" ns2:uid="{8B465745-45FF-4948-A0D8-908D67124A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AK85" authorId="0" shapeId="0" ns2:uid="{42E6F171-ACFB-4D32-8385-7E9F969D5F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H86" authorId="0" shapeId="0" ns2:uid="{5C000C93-88DA-492A-87CE-FFD7FBE4E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J86" authorId="7" shapeId="0" ns2:uid="{1FB1EF73-CE2D-4F1F-9579-D3FD0F2B7D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L86" authorId="7" shapeId="0" ns2:uid="{5996A9FE-6323-4D68-AB55-4D767E625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AL86" authorId="5" shapeId="0" ns2:uid="{440B7BE7-FB90-4545-8193-2A8E6C37DFD6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Départ à partir de 11h00</t>
        </r>
        <r>
          <rPr>
            <sz val="9"/>
            <color indexed="81"/>
            <rFont val="Tahoma"/>
            <family val="2"/>
          </rPr>
          <t xml:space="preserve">
départ à 10h</t>
        </r>
      </text>
    </comment>
    <comment ref="J87" authorId="7" shapeId="0" ns2:uid="{E791F06A-1C47-47F3-816F-38C910921C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7" authorId="5" shapeId="0" ns2:uid="{C5332EAA-3CDC-4A79-982A-85B81D79DDF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7" authorId="0" shapeId="0" ns2:uid="{CAB4026F-D50C-4703-B482-839212A07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LCI</t>
        </r>
        <r>
          <rPr>
            <sz val="9"/>
            <color indexed="81"/>
            <rFont val="Tahoma"/>
            <family val="2"/>
          </rPr>
          <t xml:space="preserve">
remplacé par AAI</t>
        </r>
      </text>
    </comment>
    <comment ref="V87" authorId="4" shapeId="0" ns2:uid="{757D8DA2-B56B-420E-B100-65525489BBF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88" authorId="7" shapeId="0" ns2:uid="{F907A1D1-EF90-4F6D-84FC-1A1932C73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L88" authorId="5" shapeId="0" ns2:uid="{4D208AFF-AAA4-441D-A771-77A60648DBC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V88" authorId="4" shapeId="0" ns2:uid="{B71E365A-6B6A-4130-AA25-11C4D930985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AF88" authorId="7" shapeId="0" ns2:uid="{19DBF25D-97C6-4A4D-8C09-C622518B1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22h à 2h.
remplace à l'arrière de 18h à 22h</t>
        </r>
      </text>
    </comment>
    <comment ref="D89" authorId="0" shapeId="0" ns2:uid="{A6441221-4446-4E79-AE3B-F9E809976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G89" authorId="5" shapeId="0" ns2:uid="{75D818E6-C0F8-4483-84E2-CCA1858A91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H89" authorId="0" shapeId="0" ns2:uid="{264F8F1D-239D-4C25-A536-0E3CF63ECB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J89" authorId="7" shapeId="0" ns2:uid="{9824669E-77F1-4D2B-8CDC-71920F8957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L89" authorId="6" shapeId="0" ns2:uid="{368BA36D-4280-4A52-801F-846131909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R89" authorId="4" shapeId="0" ns2:uid="{26DB0074-FFBB-4837-AC18-9EB3D6D596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19.03</t>
        </r>
      </text>
    </comment>
    <comment ref="V89" authorId="4" shapeId="0" ns2:uid="{1D2005F3-1A33-41E4-9BD8-6336360BA0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PAM</t>
        </r>
      </text>
    </comment>
    <comment ref="Z89" authorId="4" shapeId="0" ns2:uid="{769D5BC6-0E4E-48EE-A5E8-520D5D0AC2A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E89" authorId="0" shapeId="0" ns2:uid="{B79DD291-7C51-48D7-B9FB-9E0ACC77BC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12.03</t>
        </r>
      </text>
    </comment>
    <comment ref="AF89" authorId="7" shapeId="0" ns2:uid="{ADA0A2FF-FA3E-4439-AC8A-21E5B134C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l'arrière de 18h à 22h.</t>
        </r>
      </text>
    </comment>
    <comment ref="AJ89" authorId="0" shapeId="0" ns2:uid="{F2A6EC21-9AE1-49AF-82F2-85785D633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H90" authorId="5" shapeId="0" ns2:uid="{7DD7DBB9-2FDB-4BED-9A63-0BE0CEF137D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0" authorId="7" shapeId="0" ns2:uid="{FAC2ECB6-D919-4916-AB2F-812A214572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0" authorId="1" shapeId="0" ns2:uid="{CAA66917-26A5-4EC9-9CF9-352BFF959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Z90" authorId="4" shapeId="0" ns2:uid="{36BD683E-AE4C-4420-8CEC-6BF944B63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F90" authorId="1" shapeId="0" ns2:uid="{16B265C8-86DC-420A-9C1D-7914D1783E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minuit</t>
        </r>
      </text>
    </comment>
    <comment ref="H91" authorId="5" shapeId="0" ns2:uid="{11698F00-7F43-4EF3-9BAB-DB0ECCE3C09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J91" authorId="7" shapeId="0" ns2:uid="{42549600-F6EA-45EC-AB14-9E5478277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L91" authorId="1" shapeId="0" ns2:uid="{EE468146-396D-4DF5-A115-03D016C50A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Z91" authorId="4" shapeId="0" ns2:uid="{F18D0430-2438-4B60-9ED9-A14C1BABAB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L92" authorId="5" shapeId="0" ns2:uid="{C6B57474-56F8-4BA2-934E-49838C20D1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2" authorId="6" shapeId="0" ns2:uid="{8E500B33-BE6E-40A3-B8B4-2BDBAE07B1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L93" authorId="5" shapeId="0" ns2:uid="{65F558D8-2C13-460D-B422-50A301B87DC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3" authorId="6" shapeId="0" ns2:uid="{1DE17DEA-F232-4ACF-B539-638ED0538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D94" authorId="6" shapeId="0" ns2:uid="{85648B57-C0A3-40F7-80E1-497925FF2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J94" authorId="7" shapeId="0" ns2:uid="{C0D9B22E-2EA9-49E7-8119-4E6CC647F0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L94" authorId="5" shapeId="0" ns2:uid="{8C9980CE-7A6B-4C19-9B59-E965A8C8D94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94" authorId="7" shapeId="0" ns2:uid="{96D8E76D-2CCC-4EEE-A34D-626FAAE2371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94" authorId="1" shapeId="0" ns2:uid="{02DBBF5B-7AF4-42F7-A8AE-F71DD42F6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 </t>
        </r>
      </text>
    </comment>
    <comment ref="D95" authorId="0" shapeId="0" ns2:uid="{20430E80-A63E-4716-B4F4-5CF62775EF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5" authorId="7" shapeId="0" ns2:uid="{7DD695A7-F72D-4834-AB57-54C8EFDC0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5" authorId="5" shapeId="0" ns2:uid="{D9709DB6-3808-41D8-8E78-1024CDAE5A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5" authorId="7" shapeId="0" ns2:uid="{C0E2BB58-B33E-4E84-BCE9-01AF40F10B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5" authorId="7" shapeId="0" ns2:uid="{B89C4D68-5063-470F-836A-59F3F1FB78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T95" authorId="0" shapeId="0" ns2:uid="{66CB61C9-E456-4C01-BC61-B5EA43A17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</t>
        </r>
      </text>
    </comment>
    <comment ref="D96" authorId="0" shapeId="0" ns2:uid="{263A8562-08B4-4200-B72F-B68C2188D8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J96" authorId="7" shapeId="0" ns2:uid="{CA453EFD-2D19-4F87-BA63-3A85994FB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L96" authorId="5" shapeId="0" ns2:uid="{1BC409F0-4F08-47E2-9235-C410D9EC195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M96" authorId="7" shapeId="0" ns2:uid="{43537844-F740-42F8-B8D5-87AABCE563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6" authorId="7" shapeId="0" ns2:uid="{081B14A5-FCFD-4F9D-9037-10EDA6EC7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X96" authorId="4" shapeId="0" ns2:uid="{4BA78BC5-1B29-476F-B2E2-8CF67D20F2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AJ96" authorId="5" shapeId="0" ns2:uid="{1E21CE6B-8ECA-44B6-9C12-C89811F969B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J97" authorId="7" shapeId="0" ns2:uid="{2E5B910F-1086-40A2-8F99-74E8101E0D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L97" authorId="5" shapeId="0" ns2:uid="{3C355A5A-FB57-458B-A11A-8A1BAC41CE0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AD97" authorId="0" shapeId="0" ns2:uid="{90FF124D-EBC3-4633-9A57-CC5516B01A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AH97" authorId="0" shapeId="0" ns2:uid="{87157A2A-09D8-479E-BBBB-96259A243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AJ97" authorId="5" shapeId="0" ns2:uid="{11708E1E-FBCB-41C7-B082-3CC2DD49AB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fritkot chaudières
Conserve sa prime de PM</t>
        </r>
      </text>
    </comment>
    <comment ref="D98" authorId="0" shapeId="0" ns2:uid="{C1BDA36E-0A9C-402E-AF99-26BBEE1E63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H98" authorId="0" shapeId="0" ns2:uid="{DED0BCD7-810C-499C-A9B2-4FFC9FD6CA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J98" authorId="7" shapeId="0" ns2:uid="{C890A770-23E5-4EB2-B5F6-959D50B24D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L98" authorId="5" shapeId="0" ns2:uid="{4B45E191-2200-431E-8262-1B335E7673D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AD98" authorId="0" shapeId="0" ns2:uid="{EE73190F-3E98-4190-ACA1-4FCD4BE084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AH98" authorId="0" shapeId="0" ns2:uid="{EF3819C1-A640-40B9-A282-DC3066A19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PM</t>
        </r>
      </text>
    </comment>
    <comment ref="J99" authorId="7" shapeId="0" ns2:uid="{04620A00-EFDD-4478-AEA3-AE7AEE3974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99" authorId="7" shapeId="0" ns2:uid="{8F3F367B-D6C5-4314-A402-BB89ED664E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99" authorId="7" shapeId="0" ns2:uid="{554746A8-B279-43A6-811D-747E6567E4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99" authorId="4" shapeId="0" ns2:uid="{178CDAA3-CD56-4974-B9C6-BA727816DE5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S99" authorId="1" shapeId="0" ns2:uid="{0CADB747-E2BA-46C7-B468-84C985A0A9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99" authorId="1" shapeId="0" ns2:uid="{1F9FFBA8-8BE1-40ED-A7F1-D476FD1C4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99" authorId="4" shapeId="0" ns2:uid="{47080E94-3D62-4950-AB67-A2D7E3AA92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99" authorId="1" shapeId="0" ns2:uid="{1CBB34F9-A8BA-490A-9BD4-7836D61A6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99" authorId="1" shapeId="0" ns2:uid="{2D5EA4EB-097B-4759-8454-55D245FD8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99" authorId="1" shapeId="0" ns2:uid="{426A02FC-CDFF-4D8A-A749-28111AAFF5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99" authorId="1" shapeId="0" ns2:uid="{621FAB41-96AE-429F-B572-7E0DE63DF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99" authorId="1" shapeId="0" ns2:uid="{4A1D37FE-0B67-41A4-B3DB-F583BE17CA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L99" authorId="1" shapeId="0" ns2:uid="{3C748EDD-8D7C-42F7-8721-29F92D8F21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0" authorId="7" shapeId="0" ns2:uid="{2B25B5E5-D077-489C-9395-C65127CAD3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M100" authorId="7" shapeId="0" ns2:uid="{0314EC00-EE93-4509-A720-2CFC1554E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N100" authorId="7" shapeId="0" ns2:uid="{097305DF-4163-4E21-B1CC-311C15543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R100" authorId="4" shapeId="0" ns2:uid="{9DCE0FE7-7B27-43C4-9877-6A9B0D180B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T100" authorId="1" shapeId="0" ns2:uid="{02FE1EC7-B5FB-45B3-8FE7-BB8EBB541E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0" authorId="4" shapeId="0" ns2:uid="{0DF31743-CE96-4F10-BEF7-88373DF3818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B100" authorId="1" shapeId="0" ns2:uid="{2905AE39-45B4-4191-A8C9-2661DC9721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échange avec IME</t>
        </r>
      </text>
    </comment>
    <comment ref="AD100" authorId="1" shapeId="0" ns2:uid="{08227946-1E02-4902-A2ED-57785E091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0" authorId="1" shapeId="0" ns2:uid="{80D0F211-4D7E-4895-A1FC-DEF925D9B4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I100" authorId="1" shapeId="0" ns2:uid="{ACD4EAB0-560E-41F0-9493-F0C3061588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0" authorId="1" shapeId="0" ns2:uid="{CF96AEEB-BA6B-4FC6-89B7-C5CB312851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AK100" authorId="1" shapeId="0" ns2:uid="{8E53B998-ED83-4023-A0D6-F26707745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0" authorId="1" shapeId="0" ns2:uid="{E27D5EEC-7156-460D-AC56-8E9FA4AC3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1" authorId="0" shapeId="0" ns2:uid="{176FF53F-E29F-480A-985E-4548E87B9F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H101" authorId="0" shapeId="0" ns2:uid="{EAA1A0FB-33D4-4C34-8A5D-9444C790F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L101" authorId="5" shapeId="0" ns2:uid="{80505428-1CDF-4C6D-BEA6-E1410DEC1A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1" authorId="7" shapeId="0" ns2:uid="{60409148-F095-47AB-A3DB-24DECA7BE0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1" authorId="4" shapeId="0" ns2:uid="{1B312FA5-2878-4A3A-9879-8438FD3050B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1" authorId="1" shapeId="0" ns2:uid="{EC77EDA5-CA7D-4FCF-8011-D815943B1D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D102" authorId="0" shapeId="0" ns2:uid="{5781734D-3C13-4EBB-9BC3-F1FD8F747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L102" authorId="5" shapeId="0" ns2:uid="{2988DC3E-1B20-431B-9E5D-F045E3C4334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N102" authorId="7" shapeId="0" ns2:uid="{C8734CE0-5E5A-47E2-B0A9-A6872C5AF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02" authorId="4" shapeId="0" ns2:uid="{6A336A2B-776D-492F-B1DF-09B88230378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Bioéthanol
Aptaskill</t>
        </r>
      </text>
    </comment>
    <comment ref="AJ102" authorId="1" shapeId="0" ns2:uid="{F4C344AD-69A2-48B4-99CE-ED467895C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Bioéthanol
Aptaskill</t>
        </r>
      </text>
    </comment>
    <comment ref="J103" authorId="7" shapeId="0" ns2:uid="{DBFA65C5-481C-45EF-9788-6D4C815CF8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L103" authorId="5" shapeId="0" ns2:uid="{68C92CFB-2407-404C-8196-1E1115C108F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AJ103" authorId="1" shapeId="0" ns2:uid="{E00C47B9-70A2-4F6B-92BA-95D81839DA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01/04</t>
        </r>
      </text>
    </comment>
    <comment ref="K104" authorId="6" shapeId="0" ns2:uid="{6500B89B-77D9-4173-9757-60DCB9F0E3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L104" authorId="6" shapeId="0" ns2:uid="{2A7B0776-BDE9-437D-AF4B-8A0FCBA70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N104" authorId="6" shapeId="0" ns2:uid="{44CC4258-D9DC-4325-ABA3-709B72E379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AJ104" authorId="1" shapeId="0" ns2:uid="{9AE1A8D2-2518-452A-94D5-C9D428131E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03/04</t>
        </r>
      </text>
    </comment>
    <comment ref="L105" authorId="5" shapeId="0" ns2:uid="{829CB862-B245-4712-A01C-D10ADD3DA0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J106" authorId="7" shapeId="0" ns2:uid="{B752260A-FA31-4DE9-8ACD-6309A61714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6" authorId="5" shapeId="0" ns2:uid="{33922F8C-CE9A-4022-AE72-66039017DAD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6" authorId="5" shapeId="0" ns2:uid="{156B940E-C365-4B38-9E6C-84BF45E29DE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EF031916-5B21-4E03-863E-CC62D61E4E2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reste en N à la demande de la LH</t>
        </r>
      </text>
    </comment>
    <comment ref="J107" authorId="7" shapeId="0" ns2:uid="{B854BD13-5367-4E6E-8141-67551D2F46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K107" authorId="5" shapeId="0" ns2:uid="{805D762E-14E7-4FFE-B39D-1093844519C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L107" authorId="5" shapeId="0" ns2:uid="{9BEFD8A0-EB1A-4FC9-AB75-649716BF083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T107" authorId="6" shapeId="0" ns2:uid="{758338A1-A65B-4754-94F8-0624191EAD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107" authorId="4" shapeId="0" ns2:uid="{2CD019E2-8C5F-4C63-98A4-DBE62F34C9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D107" authorId="6" shapeId="0" ns2:uid="{41A2B18F-E012-4FEB-83CD-550EA30B8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J108" authorId="7" shapeId="0" ns2:uid="{80E50160-DDBB-4919-8636-7DC56365D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8" authorId="0" shapeId="0" ns2:uid="{44F1E626-F790-4C27-8CF1-5124A9496D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T108" authorId="1" shapeId="0" ns2:uid="{3880D764-D950-440A-863A-DCCCB600D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Z108" authorId="4" shapeId="0" ns2:uid="{6AAB6573-669A-4AA5-899D-05533736763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8" authorId="1" shapeId="0" ns2:uid="{C0F11234-2ACC-45D5-BDAB-7C0FA65380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8" authorId="1" shapeId="0" ns2:uid="{0871F7D9-A7C3-4B40-8CB3-01C18CBA2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8" authorId="1" shapeId="0" ns2:uid="{0B48B038-0A75-497C-9600-375FEFBCE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8" authorId="1" shapeId="0" ns2:uid="{0B8BD9B3-5B66-4C02-9CF4-383AE3CD6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8" authorId="1" shapeId="0" ns2:uid="{2A45D13E-835D-4058-83C4-AFE64EE99D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8" authorId="1" shapeId="0" ns2:uid="{8425B5F3-C91C-4A59-81A6-C07F4FC9F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109" authorId="0" shapeId="0" ns2:uid="{FC9C883F-9C38-4345-8C2C-7308E0401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09" authorId="7" shapeId="0" ns2:uid="{76E56625-C9B0-447A-8C49-5CCB63E1F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N109" authorId="0" shapeId="0" ns2:uid="{2A680625-B611-4067-89CC-1DB325B7F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S109" authorId="1" shapeId="0" ns2:uid="{0AF6784A-A2C1-4592-88B9-32AEAE3F25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1" shapeId="0" ns2:uid="{12FFAD21-0210-4F4E-8DF7-5935139C2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départ à 12h00'</t>
        </r>
      </text>
    </comment>
    <comment ref="Z109" authorId="4" shapeId="0" ns2:uid="{25B57819-6DD6-4774-A026-FFDAE918E6A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maintien prime N</t>
        </r>
      </text>
    </comment>
    <comment ref="AA109" authorId="1" shapeId="0" ns2:uid="{FD1509EB-C9D3-4735-A077-0B6E55DF70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D109" authorId="1" shapeId="0" ns2:uid="{70B7A81D-4B87-4B0D-92F2-9C3B2B9C1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H109" authorId="1" shapeId="0" ns2:uid="{54951148-39DF-4AC5-9BBE-1D6CA7CEA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J109" authorId="1" shapeId="0" ns2:uid="{7F25E2E9-E364-4DD4-9F4D-ADC5CE77DA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K109" authorId="1" shapeId="0" ns2:uid="{FE5FE575-D494-44EA-B9C8-8BAD739077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AL109" authorId="1" shapeId="0" ns2:uid="{38BD8517-0289-43E8-AF76-117F604C06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10" authorId="0" shapeId="0" ns2:uid="{0C828180-96CA-4CE9-BAC7-E57530E4B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L110" authorId="5" shapeId="0" ns2:uid="{25026A9D-1338-4853-88AE-2AC57F6BDE7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0" authorId="0" shapeId="0" ns2:uid="{64CEF9B5-669F-448C-83F6-AF4765B66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AE110" authorId="0" shapeId="0" ns2:uid="{8F8C7B1F-2C9D-4746-814B-AE6E52AA0A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AF110" authorId="0" shapeId="0" ns2:uid="{25260E52-66B0-4916-8C29-0D166C4D9D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09.04</t>
        </r>
      </text>
    </comment>
    <comment ref="L111" authorId="5" shapeId="0" ns2:uid="{756FF672-7D5F-4793-8364-8B61070536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1" authorId="6" shapeId="0" ns2:uid="{62E636D2-40EF-42E4-B0D1-1570FF7A35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1" authorId="4" shapeId="0" ns2:uid="{FFACE7ED-1192-4BCB-94EE-C497C34484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31.03</t>
        </r>
      </text>
    </comment>
    <comment ref="U111" authorId="4" shapeId="0" ns2:uid="{3A85FDAF-72F2-4F68-A81F-C59F9CE577C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L111" authorId="6" shapeId="0" ns2:uid="{1C0DE436-BF64-4D3D-AD05-8E9F7282B1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L112" authorId="5" shapeId="0" ns2:uid="{BDBF2E66-65C2-49E7-9BCE-8606B7F068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N112" authorId="6" shapeId="0" ns2:uid="{81243AA8-0BF5-44E5-9E18-B74C607ED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2" authorId="4" shapeId="0" ns2:uid="{0CA5FB7C-A20A-4DF3-9338-B76073FA012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02.04</t>
        </r>
      </text>
    </comment>
    <comment ref="U112" authorId="4" shapeId="0" ns2:uid="{A03B9F6B-84AF-4013-80DD-A07ECA648CE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AJ112" authorId="0" shapeId="0" ns2:uid="{26362BB5-2765-4BB5-A20A-923266332C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AL112" authorId="6" shapeId="0" ns2:uid="{53A80E44-7FE9-4480-8414-D5DD8BBE9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</t>
        </r>
      </text>
    </comment>
    <comment ref="K113" authorId="0" shapeId="0" ns2:uid="{72D04FF7-43AA-4C9D-907B-6E9EDA1A0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13" authorId="0" shapeId="0" ns2:uid="{9ADFB140-2354-4855-9F41-D86D5C24F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13" authorId="0" shapeId="0" ns2:uid="{F292BA3A-85C9-435F-84A1-66A2A9C62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N113" authorId="7" shapeId="0" ns2:uid="{EFC9BC1B-22C3-4A6F-8829-BB4C14920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AJ113" authorId="0" shapeId="0" ns2:uid="{C760E833-E8B7-4A9C-ACD8-B5E519B90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L114" authorId="7" shapeId="0" ns2:uid="{B4B3FF4F-3A6B-49C4-A04D-F92B2F7A3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N114" authorId="0" shapeId="0" ns2:uid="{146116EB-1151-4FFB-90A2-AC429979C0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R114" authorId="4" shapeId="0" ns2:uid="{24F03369-884F-4F02-A22C-019A0746E5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1/5</t>
        </r>
      </text>
    </comment>
    <comment ref="AJ114" authorId="0" shapeId="0" ns2:uid="{35D0F311-1C02-4198-93CA-640468247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AL114" authorId="5" shapeId="0" ns2:uid="{9771B29E-AB75-48F3-94A5-BE0CB2FB14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démarrage Volund
Voir 17/04</t>
        </r>
      </text>
    </comment>
    <comment ref="L115" authorId="1" shapeId="0" ns2:uid="{6A5EDD3D-D17F-493B-88B1-7D03FC4B5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5" authorId="0" shapeId="0" ns2:uid="{8E6E1354-81DA-4460-8F82-AE7767DA31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R115" authorId="4" shapeId="0" ns2:uid="{86C5A332-EE45-4D93-9345-85067619D6A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AF115" authorId="6" shapeId="0" ns2:uid="{47013664-1B1B-4C84-96F4-E4481BE1D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AJ115" authorId="6" shapeId="0" ns2:uid="{8A3E7704-9027-4A69-8987-2390ABF251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</t>
        </r>
      </text>
    </comment>
    <comment ref="AL115" authorId="5" shapeId="0" ns2:uid="{B8478C22-27FB-49A4-B08D-2ED8BD9377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préchauffage Volund</t>
        </r>
      </text>
    </comment>
    <comment ref="L116" authorId="1" shapeId="0" ns2:uid="{B37CC888-7C68-43D5-B9B9-7FEA8DB52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N116" authorId="6" shapeId="0" ns2:uid="{170C7A70-324A-4604-901A-B7A81F2D6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R116" authorId="4" shapeId="0" ns2:uid="{C700787E-9BA9-4D35-B088-FEE16A09247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3/5</t>
        </r>
      </text>
    </comment>
    <comment ref="U116" authorId="4" shapeId="0" ns2:uid="{CB241EC2-C8B0-44F5-A05B-85F4BCC481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6" authorId="4" shapeId="0" ns2:uid="{FDEF8E29-F6FD-4F8D-968E-4E67863A57F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13h30'</t>
        </r>
      </text>
    </comment>
    <comment ref="AJ116" authorId="6" shapeId="0" ns2:uid="{C560B8AD-0FF9-46F1-AF4D-83C4CE3AE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07/04
rappel sur PM le 16.04</t>
        </r>
      </text>
    </comment>
    <comment ref="AL116" authorId="6" shapeId="0" ns2:uid="{E30E5B20-DC0C-470E-98E4-2404FC502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
</t>
        </r>
      </text>
    </comment>
    <comment ref="L117" authorId="6" shapeId="0" ns2:uid="{70463E7C-32DD-4CB7-8CB4-B3488C893B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N117" authorId="1" shapeId="0" ns2:uid="{60CBD839-6436-47B9-84EE-E62CFB8926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17" authorId="4" shapeId="0" ns2:uid="{982019A2-9977-4E6E-B9EE-4D87B84709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4/5</t>
        </r>
      </text>
    </comment>
    <comment ref="U117" authorId="4" shapeId="0" ns2:uid="{C6BA74BE-CF6A-4E5D-AD4E-1A25F5934C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07.04</t>
        </r>
      </text>
    </comment>
    <comment ref="Z117" authorId="4" shapeId="0" ns2:uid="{9559F58D-5560-4E12-831D-60C97257AC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LAX</t>
        </r>
      </text>
    </comment>
    <comment ref="AJ117" authorId="6" shapeId="0" ns2:uid="{B9EC008C-608E-42DC-B544-E5E4D2B3F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 pause PM
Rappel le 07/04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rappel AM le 17.04</t>
        </r>
      </text>
    </comment>
    <comment ref="AL117" authorId="5" shapeId="0" ns2:uid="{C91FA275-D5C5-4E97-835D-D730847409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Déplacé au 14/04 PM</t>
        </r>
      </text>
    </comment>
    <comment ref="H118" authorId="0" shapeId="0" ns2:uid="{039403E9-6A37-4758-9D0D-696312483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N118" authorId="6" shapeId="0" ns2:uid="{3153242F-A1F7-4F38-8043-941CB72BB1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R118" authorId="4" shapeId="0" ns2:uid="{CD024289-0CFE-40E2-9227-320EF76FDDC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AF118" authorId="0" shapeId="0" ns2:uid="{6F15C4FB-761D-4E3C-988A-45BC1CA73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16.04</t>
        </r>
      </text>
    </comment>
    <comment ref="N119" authorId="5" shapeId="0" ns2:uid="{D035AD3A-DDB7-4DA9-969B-2B4FF0AB9C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R119" authorId="4" shapeId="0" ns2:uid="{4DB7933E-527F-45A5-BDE2-7DC8E51E3C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20/04</t>
        </r>
      </text>
    </comment>
    <comment ref="C120" authorId="0" shapeId="0" ns2:uid="{2F7C8037-E8C4-49A0-8ECF-E9C7E3715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0" authorId="0" shapeId="0" ns2:uid="{71AE14F5-48CB-4F4D-9C7A-2D68834A3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L120" authorId="0" shapeId="0" ns2:uid="{F91EEF1E-9872-4313-BF9D-2C1B2CAF4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0" authorId="0" shapeId="0" ns2:uid="{7C186389-B2F4-4977-9AAB-95C1EFAF51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0" authorId="4" shapeId="0" ns2:uid="{2CE66602-1B22-41DA-BB16-890B215D52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T120" authorId="0" shapeId="0" ns2:uid="{05F28A93-78E2-4FB0-B1CA-1A06DBAD9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
rappel le 20.04</t>
        </r>
      </text>
    </comment>
    <comment ref="V120" authorId="4" shapeId="0" ns2:uid="{049E7227-0650-44A9-B30E-A54D1C08354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rappel le 20.04</t>
        </r>
      </text>
    </comment>
    <comment ref="Z120" authorId="4" shapeId="0" ns2:uid="{762B39DF-ADC7-4D2D-9417-46A53BE6A8C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20/04
Remplace ADK de 14h à 18h</t>
        </r>
      </text>
    </comment>
    <comment ref="AD120" authorId="0" shapeId="0" ns2:uid="{AC17A811-6A06-49D4-8535-E48839F94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20.04</t>
        </r>
      </text>
    </comment>
    <comment ref="C121" authorId="0" shapeId="0" ns2:uid="{44992291-EC71-4EA4-A4AA-5B41AC46F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D121" authorId="0" shapeId="0" ns2:uid="{81BB375C-4FAE-4FDC-8286-D10A4D8351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L121" authorId="0" shapeId="0" ns2:uid="{A6CFD94C-6675-40CD-A540-2EAC2687F9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21" authorId="0" shapeId="0" ns2:uid="{8DB01EBC-BE63-4667-BEF6-459B36C49A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21" authorId="4" shapeId="0" ns2:uid="{F9036FD5-0693-400A-911E-F447AADDE5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
+ renfort sol
Rappel le 20/04</t>
        </r>
      </text>
    </comment>
    <comment ref="T121" authorId="0" shapeId="0" ns2:uid="{8F69178D-2E34-44B8-B0FC-C0CF9EE09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  et GDT
départ à 12h</t>
        </r>
      </text>
    </comment>
    <comment ref="V121" authorId="4" shapeId="0" ns2:uid="{0DC211E1-71B3-4977-BAFA-6EB58E4837C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
Départ à 10h</t>
        </r>
      </text>
    </comment>
    <comment ref="AD121" authorId="0" shapeId="0" ns2:uid="{CE989B75-1DC7-484D-889F-EE442021D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CWN</t>
        </r>
      </text>
    </comment>
    <comment ref="G122" authorId="0" shapeId="0" ns2:uid="{8DD52EE4-89BE-4F28-BC9F-F65F3BF64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22" authorId="0" shapeId="0" ns2:uid="{8A3E5F22-E4AF-43E7-8B03-1CA17763C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122" authorId="0" shapeId="0" ns2:uid="{3FBEC054-1560-44D6-A20C-10B7412B43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22" authorId="0" shapeId="0" ns2:uid="{F42ACB33-E03A-4AC2-8F94-142069996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22" authorId="4" shapeId="0" ns2:uid="{AFDBDE5B-99E0-46F0-8AD2-DB58F2140D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cf 21/04</t>
        </r>
      </text>
    </comment>
    <comment ref="T122" authorId="1" shapeId="0" ns2:uid="{86FF1F7B-028A-4A4E-9E80-D6683E446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F122" authorId="0" shapeId="0" ns2:uid="{FE2F01FE-C224-4EB7-B87B-89F69C66B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23" authorId="0" shapeId="0" ns2:uid="{D722B1D1-9264-42F2-A345-632F18FFC6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L123" authorId="0" shapeId="0" ns2:uid="{ED34A45E-FEC7-44B7-AD08-E98F07F8C6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N123" authorId="6" shapeId="0" ns2:uid="{D755285E-B8B3-4339-8FC0-A6D91A919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123" authorId="0" shapeId="0" ns2:uid="{58BC06A1-EB14-40D8-ABAB-E71326E6C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Z123" authorId="4" shapeId="0" ns2:uid="{A22608AC-B32B-4742-B5F0-742145F36C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
remplacée par LDY</t>
        </r>
      </text>
    </comment>
    <comment ref="AF123" authorId="0" shapeId="0" ns2:uid="{795AFC09-A5F3-4D10-8B76-6AA6F5BB2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rdv médical
remplacé par LDY</t>
        </r>
      </text>
    </comment>
    <comment ref="AL123" authorId="0" shapeId="0" ns2:uid="{02B08162-7789-49FB-8F6A-C15484F2F9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 de 18h à 22h00'</t>
        </r>
      </text>
    </comment>
    <comment ref="D124" authorId="0" shapeId="0" ns2:uid="{D17A01DB-72D8-4176-ABFC-62BFE2075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124" authorId="1" shapeId="0" ns2:uid="{5E46E8F6-5BBB-4C98-8C0C-6554F2C6A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J124" authorId="2" shapeId="0" ns2:uid="{7F480061-7946-4886-A6FB-73533335A0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L124" authorId="2" shapeId="0" ns2:uid="{55E5DF42-3E48-4E2D-8500-DE3CAC285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R124" authorId="4" shapeId="0" ns2:uid="{516A8CDC-D66C-45E2-A139-8F7138D62A9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24" authorId="7" shapeId="0" ns2:uid="{9BA04527-6B41-49FC-8748-1D0CFB8859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en fermentation de 18h à 22h, rappel le 24/4/2026.</t>
        </r>
      </text>
    </comment>
    <comment ref="AJ124" authorId="0" shapeId="0" ns2:uid="{DEDF2854-F4F3-42BD-B482-748BE74E8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25" authorId="0" shapeId="0" ns2:uid="{E27E897E-B995-4713-B72E-427ADA06A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AJ125" authorId="0" shapeId="0" ns2:uid="{8AF47CF4-83F7-4203-8505-B02B19AC89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126" authorId="4" shapeId="0" ns2:uid="{DB6239B7-28C3-4BD2-A24E-11BF2F6B99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J126" authorId="0" shapeId="0" ns2:uid="{F70B4BE4-BC4C-415F-87DC-EE6865071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27" authorId="0" shapeId="0" ns2:uid="{EE0E8A0E-35BA-4058-ACB0-DB5B0BB4C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G128" authorId="8" shapeId="0" ns2:uid="{542B984C-4F93-4E0F-A039-B84C27EB3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H128" authorId="8" shapeId="0" ns2:uid="{E807654C-1528-4EC4-80C8-99A625CD14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L128" authorId="5" shapeId="0" ns2:uid="{29C68E79-143E-452E-96B5-C3A728B1EB1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R128" authorId="4" shapeId="0" ns2:uid="{0D8B32A6-56EE-4505-BD58-9446DA41E0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02h à 06h</t>
        </r>
      </text>
    </comment>
    <comment ref="AF128" authorId="0" shapeId="0" ns2:uid="{D1D4654C-96D4-4781-A532-47B2F652D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29.04 : presté 18h-22h00'
rappel le 29.04</t>
        </r>
      </text>
    </comment>
    <comment ref="C129" authorId="0" shapeId="0" ns2:uid="{ED8DE43E-85BF-4BD3-B4DF-7FDEA594A5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9" authorId="0" shapeId="0" ns2:uid="{A3550B28-0C90-4A54-A522-11283BAD90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H129" authorId="0" shapeId="0" ns2:uid="{C0FCFD27-05A2-4195-8E49-FCACA613F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T129" authorId="0" shapeId="0" ns2:uid="{75A7B05C-3B09-40F2-B271-E23522F07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29" authorId="4" shapeId="0" ns2:uid="{949D9051-9404-433C-A974-00F805442DA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29" authorId="6" shapeId="0" ns2:uid="{B24B9589-811F-4A70-83AD-F628EDCFE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129" authorId="0" shapeId="0" ns2:uid="{B0398C36-1076-4051-B92B-23E4412292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29.04</t>
        </r>
      </text>
    </comment>
    <comment ref="C130" authorId="0" shapeId="0" ns2:uid="{D7379138-C7FD-4879-A861-E845B99D7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30" authorId="0" shapeId="0" ns2:uid="{1B709BEF-C007-45D1-9715-39C56FCF1B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H130" authorId="6" shapeId="0" ns2:uid="{31A58738-19D7-4FB9-9346-CEEC9E3E78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T130" authorId="6" shapeId="0" ns2:uid="{E46D3E35-7A7B-4584-B406-201B773B0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30" authorId="4" shapeId="0" ns2:uid="{D5CC90DF-EF96-41D9-8F4B-484A9227D4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rappel le 30.04</t>
        </r>
      </text>
    </comment>
    <comment ref="AB130" authorId="0" shapeId="0" ns2:uid="{EAEFED2A-3FF0-4F9C-8146-E8CA7D671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AI130" authorId="6" shapeId="0" ns2:uid="{73087E07-35BC-49E3-8C8E-BEB249191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Equipe complète</t>
        </r>
      </text>
    </comment>
    <comment ref="AJ130" authorId="0" shapeId="0" ns2:uid="{7D20874A-67AD-4031-97E4-DFEE23F80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30.04</t>
        </r>
      </text>
    </comment>
    <comment ref="H131" authorId="1" shapeId="0" ns2:uid="{4DD3AB2A-7D7B-474C-818D-1581A0CB8F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31" authorId="1" shapeId="0" ns2:uid="{67B0C4F0-79DC-44EA-B139-1ACD80672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1" authorId="4" shapeId="0" ns2:uid="{F9F47745-F522-45E4-BF4D-356C162E4DF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BBZ de 22h à 24h00'</t>
        </r>
      </text>
    </comment>
    <comment ref="AF131" authorId="6" shapeId="0" ns2:uid="{3DB9C608-2727-4005-8A4C-D653973C21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2" authorId="1" shapeId="0" ns2:uid="{AA249F56-8E71-43EE-A589-F361C0BE8C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2" authorId="0" shapeId="0" ns2:uid="{9C426385-8A2B-44B6-8373-16E707D5CA8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T132" authorId="0" shapeId="0" ns2:uid="{2D500545-A79E-4879-A8DF-99A9D638F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V132" authorId="4" shapeId="0" ns2:uid="{6FC56F80-73D7-4462-B19C-79FBF46B50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132" authorId="4" shapeId="0" ns2:uid="{0137D4AF-3910-4408-9526-801BFD0756E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H133" authorId="1" shapeId="0" ns2:uid="{B3B5351F-B639-4127-9BCE-9D8C4716B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33" authorId="0" shapeId="0" ns2:uid="{B858706D-2EC7-4681-AD8B-E8D60331CC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R133" authorId="4" shapeId="0" ns2:uid="{B009980D-352A-4D97-AF40-B164B3B122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10h00'</t>
        </r>
      </text>
    </comment>
    <comment ref="T133" authorId="1" shapeId="0" ns2:uid="{7095824A-0807-41E6-82B3-7AFF0DD5C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3" authorId="4" shapeId="0" ns2:uid="{1CDA8D14-1A9B-4276-81C5-AE5AFF56975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J133" authorId="6" shapeId="0" ns2:uid="{86298608-0349-4950-8CAC-43957D818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4" authorId="7" shapeId="0" ns2:uid="{59556C07-BDB4-4FB5-AB95-9098C1B779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4" authorId="7" shapeId="0" ns2:uid="{AB911803-20D1-4AE9-BD2B-688D5FC8F9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4" authorId="0" shapeId="0" ns2:uid="{7E5CDEA7-4C00-4065-8FC9-10CE7B534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4" authorId="4" shapeId="0" ns2:uid="{8AE45304-7C2E-424A-87FD-D1D486B7FD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4" authorId="4" shapeId="0" ns2:uid="{1EBE54EB-5BF0-4333-8042-EA819EC473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</t>
        </r>
      </text>
    </comment>
    <comment ref="Z134" authorId="4" shapeId="0" ns2:uid="{A283456D-043C-4EC0-93B7-CFEACE2CFFF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CGI
Maintien prime N
Remplacée par PLZ
rappel le 04/05</t>
        </r>
      </text>
    </comment>
    <comment ref="AB134" authorId="0" shapeId="0" ns2:uid="{9195EC31-0C29-433A-950D-88F314EE0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4" authorId="0" shapeId="0" ns2:uid="{04F28389-C549-4FEA-B13B-A7CCDA528C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18h à 22h00'
rappel le 04.05</t>
        </r>
      </text>
    </comment>
    <comment ref="AF134" authorId="2" shapeId="0" ns2:uid="{BBDE921F-B1DD-459C-9C7C-03A694E20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J134" authorId="6" shapeId="0" ns2:uid="{FB030270-5055-4066-BA0C-FB565B35B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 de 18h à 22h
Rappel le 04/05</t>
        </r>
      </text>
    </comment>
    <comment ref="AL134" authorId="6" shapeId="0" ns2:uid="{FC795896-999F-47EE-A524-C529EB7E8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H135" authorId="7" shapeId="0" ns2:uid="{43C58BF7-A164-40D2-BD27-47EF3168CC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L135" authorId="7" shapeId="0" ns2:uid="{7251695D-2DE6-4C6A-8AFD-380E8304FB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5" authorId="0" shapeId="0" ns2:uid="{8833B41F-827D-4B6C-A316-EB471D3BD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5" authorId="4" shapeId="0" ns2:uid="{5F8FFF7A-A9E5-4CA9-AA46-C443547F7CB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Y135" authorId="4" shapeId="0" ns2:uid="{D1141AE7-1D15-4777-8232-DD37006037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Z135" authorId="4" shapeId="0" ns2:uid="{EF65E60B-2460-45DF-B0B1-5E2176CC131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>CGI</t>
        </r>
        <r>
          <rPr>
            <sz val="9"/>
            <color indexed="81"/>
            <rFont val="Tahoma"/>
            <family val="2"/>
          </rPr>
          <t xml:space="preserve">  MHI
Maintien prime N
Remplacée par PLZ</t>
        </r>
      </text>
    </comment>
    <comment ref="AB135" authorId="0" shapeId="0" ns2:uid="{3077E244-0666-43C8-A9EC-D229909A5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D135" authorId="0" shapeId="0" ns2:uid="{5B462B74-B489-40DB-888D-E4A7B2741F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F135" authorId="2" shapeId="0" ns2:uid="{DB0D6A6C-0EF5-414E-BB60-8C1FBF8546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135" authorId="6" shapeId="0" ns2:uid="{7607DDE7-9914-413F-BC9B-CEFD476DF1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C136" authorId="6" shapeId="0" ns2:uid="{8B09E8CE-94D7-4557-B041-62D0176B2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D136" authorId="6" shapeId="0" ns2:uid="{500E89E7-53AA-4DD5-942D-50363F44FB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H136" authorId="0" shapeId="0" ns2:uid="{1854DFE2-FB17-4815-8608-255093EB65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L136" authorId="7" shapeId="0" ns2:uid="{ACDAAFEF-B101-4C9A-8705-822C81978E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7" authorId="6" shapeId="0" ns2:uid="{C3DAAE44-EBC9-4D3B-94CF-D9300790D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L137" authorId="7" shapeId="0" ns2:uid="{98381EB5-E099-4211-AA58-90DCBE5EC0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38" authorId="0" shapeId="0" ns2:uid="{89D660B1-5F3F-48FF-AEC3-23582689F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H138" authorId="0" shapeId="0" ns2:uid="{9D9E8352-F4DC-4E02-BEAB-ADF93C32F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L138" authorId="7" shapeId="0" ns2:uid="{2BA87FF5-A7E7-4DE0-ADF4-A6CF527A9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38" authorId="0" shapeId="0" ns2:uid="{0AB934A1-3727-4ABE-9FA9-67D404C8BD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38" authorId="4" shapeId="0" ns2:uid="{D2430D3E-5222-41E3-AFD3-3B767483D4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38" authorId="0" shapeId="0" ns2:uid="{ADC6214B-32FC-4F8F-9008-DCEC9D7678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AF138" authorId="6" shapeId="0" ns2:uid="{1B0C9407-069F-4383-9CF7-7E950D55C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139" authorId="7" shapeId="0" ns2:uid="{0597A3B2-95C6-4C67-B975-696ABD870F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39" authorId="4" shapeId="0" ns2:uid="{7AC78F4D-B64B-4004-87E7-31DBCEADC9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Z139" authorId="4" shapeId="0" ns2:uid="{81CA432F-D9D4-4DAE-BF35-8436FD10935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AF139" authorId="0" shapeId="0" ns2:uid="{6B335104-3368-4F37-9E55-05D0321A6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C140" authorId="7" shapeId="0" ns2:uid="{23AC38D5-0040-470C-8599-511698464C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D140" authorId="6" shapeId="0" ns2:uid="{A880726A-CDD6-48F8-9FA2-D085B7E6CB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H140" authorId="0" shapeId="0" ns2:uid="{BCCD17D8-A90B-4A66-B0D3-9C621B2616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140" authorId="0" shapeId="0" ns2:uid="{A8A255FE-AA53-4FA9-8716-D7DB32E4BFF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L140" authorId="7" shapeId="0" ns2:uid="{01057488-6A89-4B3B-93D8-268646F98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0" authorId="4" shapeId="0" ns2:uid="{853502D2-9DE1-4E26-AD7A-939E98F2E60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Echange avec TCE</t>
        </r>
      </text>
    </comment>
    <comment ref="G141" authorId="0" shapeId="0" ns2:uid="{F5DB76BA-6E62-4CBC-8445-517F12E4C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H141" authorId="0" shapeId="0" ns2:uid="{6DC6DDE7-E7D8-452E-B84A-489AE5EEA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V141" authorId="4" shapeId="0" ns2:uid="{C6DF4831-FD8E-4C2A-85B9-6E285186A04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141" authorId="0" shapeId="0" ns2:uid="{E4CE3681-FE28-4F89-A2E8-CC2D94C197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 de 20h à 22h00'</t>
        </r>
      </text>
    </comment>
    <comment ref="AJ141" authorId="0" shapeId="0" ns2:uid="{2A60A891-82C2-433A-8BA7-53FFCC85B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équipe au complet
</t>
        </r>
      </text>
    </comment>
    <comment ref="H142" authorId="1" shapeId="0" ns2:uid="{C92F0B81-2708-4929-940A-AB0EDDBA99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42" authorId="0" shapeId="0" ns2:uid="{FB938F79-6F56-4A15-ADDB-F721549BDA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T142" authorId="1" shapeId="0" ns2:uid="{920E204A-EA72-4094-A635-2C4BA2B602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
remplacé par  SPS</t>
        </r>
      </text>
    </comment>
    <comment ref="V142" authorId="4" shapeId="0" ns2:uid="{46AB37C1-4607-43D1-A3BD-074CE20F63F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B142" authorId="6" shapeId="0" ns2:uid="{A41006FA-152C-49C1-B58D-D1FC0ABA54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AJ142" authorId="1" shapeId="0" ns2:uid="{DA1DAA9C-2C47-4791-B81E-4FADE2B02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43" authorId="0" shapeId="0" ns2:uid="{EBEE3E13-9D01-44EB-9D48-E208E05402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H143" authorId="7" shapeId="0" ns2:uid="{2E130173-4D6F-4FA0-8F89-5003C8B72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143" authorId="6" shapeId="0" ns2:uid="{5552CF4F-A73E-4EBF-BE3B-27D30C55A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3" authorId="0" shapeId="0" ns2:uid="{71EDFE32-DDBA-46AC-A8EB-50B2BBA25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3" authorId="4" shapeId="0" ns2:uid="{ED64D745-1A21-4F5F-83DD-624FBE5282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43" authorId="0" shapeId="0" ns2:uid="{9A92ABCC-114B-48F8-AE4C-17DB38909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3" authorId="1" shapeId="0" ns2:uid="{61126EE2-C6C0-4A24-BDD9-FAE8A9B41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J143" authorId="0" shapeId="0" ns2:uid="{0B974560-FD1C-45AF-83F2-E7EA50DEF0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1" shapeId="0" ns2:uid="{16343102-EE1A-460F-AF29-3EE6BA8190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H144" authorId="6" shapeId="0" ns2:uid="{BFD0AD9A-8DD1-4570-8C45-BFCBC5FAF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144" authorId="6" shapeId="0" ns2:uid="{26446CF2-697E-41A6-8C0F-518DD561C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144" authorId="0" shapeId="0" ns2:uid="{05F07B00-3941-4CD5-99BE-6F70827EC0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44" authorId="4" shapeId="0" ns2:uid="{5CFB5661-08C7-4364-886D-BA29E29D09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44" authorId="4" shapeId="0" ns2:uid="{6ABAC505-815A-41EE-A849-90BBA5FE0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A144" authorId="0" shapeId="0" ns2:uid="{E603EFAC-845F-446C-8FA9-94CA709B9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144" authorId="0" shapeId="0" ns2:uid="{84D64AF2-8362-4EC9-9FC2-8C198837C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144" authorId="1" shapeId="0" ns2:uid="{23AAFDE2-EC39-4E35-A0C0-10EC00D3F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AL144" authorId="1" shapeId="0" ns2:uid="{F841ADB7-32E0-4C7B-8907-9664A251D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D145" authorId="6" shapeId="0" ns2:uid="{3DD40147-687C-4794-A99F-B1AE2FEE6C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45" authorId="6" shapeId="0" ns2:uid="{E42E4216-1E33-491F-9F8A-6B8AB96E9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5" authorId="6" shapeId="0" ns2:uid="{FFE3B2FD-E8ED-4F0E-BC7F-AC51B21682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46" authorId="0" shapeId="0" ns2:uid="{263AF6FD-3E6D-4EB7-92EF-BA5CCB492D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L146" authorId="1" shapeId="0" ns2:uid="{CA4D5B3C-E39C-4733-BF84-BBD5F41EF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6" authorId="0" shapeId="0" ns2:uid="{CCF18EE5-3864-45DB-8FC7-A5FBA80B4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47" authorId="1" shapeId="0" ns2:uid="{2D5DAB18-96D0-484D-8FDA-B82AB95E84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47" authorId="6" shapeId="0" ns2:uid="{202942BD-73F6-4054-AB19-D7EB059F34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22AD246F-E598-4AB9-9974-3FF013FC9A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148" authorId="0" shapeId="0" ns2:uid="{CECB895E-675B-411A-90C5-E6F65C425E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K148" authorId="0" shapeId="0" ns2:uid="{1C3CC1F1-1FD5-4C97-850B-97C1F83BA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L148" authorId="0" shapeId="0" ns2:uid="{4C5E41DF-EF3B-42E7-87AD-C6FFDB0A4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8" authorId="6" shapeId="0" ns2:uid="{4F17973A-018A-4149-BF6B-1B3F61F27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consignations</t>
        </r>
      </text>
    </comment>
    <comment ref="D149" authorId="0" shapeId="0" ns2:uid="{52D8D1FD-37AA-4197-95CF-C0A17C3EC2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H149" authorId="0" shapeId="0" ns2:uid="{E481014E-0FF3-40C9-814E-5E9C49F483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J149" authorId="0" shapeId="0" ns2:uid="{B7A9BB06-A37C-4CA1-849D-E6A6D8A78B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49" authorId="0" shapeId="0" ns2:uid="{471D054A-DC81-4CFD-B3BA-FDEF7551A0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AF149" authorId="0" shapeId="0" ns2:uid="{56795B27-BCB9-4889-AD62-9BC45E284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HKB</t>
        </r>
      </text>
    </comment>
    <comment ref="D150" authorId="6" shapeId="0" ns2:uid="{B3A31C09-DCB8-4D7B-8BBE-BA4C48BB25A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G150" authorId="6" shapeId="0" ns2:uid="{F51E2A27-3A24-4EE1-B887-9BE5D6737A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H150" authorId="6" shapeId="0" ns2:uid="{22B6F304-54D7-4518-A487-3F33C9DE42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J150" authorId="0" shapeId="0" ns2:uid="{84F28CA7-5380-4F4F-A26C-94A3B73831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K150" authorId="6" shapeId="0" ns2:uid="{1CB93850-5849-4518-8F27-621CEF2D41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L150" authorId="6" shapeId="0" ns2:uid="{6A9F6414-F62C-4A6C-A4FF-615290E72E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N150" authorId="0" shapeId="0" ns2:uid="{D04C0A69-8E44-447E-8E97-C4C7B9135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U150" authorId="4" shapeId="0" ns2:uid="{A1CD53B8-DA2B-46D2-B6AA-23D7F41CB7E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avait posé un VA
Rappel le 18/05
</t>
        </r>
      </text>
    </comment>
    <comment ref="V150" authorId="4" shapeId="0" ns2:uid="{78F75B6D-EB1D-4407-9573-9C76CC8E6134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NPE 10h à 11h + 
en formation Safety Days  de 13h à 14h Salle Orval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LHS qui remplaçait APN
Rappel le 18/05 (avait posé un VA)</t>
        </r>
      </text>
    </comment>
    <comment ref="X150" authorId="4" shapeId="0" ns2:uid="{57FBD718-8A06-4A3F-B2FA-ECB7D65E8548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0" authorId="6" shapeId="0" ns2:uid="{B8105937-72C6-4D55-9B6C-BAEE18D078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opérateurs en Safety Days +
Formation Safety Days de 14h à 15h
Salle Rochefort
Remplace CGI de 15h à 18h
Rappel le0 19/05</t>
        </r>
      </text>
    </comment>
    <comment ref="AJ150" authorId="6" shapeId="0" ns2:uid="{2FD3A95E-EAE8-4809-A5FE-CC01396E07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09h à 10h
Salle Rochefort
Départ à 11h</t>
        </r>
      </text>
    </comment>
    <comment ref="D151" authorId="0" shapeId="0" ns2:uid="{2E56F8EC-33BB-4861-95D7-9CD526FA19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H151" authorId="1" shapeId="0" ns2:uid="{60398C51-24D4-4DF3-835C-CA403C94E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J151" authorId="0" shapeId="0" ns2:uid="{00C8E50E-AC80-49EA-9456-AAD202B955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L151" authorId="0" shapeId="0" ns2:uid="{EDF1E2F8-671A-4A78-B098-31CA62E932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N151" authorId="1" shapeId="0" ns2:uid="{82679707-97D5-4327-A3A5-3AF925C11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R151" authorId="4" shapeId="0" ns2:uid="{34FA863B-1006-4E05-9AE6-A6AB6E03E05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sensibilisation au stress et burn out de 12hà30 à 16h15</t>
        </r>
      </text>
    </comment>
    <comment ref="X151" authorId="4" shapeId="0" ns2:uid="{10F84142-DAD5-430C-A85B-192B401A48D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51" authorId="1" shapeId="0" ns2:uid="{30782756-F256-4408-AFD3-7E008A68C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J151" authorId="1" shapeId="0" ns2:uid="{D0585EFC-521D-4652-903A-151AEADE2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</t>
        </r>
      </text>
    </comment>
    <comment ref="AL151" authorId="0" shapeId="0" ns2:uid="{5B81B775-A1E6-4A28-BD64-9B0EE4203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20.05</t>
        </r>
      </text>
    </comment>
    <comment ref="L152" authorId="0" shapeId="0" ns2:uid="{816E8729-37BA-4481-93E7-A2E8E7F51E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2" authorId="4" shapeId="0" ns2:uid="{E166FC7E-2D7D-4996-82C7-4D0A1D66D21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AF152" authorId="0" shapeId="0" ns2:uid="{6AE3F8E2-7FAA-438B-9B8E-007660C62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18.05</t>
        </r>
      </text>
    </comment>
    <comment ref="D153" authorId="6" shapeId="0" ns2:uid="{56BA46D1-CE58-4BAF-9670-C7FEA5A8FC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L153" authorId="7" shapeId="0" ns2:uid="{35707473-2AC1-4A29-98CB-A898871FE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M153" authorId="6" shapeId="0" ns2:uid="{292D9A76-361F-41BE-92D5-3469FDB2E5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N153" authorId="0" shapeId="0" ns2:uid="{1EBBF834-168C-4E64-A132-931F1CC14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3" authorId="4" shapeId="0" ns2:uid="{FF68C257-E456-400B-A1DA-B99C6740DE0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 de 03h à 06h</t>
        </r>
      </text>
    </comment>
    <comment ref="AF153" authorId="0" shapeId="0" ns2:uid="{D0221464-906E-4AED-9C17-499FA02573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20.05
rappel le 19.05</t>
        </r>
      </text>
    </comment>
    <comment ref="D154" authorId="1" shapeId="0" ns2:uid="{866181AF-F02C-45B1-B1AF-E93B5CA536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L154" authorId="1" shapeId="0" ns2:uid="{639627C3-D789-4169-B593-E31CDF055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54" authorId="1" shapeId="0" ns2:uid="{89ACC534-E57C-4336-A1CB-EEE3842BCC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N154" authorId="0" shapeId="0" ns2:uid="{4432B4EB-CD63-4FD7-BB8B-35C00F0007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54" authorId="4" shapeId="0" ns2:uid="{11D32DA0-04BB-45FD-94FB-078763E4C4B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LAA</t>
        </r>
      </text>
    </comment>
    <comment ref="H155" authorId="1" shapeId="0" ns2:uid="{00C114E3-5F2E-4FDD-B8C8-AA05E8F47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55" authorId="0" shapeId="0" ns2:uid="{F6BFE6C7-62A2-4345-A934-16CEE7E21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55" authorId="6" shapeId="0" ns2:uid="{5808C3E3-7D01-4896-956A-AEE2C17DF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remplacé par AAI</t>
        </r>
      </text>
    </comment>
    <comment ref="V155" authorId="4" shapeId="0" ns2:uid="{696E9A0F-4185-4BDA-8003-F0D585E65FB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10h à 14h</t>
        </r>
      </text>
    </comment>
    <comment ref="AF155" authorId="0" shapeId="0" ns2:uid="{7F784788-0D0D-47EE-AF14-CF4E946D3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D156" authorId="6" shapeId="0" ns2:uid="{5FF42154-5FE2-4BB5-9426-C002A4BD23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H156" authorId="1" shapeId="0" ns2:uid="{63B2BDD9-C6B9-40FF-B579-B2017FDCBBA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L156" authorId="6" shapeId="0" ns2:uid="{6211F201-38C3-4257-AA12-17704448F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N156" authorId="6" shapeId="0" ns2:uid="{03E06095-0FC7-4850-9BBF-D241E69727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56" authorId="6" shapeId="0" ns2:uid="{14CF3818-A034-490A-A4D4-E9179ED43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56" authorId="4" shapeId="0" ns2:uid="{BC553039-EEA1-474E-9EAF-BCD47BE7D97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Départ à 10h
Remplacé par GDT</t>
        </r>
      </text>
    </comment>
    <comment ref="AB156" authorId="6" shapeId="0" ns2:uid="{3BEFD8A6-355F-4422-81FA-795379416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 Equipe complète
</t>
        </r>
      </text>
    </comment>
    <comment ref="AL156" authorId="6" shapeId="0" ns2:uid="{93E33F12-A2B1-4E6D-8095-CD891929A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57" authorId="6" shapeId="0" ns2:uid="{11339448-EA5B-4374-8B8C-CD5DB79D8A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H157" authorId="6" shapeId="0" ns2:uid="{993407D3-0F02-457E-80E9-029BBD97B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L157" authorId="7" shapeId="0" ns2:uid="{35D80600-B2E7-4014-AF3C-DA0396175F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157" authorId="4" shapeId="0" ns2:uid="{CA4E00E4-07E0-414F-9782-10869FEF799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 de 10h30 à 11h30+
En formation Safety Days de 09h à 10h
Salle Rochefort
Départ à 13h</t>
        </r>
      </text>
    </comment>
    <comment ref="T157" authorId="6" shapeId="0" ns2:uid="{75633CC6-2802-42D1-84B1-BADB6F8AE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 +
En formation Safety Day de 15h à 16h
Remplacé par AAI</t>
        </r>
      </text>
    </comment>
    <comment ref="V157" authorId="4" shapeId="0" ns2:uid="{5E20251F-0CD5-45C3-AD7E-476FA6D68B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 de 14h à 16h
</t>
        </r>
      </text>
    </comment>
    <comment ref="X157" authorId="4" shapeId="0" ns2:uid="{2578D720-EF1D-4706-91BC-F857817BD527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Formation Safety Days de 09h à 10h
Salle Rochefort
</t>
        </r>
      </text>
    </comment>
    <comment ref="Z157" authorId="4" shapeId="0" ns2:uid="{E6C5BCD2-0155-482B-986C-B9181D0369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Formation Safety Days de 14h à 15h
Salle Orval
Remplacée par YRS</t>
        </r>
      </text>
    </comment>
    <comment ref="AB157" authorId="6" shapeId="0" ns2:uid="{1F4E811E-9D50-4AFA-816B-5C80AC939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
Salle Rochefort
Equipe complète</t>
        </r>
      </text>
    </comment>
    <comment ref="AD157" authorId="6" shapeId="0" ns2:uid="{2F94FC19-E5BB-4A7E-BB20-873B9F87E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F157" authorId="0" shapeId="0" ns2:uid="{63794BF2-27A9-451C-8B59-5448AA5B8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</t>
        </r>
      </text>
    </comment>
    <comment ref="AH157" authorId="6" shapeId="0" ns2:uid="{509C41A1-DB09-493B-BB81-4051D06350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Equipe complète</t>
        </r>
      </text>
    </comment>
    <comment ref="AL157" authorId="6" shapeId="0" ns2:uid="{92510AC8-51FF-40D9-90FD-C149ACB7C8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15h à 16h 
Salle Rochefort
Equipe complète</t>
        </r>
      </text>
    </comment>
    <comment ref="D158" authorId="1" shapeId="0" ns2:uid="{61882483-DE5D-4DFB-BAC2-6117A7156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58" authorId="6" shapeId="0" ns2:uid="{E3BE01E0-8C1E-4A1D-918C-9D2CF2F3B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L158" authorId="7" shapeId="0" ns2:uid="{BF4D5515-5F0E-4F88-A9B4-9A327DC75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58" authorId="0" shapeId="0" ns2:uid="{B468C0D0-190F-4F7C-9BB6-54D77270C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V158" authorId="4" shapeId="0" ns2:uid="{55E91217-F60E-46F6-9780-1BE82CEBBE1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AF158" authorId="4" shapeId="0" ns2:uid="{E8742429-84FE-4F92-90BE-CF93436DD02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158" authorId="0" shapeId="0" ns2:uid="{52136A31-559E-4C45-9F0D-476C9ED60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SKS</t>
        </r>
      </text>
    </comment>
    <comment ref="AI158" authorId="1" shapeId="0" ns2:uid="{83BDF149-9439-43D7-B69C-9C9DD1BAA1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AJ158" authorId="1" shapeId="0" ns2:uid="{276F44A2-D579-4208-907D-D5F1CFDA43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159" authorId="6" shapeId="0" ns2:uid="{86BF2231-3D68-4A3B-85C6-116AA3B23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H159" authorId="0" shapeId="0" ns2:uid="{70CDA6EF-4264-495D-BC5C-15FC5B2639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N159" authorId="6" shapeId="0" ns2:uid="{F3076C1D-8C5F-4133-A0FF-2A58B65B69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T159" authorId="0" shapeId="0" ns2:uid="{A9169166-00EF-4B79-92EE-EAFF79A1E6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59" authorId="4" shapeId="0" ns2:uid="{FC94CB60-B40A-4BB5-8E63-CA0575F3BCA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59" authorId="4" shapeId="0" ns2:uid="{37205491-0AC0-484F-A70D-8D9F27CD66B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J159" authorId="0" shapeId="0" ns2:uid="{3C8282DE-D285-4950-87C2-571E41B37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160" authorId="0" shapeId="0" ns2:uid="{4BDC2030-53D4-4FDE-A7C1-9B7F1B0E1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4" shapeId="0" ns2:uid="{C2B371E4-23DF-433C-9E91-C5982250831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Equipe complète</t>
        </r>
      </text>
    </comment>
    <comment ref="AH160" authorId="6" shapeId="0" ns2:uid="{F216A10E-1F58-4047-BEC1-1FD0D7AE3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N161" authorId="0" shapeId="0" ns2:uid="{EF315FEA-8004-4671-ABCE-5469C141A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T161" authorId="2" shapeId="0" ns2:uid="{5CB3A839-47AE-47BC-A089-C2222643C3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qui remplaçait FPS
Remplacé par AAI</t>
        </r>
      </text>
    </comment>
    <comment ref="V161" authorId="4" shapeId="0" ns2:uid="{D46526BA-CCA7-4C22-A4DE-54A8F30BC18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61" authorId="4" shapeId="0" ns2:uid="{C41F157C-8FB6-4C71-86F1-2457012D12CD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Remplacée par VBN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LDY</t>
        </r>
      </text>
    </comment>
    <comment ref="AF161" authorId="0" shapeId="0" ns2:uid="{A6D104F5-BE62-4885-A9CB-A4E9A9828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02 juin en formation maintien prime de pause et week-end</t>
        </r>
      </text>
    </comment>
    <comment ref="AJ161" authorId="2" shapeId="0" ns2:uid="{C751FF14-A604-4FBC-A97C-1AAB1FB028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
RCO et LDY présents</t>
        </r>
      </text>
    </comment>
    <comment ref="AL161" authorId="2" shapeId="0" ns2:uid="{6EC9FE55-695B-44C8-8126-CA5B3C349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162" authorId="6" shapeId="0" ns2:uid="{E7310395-49FB-4829-8524-36E068DB8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N162" authorId="0" shapeId="0" ns2:uid="{BA4A44C2-6C0F-4C8B-AB8B-3625FDE00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62" authorId="4" shapeId="0" ns2:uid="{C83EDFAC-D053-4D3C-8EB0-BE0B4211CBB1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C163" authorId="6" shapeId="0" ns2:uid="{D0FFFED8-0C4E-4384-8794-9703EA4F9E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D163" authorId="6" shapeId="0" ns2:uid="{E1AC34B0-E638-44FE-8E56-BFA687253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G163" authorId="0" shapeId="0" ns2:uid="{14A64532-99BC-4036-9D67-1B55AE5FE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H163" authorId="0" shapeId="0" ns2:uid="{5B77DF21-EB3D-4A5C-9E9E-84D8F157D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163" authorId="0" shapeId="0" ns2:uid="{CC0985B0-0CB9-4F76-9C55-8B5389B785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63" authorId="0" shapeId="0" ns2:uid="{D82A303D-5BA6-4719-A82E-121056E9E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163" authorId="4" shapeId="0" ns2:uid="{427D2BB8-8433-4E6B-899D-152110357E53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APN</t>
        </r>
      </text>
    </comment>
    <comment ref="AF163" authorId="0" shapeId="0" ns2:uid="{B50F4CDD-8B48-43DA-9E1C-FA50722C3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voir 31 mai
</t>
        </r>
      </text>
    </comment>
    <comment ref="AJ163" authorId="0" shapeId="0" ns2:uid="{D175DD98-DF2A-4698-8190-05F1D137E4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rappel le 31.05</t>
        </r>
      </text>
    </comment>
    <comment ref="H164" authorId="6" shapeId="0" ns2:uid="{AEE7E9BA-402A-4703-90B3-E7DEE0577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164" authorId="0" shapeId="0" ns2:uid="{708AD6CD-C601-4F85-9635-A3E892D74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4" authorId="0" shapeId="0" ns2:uid="{C7A8AB9A-F129-4BCC-9C93-68F9F28D50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4" authorId="4" shapeId="0" ns2:uid="{D86E850E-51E7-461C-ABBA-10E87D03873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H165" authorId="6" shapeId="0" ns2:uid="{9E95A31B-E551-48A3-A950-8C8D07197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N165" authorId="0" shapeId="0" ns2:uid="{19689B66-591E-460C-8341-C928CF0AF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65" authorId="0" shapeId="0" ns2:uid="{00489241-CB2F-44FB-8271-396791FFD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165" authorId="4" shapeId="0" ns2:uid="{A299E8B2-035A-45A2-BBEF-252B8F58CB8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D166" authorId="0" shapeId="0" ns2:uid="{C4209AC7-727B-48F3-9977-078859EDDE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H166" authorId="0" shapeId="0" ns2:uid="{938DA616-1A0E-400B-BFD7-08577D25F7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T166" authorId="0" shapeId="0" ns2:uid="{65F3E1E9-8C70-423D-9508-F3D19B6CB9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66" authorId="4" shapeId="0" ns2:uid="{AFF29064-9535-4E27-B364-514CB91C776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166" authorId="0" shapeId="0" ns2:uid="{F7AEA699-C10B-4ACD-9E2E-9A7254646A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13h à 14h00'</t>
        </r>
      </text>
    </comment>
    <comment ref="D167" authorId="0" shapeId="0" ns2:uid="{94864DA2-B7B0-4AFF-85D1-6D3456B908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167" authorId="0" shapeId="0" ns2:uid="{39AB5DF5-3280-4F01-B436-C17AFE6249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 de 22h à 23h00'</t>
        </r>
      </text>
    </comment>
    <comment ref="H168" authorId="6" shapeId="0" ns2:uid="{5156E2F2-033F-44F9-8603-A60AA7AA10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8" authorId="4" shapeId="0" ns2:uid="{64FD1512-8545-454C-A256-CDCB1798699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B168" authorId="6" shapeId="0" ns2:uid="{63830EFB-F164-4912-8C60-7EDEA33873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Maintien prime PM</t>
        </r>
      </text>
    </comment>
    <comment ref="AJ168" authorId="6" shapeId="0" ns2:uid="{FBFE697C-FE92-4322-B494-A688648F8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69" authorId="6" shapeId="0" ns2:uid="{ECEBFA57-6554-4EA2-8C7E-3BF8503475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169" authorId="4" shapeId="0" ns2:uid="{D1EB6DB7-3E95-45A8-AFEC-6740A3E31B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
Equipe complète</t>
        </r>
      </text>
    </comment>
    <comment ref="AB169" authorId="0" shapeId="0" ns2:uid="{9D26D0DA-FCA0-49F6-8D97-6A3FE83A8F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69" authorId="0" shapeId="0" ns2:uid="{9EDBD260-6E36-4A17-9988-BB8BB873B3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70" authorId="6" shapeId="0" ns2:uid="{9DE34449-CC65-4D96-82A6-65C3D8106A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170" authorId="4" shapeId="0" ns2:uid="{B333BD23-B4C2-4C96-B304-31E8CEADFC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T170" authorId="0" shapeId="0" ns2:uid="{9DBFCCCC-08D7-4A5E-90E5-1D71118DD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170" authorId="4" shapeId="0" ns2:uid="{331DC3C5-BCB3-4E78-BC9E-B55980B3965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B170" authorId="0" shapeId="0" ns2:uid="{AA8B0F90-ED00-4594-8818-9A820217C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L170" authorId="0" shapeId="0" ns2:uid="{7A78D501-D09A-4570-83FE-AD8C78F95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171" authorId="0" shapeId="0" ns2:uid="{89C05B86-90B7-4AB5-9623-AFF36CF026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D171" authorId="0" shapeId="0" ns2:uid="{F77BE661-4581-46D1-9D36-F0DD8877B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H171" authorId="6" shapeId="0" ns2:uid="{BE482864-373F-443B-82FA-873E62D029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R171" authorId="4" shapeId="0" ns2:uid="{F936480D-4805-4961-8389-064DD19541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C172" authorId="0" shapeId="0" ns2:uid="{CE17E4EC-21C2-46C2-A9E8-DC1DD8B83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D172" authorId="0" shapeId="0" ns2:uid="{579FC95A-C0E2-4865-A900-E291B8468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H172" authorId="6" shapeId="0" ns2:uid="{F896A188-C898-4E99-A20A-E99555823F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R172" authorId="4" shapeId="0" ns2:uid="{3EA9B2D3-700D-4BAA-AFD5-30B207D48D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CEPS </t>
        </r>
        <r>
          <rPr>
            <b/>
            <sz val="9"/>
            <color indexed="81"/>
            <rFont val="Tahoma"/>
            <family val="2"/>
          </rPr>
          <t>Marchienne</t>
        </r>
        <r>
          <rPr>
            <sz val="9"/>
            <color indexed="81"/>
            <rFont val="Tahoma"/>
            <family val="2"/>
          </rPr>
          <t xml:space="preserve">
perfectionnement conduite du chariot élévateur
de 08h00' à 15h30'</t>
        </r>
      </text>
    </comment>
    <comment ref="D173" authorId="0" shapeId="0" ns2:uid="{53E260B0-6301-4F4C-88BE-7D619E8E8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H173" authorId="0" shapeId="0" ns2:uid="{6D8386B1-6E17-4961-923E-10579E87DD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3" authorId="0" shapeId="0" ns2:uid="{856625E7-1D69-4149-B12C-777523C7D9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SPS</t>
        </r>
        <r>
          <rPr>
            <sz val="9"/>
            <color indexed="81"/>
            <rFont val="Tahoma"/>
            <family val="2"/>
          </rPr>
          <t xml:space="preserve"> AAI</t>
        </r>
      </text>
    </comment>
    <comment ref="V173" authorId="4" shapeId="0" ns2:uid="{9D3DF42B-EF67-41FD-8481-5D8C569D0BE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3" authorId="4" shapeId="0" ns2:uid="{3D216355-99C1-4014-83CE-D8FA254E25F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LDY</t>
        </r>
      </text>
    </comment>
    <comment ref="AD173" authorId="6" shapeId="0" ns2:uid="{9460F856-DA5F-4DD1-8953-CAC402D56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F173" authorId="0" shapeId="0" ns2:uid="{608FCE26-B67A-4911-92DA-1350365C01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AJ173" authorId="0" shapeId="0" ns2:uid="{B5D6D1A3-C3DE-4EAF-95AF-EF2481DA26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SMA</t>
        </r>
      </text>
    </comment>
    <comment ref="AL173" authorId="2" shapeId="0" ns2:uid="{1717112C-0576-4DC5-BF39-1B8335A591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H174" authorId="0" shapeId="0" ns2:uid="{2E312527-6813-4889-A82A-F96E0B8DB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4" authorId="0" shapeId="0" ns2:uid="{BB085B13-DD29-488C-A7A2-A72DFAC8C9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4" authorId="4" shapeId="0" ns2:uid="{3C0AE026-4E6E-4DD1-9179-44B6991BBD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4" authorId="0" shapeId="0" ns2:uid="{666C5BC2-8B9F-46A9-A2EA-C26EDE65CA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175" authorId="0" shapeId="0" ns2:uid="{F593D676-0872-414C-A634-6A0AD4604F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75" authorId="0" shapeId="0" ns2:uid="{30AF6869-7CF4-494E-815E-9E9374A3E1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175" authorId="4" shapeId="0" ns2:uid="{E6092565-DE59-4997-96CF-F2E10ECC3E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VBN</t>
        </r>
      </text>
    </comment>
    <comment ref="AJ175" authorId="0" shapeId="0" ns2:uid="{BF592504-599E-4B2B-85C8-C7FA030B7B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G176" authorId="0" shapeId="0" ns2:uid="{7DB49B9E-FBD0-48BD-982A-A4479D3A36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6" authorId="6" shapeId="0" ns2:uid="{30F502F7-B1F2-43BA-95D9-883293DDE0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6" authorId="1" shapeId="0" ns2:uid="{3282359F-BF04-48B1-A7DC-297C124CE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6" authorId="1" shapeId="0" ns2:uid="{9FE59CF4-8872-43A5-BDD3-24D234A00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6" authorId="4" shapeId="0" ns2:uid="{C87CE40B-9985-4DD0-A114-69A9B56EE3D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
</t>
        </r>
      </text>
    </comment>
    <comment ref="X176" authorId="4" shapeId="0" ns2:uid="{9CCC08F2-4768-4717-AFC7-9B052AB9E0B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G177" authorId="0" shapeId="0" ns2:uid="{EC88D417-D596-4865-BA1E-0BBCF4A03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177" authorId="6" shapeId="0" ns2:uid="{357BDE4E-18FE-41DD-BF17-5E50C30820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77" authorId="1" shapeId="0" ns2:uid="{9D2BE0D1-81BE-4522-A049-873BCDA63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77" authorId="1" shapeId="0" ns2:uid="{F8417CD0-B11F-44CB-9842-4B8BF79C82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177" authorId="4" shapeId="0" ns2:uid="{C806A9A3-6E39-4AD7-89FD-8987FE82B74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>remplace SMA</t>
        </r>
      </text>
    </comment>
    <comment ref="AA177" authorId="8" shapeId="0" ns2:uid="{80BAC627-8B31-4DE2-B5D7-A7408B373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C177" authorId="8" shapeId="0" ns2:uid="{FA31B281-8DFD-48E8-9B10-0B7A5EDA7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AJ177" authorId="1" shapeId="0" ns2:uid="{98317ED8-0F3E-40D5-9CAD-CC6222802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178" authorId="0" shapeId="0" ns2:uid="{5D8F7612-717F-4407-9227-41455BA6F5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L178" authorId="0" shapeId="0" ns2:uid="{12FE170B-7452-474B-B408-A3C3BA6B22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T178" authorId="0" shapeId="0" ns2:uid="{5796EB7E-D2A4-4ADD-809F-E9DBA6F8D2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8" authorId="4" shapeId="0" ns2:uid="{E0EBD5D0-1224-4D69-A2E7-40BB2A8531D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8" authorId="4" shapeId="0" ns2:uid="{BA37906F-66D9-4105-8450-71F1F136403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D178" authorId="0" shapeId="0" ns2:uid="{17DF5A8E-89B0-4FC9-B96C-33020B7D15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8" authorId="0" shapeId="0" ns2:uid="{628D8FF4-88C2-45D6-9E27-BC8202C5A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8" authorId="2" shapeId="0" ns2:uid="{BC7DE1E8-CBEE-4A92-9231-17DA9013F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179" authorId="0" shapeId="0" ns2:uid="{9ED72A89-F16F-47B7-A875-2EE93E4E08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79" authorId="1" shapeId="0" ns2:uid="{8A1998DD-1FA4-4D4D-A0D4-59C13D0CD6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179" authorId="4" shapeId="0" ns2:uid="{41C35B90-20A5-46A6-B1CE-8F2C8108887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179" authorId="4" shapeId="0" ns2:uid="{C278F554-7733-4D40-88BE-F355BA04D41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SBZ
Remplacée par LDY</t>
        </r>
      </text>
    </comment>
    <comment ref="AB179" authorId="0" shapeId="0" ns2:uid="{CA7EA20D-73AE-4DF6-8D44-AFB67A8E79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de 20h à 22h00'</t>
        </r>
      </text>
    </comment>
    <comment ref="AD179" authorId="0" shapeId="0" ns2:uid="{01751F5C-B30E-4F1F-B6A1-5DC0B7472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J179" authorId="0" shapeId="0" ns2:uid="{4EDDD14B-3162-478E-9E51-F90F67C98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</t>
        </r>
      </text>
    </comment>
    <comment ref="AL179" authorId="2" shapeId="0" ns2:uid="{04FA289B-4C52-472D-A112-4DC903803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180" authorId="0" shapeId="0" ns2:uid="{D768CEAD-8EB4-4FE4-95EC-C317607CAD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L180" authorId="1" shapeId="0" ns2:uid="{6537E912-4EEC-497A-869D-BB7787FBB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K181" authorId="0" shapeId="0" ns2:uid="{F317A4E4-716A-4308-BA63-59D1B3ED1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L181" authorId="1" shapeId="0" ns2:uid="{69D9B613-7F8E-4CDE-BCEB-463D2A5EAE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2" authorId="0" shapeId="0" ns2:uid="{95B02D72-C704-4C11-B084-9B7CC7627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82" authorId="1" shapeId="0" ns2:uid="{1ACC17AF-FB17-4C6C-8641-4DC7A067B0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3" authorId="0" shapeId="0" ns2:uid="{CDE803FD-97AB-484E-BBAD-3BA3A84344D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J183" authorId="0" shapeId="0" ns2:uid="{0B820EE0-B151-4CB5-8A0A-691DF18470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3" authorId="0" shapeId="0" ns2:uid="{8496E2D5-9D48-441C-B032-56C245F96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H184" authorId="0" shapeId="0" ns2:uid="{A7BCD71E-B4D7-4CA9-A7CB-DEA7199412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J184" authorId="0" shapeId="0" ns2:uid="{D28D4C27-35BC-4225-9407-BF8D17C921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4" authorId="0" shapeId="0" ns2:uid="{B156EDAE-FE6E-45EF-9DAA-DBCC13DFD7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1EA2FFDB-CA93-4280-8B7B-BF4B94D67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5" authorId="0" shapeId="0" ns2:uid="{7880C35A-4AB0-4775-B294-4D238BA222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L185" authorId="0" shapeId="0" ns2:uid="{D2E49A1A-FDC2-4B45-8AF1-33AB6E188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185" authorId="0" shapeId="0" ns2:uid="{ADF7B070-5F6B-4CBE-A42C-044B267E2E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R185" authorId="4" shapeId="0" ns2:uid="{B765CCC1-41D7-457F-A051-41C31B4A0C9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D186" authorId="0" shapeId="0" ns2:uid="{BAEC63CD-701E-4E5B-9C32-6FEB5B387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64252E13-971A-4B24-955F-60A8AFC8739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L186" authorId="0" shapeId="0" ns2:uid="{CAEE48D4-86B4-419F-8939-D7BB15CE09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M186" authorId="0" shapeId="0" ns2:uid="{596874AD-A9E4-4206-9C15-7D60E8AC2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N186" authorId="0" shapeId="0" ns2:uid="{64C98DDA-B8CF-4268-83A4-43CC9D0E2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AL186" authorId="1" shapeId="0" ns2:uid="{60B0AEB5-84EB-416E-A062-174E56CF4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D187" authorId="7" shapeId="0" ns2:uid="{854439D8-6EC0-492C-A54C-A6DD7D049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J187" authorId="1" shapeId="0" ns2:uid="{CBA26D6C-0715-4207-AB1C-411C88763B7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7" authorId="3" shapeId="0" ns2:uid="{A6931AEA-FDBD-4CF2-9A88-254D977ED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N187" authorId="2" shapeId="0" ns2:uid="{01308E10-A4EA-4D45-8F34-ACD3DDC11B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187" authorId="4" shapeId="0" ns2:uid="{E964089A-9E71-4717-AD65-84CD428C654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 de 06h à 07h00'</t>
        </r>
      </text>
    </comment>
    <comment ref="AL187" authorId="0" shapeId="0" ns2:uid="{81132B74-7BB2-4932-A328-9F047E5922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H188" authorId="0" shapeId="0" ns2:uid="{6AFF48F9-1701-4BB8-9D7B-1A96F59AF5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J188" authorId="1" shapeId="0" ns2:uid="{6A5172CF-A676-4502-9A42-7ACD824322F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8" authorId="0" shapeId="0" ns2:uid="{5ABC06F6-4903-401C-88B0-95DB77211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N188" authorId="2" shapeId="0" ns2:uid="{9DF7739D-D190-4E93-8D2B-37FA7B6BB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BDC71076-1AC5-4ADC-BAB1-10F0E16658E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89" authorId="0" shapeId="0" ns2:uid="{6058714A-A6F0-4D39-87E4-6750A7C1C0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N189" authorId="2" shapeId="0" ns2:uid="{9C5DE136-1FF9-4F03-9E8F-454E49507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6" shapeId="0" ns2:uid="{96CF9BBE-B0B4-42A8-9B02-A5C243FF3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H190" authorId="1" shapeId="0" ns2:uid="{4BF9618F-5151-4399-B1FB-D94C11E636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90" authorId="1" shapeId="0" ns2:uid="{5E4C7922-DA67-44D1-A599-02139BE5A83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0" authorId="2" shapeId="0" ns2:uid="{7F04F173-3526-4222-83ED-35557771E3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T190" authorId="6" shapeId="0" ns2:uid="{7D6C0496-EFBF-4AD2-9E4D-04A506B398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PAM et PLZ</t>
        </r>
      </text>
    </comment>
    <comment ref="V190" authorId="4" shapeId="0" ns2:uid="{246688B7-F21A-404C-BF79-B3667AD41A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0" authorId="0" shapeId="0" ns2:uid="{9E21C43E-0283-48C1-BDF4-5E2144DAC4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J190" authorId="6" shapeId="0" ns2:uid="{117EC83A-3CF7-44CA-8238-3728A8B726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91" authorId="0" shapeId="0" ns2:uid="{4E361A2D-3188-4921-999A-85CE6DF1D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G191" authorId="1" shapeId="0" ns2:uid="{B690ABD7-86C8-47BC-BE7A-4D53ADF31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1" authorId="1" shapeId="0" ns2:uid="{850967F1-7D65-4D5B-919E-FB2D582FE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J191" authorId="1" shapeId="0" ns2:uid="{CF04C679-8A60-4812-8F2E-5BE791F203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191" authorId="1" shapeId="0" ns2:uid="{05F59A21-C0AA-4EC0-81C4-CBF576EAB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191" authorId="6" shapeId="0" ns2:uid="{4647F468-684A-441B-8497-171ECD63EB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1" authorId="4" shapeId="0" ns2:uid="{891EA862-6B09-4590-8B27-CD1396C4E2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1" authorId="0" shapeId="0" ns2:uid="{A2F7961F-00D1-43CA-926C-A771AD93E7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2" authorId="0" shapeId="0" ns2:uid="{3842BF4B-6A09-4C05-B165-728F4AFDDA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H192" authorId="6" shapeId="0" ns2:uid="{43C7E2EE-20F5-47A4-98F7-D5614F749F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J192" authorId="1" shapeId="0" ns2:uid="{62B87861-7B4B-460B-973E-0197938255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2" authorId="6" shapeId="0" ns2:uid="{3C2C1791-C657-4E7A-A9C2-E4F1DA8DD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R192" authorId="4" shapeId="0" ns2:uid="{46A25CF8-B228-40DD-903E-B2A5A0F8B6D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T192" authorId="6" shapeId="0" ns2:uid="{DBE1CB4F-086B-459C-8BFD-252AB26A4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2" authorId="4" shapeId="0" ns2:uid="{B4DDA521-7F62-4CD1-A52C-1C1784FC52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2" authorId="0" shapeId="0" ns2:uid="{4512B25D-9DEE-41BA-BAB7-A61046648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H192" authorId="6" shapeId="0" ns2:uid="{E3138F5C-FEDE-4066-8AFD-A78CC90AF85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</text>
    </comment>
    <comment ref="D193" authorId="6" shapeId="0" ns2:uid="{4D722102-EEB8-4101-945E-443212B3C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J193" authorId="1" shapeId="0" ns2:uid="{51F12E3E-1D80-49EA-A1D6-A56FD6CB5B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N193" authorId="6" shapeId="0" ns2:uid="{46A34BA0-0CC8-4DB5-90BD-3D7D5495A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T193" authorId="6" shapeId="0" ns2:uid="{4254B9FF-C494-4EE5-B73E-E06606424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V193" authorId="4" shapeId="0" ns2:uid="{37A1A928-9EA0-4B0B-9E64-E4168E6FC6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3" authorId="0" shapeId="0" ns2:uid="{054B4EDC-A8BC-474A-B26F-96E42F2E6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194" authorId="0" shapeId="0" ns2:uid="{E4B29BF1-060E-4B54-922E-2FE6A47D6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R194" authorId="4" shapeId="0" ns2:uid="{AE4D6191-68FE-44E4-AEA5-FCE19FD1FC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arrivée à 16h00'
équipe au complet</t>
        </r>
      </text>
    </comment>
    <comment ref="T194" authorId="0" shapeId="0" ns2:uid="{5A9016F0-856B-4FB1-85CE-696C5A44D5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</t>
        </r>
        <r>
          <rPr>
            <strike/>
            <sz val="9"/>
            <color indexed="81"/>
            <rFont val="Tahoma"/>
            <family val="2"/>
          </rPr>
          <t>remplacé par AAI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SPS</t>
        </r>
        <r>
          <rPr>
            <sz val="9"/>
            <color indexed="81"/>
            <rFont val="Tahoma"/>
            <family val="2"/>
          </rPr>
          <t xml:space="preserve">
remplacé par PLZ</t>
        </r>
      </text>
    </comment>
    <comment ref="V194" authorId="4" shapeId="0" ns2:uid="{1FB940A8-0AA9-4E77-89FB-8BC78694D38B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X194" authorId="4" shapeId="0" ns2:uid="{39334149-C149-4DB1-B5E9-CB07F83F23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Justificatif à fournir</t>
        </r>
      </text>
    </comment>
    <comment ref="AF194" authorId="0" shapeId="0" ns2:uid="{2922781F-33D0-4962-9440-2D96FEA1D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départ à 02h00'</t>
        </r>
      </text>
    </comment>
    <comment ref="AJ194" authorId="6" shapeId="0" ns2:uid="{1D16C9BF-57E3-49DF-888A-3976527A24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D195" authorId="6" shapeId="0" ns2:uid="{1375C370-4ABE-413E-9E28-43045DB47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95" authorId="0" shapeId="0" ns2:uid="{10BECF31-F8FD-4DE2-9D86-FCAE92E7D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7" shapeId="0" ns2:uid="{536BBC89-B84E-4601-BB36-6458F829D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195" authorId="4" shapeId="0" ns2:uid="{5970598E-55D5-4C40-B94A-EB8D55CB1DC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AF195" authorId="0" shapeId="0" ns2:uid="{63261840-2906-4031-A9DA-1F74B7846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CWN de 06h à 10h00'</t>
        </r>
      </text>
    </comment>
    <comment ref="C196" authorId="0" shapeId="0" ns2:uid="{9B0159DB-97D6-42C5-A55D-A63A2BFB8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D196" authorId="0" shapeId="0" ns2:uid="{49541580-B5AE-48DE-B8E4-94B7C0E80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L196" authorId="0" shapeId="0" ns2:uid="{12442233-7873-4F5F-89BA-8B02388F89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6" authorId="0" shapeId="0" ns2:uid="{4A159127-2906-411A-9FAD-DC7BFED88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197" authorId="0" shapeId="0" ns2:uid="{2FF37540-C313-4C0E-8C5A-8358690AEF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H197" authorId="1" shapeId="0" ns2:uid="{D0E93A4F-5A20-49A7-A90C-CDA403777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L197" authorId="0" shapeId="0" ns2:uid="{09C2A102-539C-433E-8A1A-BEED4BDCD7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7" authorId="2" shapeId="0" ns2:uid="{6EC6398B-1C84-40FE-B434-CB7D2E671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D198" authorId="0" shapeId="0" ns2:uid="{633CE4A1-0F05-4E4B-BCB6-C9ADABE307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H198" authorId="1" shapeId="0" ns2:uid="{D409C443-4E43-4184-AF36-A679090C4E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98" authorId="0" shapeId="0" ns2:uid="{970BC136-5503-4641-AD93-B9B51402F6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8" authorId="2" shapeId="0" ns2:uid="{2694ACAC-C795-4564-992B-B7DA108401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G199" authorId="1" shapeId="0" ns2:uid="{645E1252-D71B-4B96-B820-32F7D89764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199" authorId="1" shapeId="0" ns2:uid="{46789203-D5DC-471C-BBE5-D6EB30576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L199" authorId="0" shapeId="0" ns2:uid="{31C2287D-50DD-4046-B029-A4A7EA804A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9" authorId="0" shapeId="0" ns2:uid="{ED4E8B18-1244-4CC5-8F53-C86931CAFF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T199" authorId="6" shapeId="0" ns2:uid="{636679A7-0761-43F1-99D8-2B691B7B01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200" authorId="1" shapeId="0" ns2:uid="{764F6E54-D844-44EA-9A93-442609DCF0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00" authorId="1" shapeId="0" ns2:uid="{269D6F5C-3FFE-401C-9314-794F15751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T200" authorId="6" shapeId="0" ns2:uid="{DFC60527-B665-44C1-B6F4-FF6A29039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</t>
        </r>
      </text>
    </comment>
    <comment ref="U200" authorId="4" shapeId="0" ns2:uid="{8F484BFB-1A4F-4322-B256-E131F6903FB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V200" authorId="4" shapeId="0" ns2:uid="{7F35AF5E-E366-4452-8F03-A09E00F0ED7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de 14h à 18h
Rappel le 08/07</t>
        </r>
      </text>
    </comment>
    <comment ref="AJ200" authorId="0" shapeId="0" ns2:uid="{37C23BE9-3B22-4DD1-9871-FE3B130D8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H201" authorId="0" shapeId="0" ns2:uid="{D87C90DF-F0BB-4DA0-AA04-F55A0A1FB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T201" authorId="0" shapeId="0" ns2:uid="{852A1B02-BC04-4DFD-8993-950C80C63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 de 22h à 23h00'</t>
        </r>
      </text>
    </comment>
    <comment ref="V201" authorId="4" shapeId="0" ns2:uid="{868BDB0A-B888-4D37-B2B2-2C128B5A16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18h00'</t>
        </r>
      </text>
    </comment>
    <comment ref="N202" authorId="0" shapeId="0" ns2:uid="{A20FA0F0-9DE0-4E12-B312-11521CEBB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R202" authorId="4" shapeId="0" ns2:uid="{A75F7827-E1A8-4E77-90AA-30B5E7F336A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absence AAI
rappel le 11.07</t>
        </r>
      </text>
    </comment>
    <comment ref="T202" authorId="0" shapeId="0" ns2:uid="{7E80C0A3-00A0-49EF-870C-3D5798F9B2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SPS</t>
        </r>
      </text>
    </comment>
    <comment ref="V202" authorId="4" shapeId="0" ns2:uid="{624BD53F-85CD-43C5-BAEA-E1A9B95BCD00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SKS</t>
        </r>
      </text>
    </comment>
    <comment ref="AJ202" authorId="0" shapeId="0" ns2:uid="{965047AE-521D-445B-8197-6585F1CB8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03" authorId="0" shapeId="0" ns2:uid="{EB1BC470-0111-4CD0-A862-241369EBC9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R203" authorId="4" shapeId="0" ns2:uid="{0FF20A27-6CB3-4C7B-A53B-C0685A7E6C4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départ à 12h00'</t>
        </r>
      </text>
    </comment>
    <comment ref="V203" authorId="4" shapeId="0" ns2:uid="{62F60CFA-F77A-496D-9905-C292EC9A03AE}">
      <text>
        <r>
          <rPr>
            <b/>
            <strike/>
            <sz val="9"/>
            <color indexed="81"/>
            <rFont val="Tahoma"/>
            <family val="2"/>
          </rPr>
          <t>Auteur:</t>
        </r>
        <r>
          <rPr>
            <strike/>
            <sz val="9"/>
            <color indexed="81"/>
            <rFont val="Tahoma"/>
            <family val="2"/>
          </rPr>
          <t xml:space="preserve">
remplace LCI</t>
        </r>
      </text>
    </comment>
    <comment ref="AF203" authorId="0" shapeId="0" ns2:uid="{104D5C15-5ECA-442A-B93D-8329EC909D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RDT &amp; SVE</t>
        </r>
      </text>
    </comment>
    <comment ref="H204" authorId="1" shapeId="0" ns2:uid="{34CAC328-1CED-4678-BBC3-C2BC4199CF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4" authorId="1" shapeId="0" ns2:uid="{8CFFC9B7-293F-473D-95C8-0DEB8E6943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4" authorId="4" shapeId="0" ns2:uid="{8B418403-B669-4CA4-ADEF-7104655F48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HKB</t>
        </r>
      </text>
    </comment>
    <comment ref="AL204" authorId="0" shapeId="0" ns2:uid="{B6446A92-3558-46A5-8C57-B9A4F034F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H205" authorId="1" shapeId="0" ns2:uid="{B23BA681-4B51-461E-B480-439F6A71E1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5" authorId="1" shapeId="0" ns2:uid="{F803FD6E-303E-49C5-99F3-9B38FA6876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05" authorId="4" shapeId="0" ns2:uid="{3F1B0755-A426-4F7D-AA4F-2F15C473241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remplacée par TCE</t>
        </r>
      </text>
    </comment>
    <comment ref="AL205" authorId="0" shapeId="0" ns2:uid="{2FA5B80B-96E8-4940-BDB8-7D9685F6C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</t>
        </r>
      </text>
    </comment>
    <comment ref="N206" authorId="1" shapeId="0" ns2:uid="{5EF891E0-FD80-4A54-8E43-C552AC5FB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6" authorId="4" shapeId="0" ns2:uid="{BDC08525-4983-4354-AD39-C755A08954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G207" authorId="1" shapeId="0" ns2:uid="{FFAE35F0-B59C-4632-87B4-BC627E5F40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H207" authorId="0" shapeId="0" ns2:uid="{A52DF0A7-C608-4859-B68B-B8D8436D3A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N207" authorId="1" shapeId="0" ns2:uid="{A2DF6604-4A2D-482F-8A96-9320AE4400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07" authorId="4" shapeId="0" ns2:uid="{8ECF8B62-5608-4C3F-9E94-87B72AF85F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K207" authorId="6" shapeId="0" ns2:uid="{310C347F-10B1-4CFD-BB28-E9B104F0B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AL207" authorId="6" shapeId="0" ns2:uid="{010D3953-DA4F-4430-B42F-EB9CE092C7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rappel le 15/07</t>
        </r>
      </text>
    </comment>
    <comment ref="D208" authorId="0" shapeId="0" ns2:uid="{B6DE3DE0-8EF8-4B65-AFF0-A5AC1C8BB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8" authorId="1" shapeId="0" ns2:uid="{AF08112D-A810-49C5-AEE9-3B9965CBD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AK208" authorId="0" shapeId="0" ns2:uid="{ADE8A6A2-564A-46E8-B721-AAE87B580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8" authorId="2" shapeId="0" ns2:uid="{7592BFD9-BE3E-4E6C-B88B-CE12C39A8F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09" authorId="0" shapeId="0" ns2:uid="{8D66B3DC-9D92-4BCC-AEAD-92944E07A6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09" authorId="1" shapeId="0" ns2:uid="{D401D901-5033-4EA1-A03F-9554E46E0D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9" authorId="1" shapeId="0" ns2:uid="{55665370-8FC8-4005-851E-974739DE5E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09" authorId="4" shapeId="0" ns2:uid="{8E01F334-C515-48DB-B08F-1E7E94C882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09" authorId="6" shapeId="0" ns2:uid="{1E572169-187D-4572-AF5B-E6DE8081D0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+
LDY de 14h à 18h
Rappel le 17/07</t>
        </r>
      </text>
    </comment>
    <comment ref="AK209" authorId="0" shapeId="0" ns2:uid="{095B864F-DA96-4D97-B7CE-8EE1C38BB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09" authorId="2" shapeId="0" ns2:uid="{56CF79D4-36EE-4FC5-8AF3-187A03398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0" authorId="0" shapeId="0" ns2:uid="{6E743342-6C59-4B54-AA81-2EDBD74C7C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10" authorId="1" shapeId="0" ns2:uid="{6DF4EF81-30A1-412E-A10C-C79DDC2A9B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10" authorId="1" shapeId="0" ns2:uid="{4E2F57BE-FFDC-44F7-A039-4452C2F14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0" authorId="4" shapeId="0" ns2:uid="{9782B1EC-877E-4B3F-957B-72489715123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K210" authorId="0" shapeId="0" ns2:uid="{B5D9F893-B9DD-4B31-A9E1-4553E673D8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10" authorId="2" shapeId="0" ns2:uid="{D41B6366-32CF-4F01-AED1-A71DD08205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
+ remplace DKS 
Rappel le 17/07</t>
        </r>
      </text>
    </comment>
    <comment ref="D211" authorId="1" shapeId="0" ns2:uid="{E044D6DD-CF76-4024-AF65-5952CF0D67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T211" authorId="1" shapeId="0" ns2:uid="{B92168AF-E6D9-4AD2-A59C-4654FEE539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11" authorId="4" shapeId="0" ns2:uid="{B28E2A45-AC42-4416-BB72-EDC133C2FC2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1" authorId="1" shapeId="0" ns2:uid="{355CF50C-A752-4154-A17E-EC3BE0935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1" authorId="1" shapeId="0" ns2:uid="{D7A20D45-6223-4BA0-AE13-DABDFF46FC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D212" authorId="2" shapeId="0" ns2:uid="{00043992-11D7-43A4-9FAC-2558875E5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12" authorId="1" shapeId="0" ns2:uid="{E5D41CB8-545E-4576-8311-3B9E1A1875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
rempl SBZ de 13 à 14h</t>
        </r>
      </text>
    </comment>
    <comment ref="V212" authorId="4" shapeId="0" ns2:uid="{29966D90-AE38-4342-8FAF-F0945EDD9A4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12" authorId="1" shapeId="0" ns2:uid="{87603FF8-C4E1-48B8-A41C-94E00CA9B0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SKS</t>
        </r>
      </text>
    </comment>
    <comment ref="AJ212" authorId="1" shapeId="0" ns2:uid="{62C74179-C4B6-4BC4-AB1F-426CE5E5AB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PM</t>
        </r>
      </text>
    </comment>
    <comment ref="C213" authorId="3" shapeId="0" ns2:uid="{55A64480-0CF9-4563-983E-2F3257F36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3" authorId="2" shapeId="0" ns2:uid="{65306DC4-F1CA-4644-A458-FE4E7955B1D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V213" authorId="4" shapeId="0" ns2:uid="{26F315CF-5123-42F8-A30F-EFEFFD25926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3" authorId="1" shapeId="0" ns2:uid="{6FAC22F0-0CAB-4CA9-AA84-82D8CE788C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3" authorId="3" shapeId="0" ns2:uid="{203992BF-BAF9-40D4-986E-3961417DF3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3" authorId="1" shapeId="0" ns2:uid="{B26C67E0-C677-4F49-B526-92E8A0740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3" authorId="2" shapeId="0" ns2:uid="{9AD00ADB-BDC1-4BA3-B749-50B5919253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C214" authorId="3" shapeId="0" ns2:uid="{F8607729-1D52-4CBC-96CC-C133015877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D214" authorId="2" shapeId="0" ns2:uid="{554E59FC-5A65-4B96-AC1F-D586CBAC40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V214" authorId="4" shapeId="0" ns2:uid="{F531B666-B483-4668-88AB-E54F3F8E06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AB214" authorId="1" shapeId="0" ns2:uid="{374DC589-2A94-417A-BE26-516D4052A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IME</t>
        </r>
      </text>
    </comment>
    <comment ref="AF214" authorId="3" shapeId="0" ns2:uid="{D8E956E5-6106-4999-96C6-0B6C19C73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AJ214" authorId="1" shapeId="0" ns2:uid="{5783F301-1AF2-400E-8C7F-082D76F41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 
maintien prime N</t>
        </r>
      </text>
    </comment>
    <comment ref="AL214" authorId="2" shapeId="0" ns2:uid="{70BDC3CB-8357-46D2-B118-73B48C84D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&lt;-&gt; VGG</t>
        </r>
      </text>
    </comment>
    <comment ref="AG215" authorId="2" shapeId="0" ns2:uid="{1530E283-5884-40C8-96F1-8F4A987004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5" authorId="2" shapeId="0" ns2:uid="{4E09501F-344E-449F-ABD1-BA87F5A49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G216" authorId="2" shapeId="0" ns2:uid="{6FE3FBB8-3384-4D6D-B243-5DF278609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H216" authorId="2" shapeId="0" ns2:uid="{1FACC322-4A79-4039-841E-FDADE988D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
CIE : KDN de 6h à 10h
rappel le 26/07</t>
        </r>
      </text>
    </comment>
    <comment ref="AG217" authorId="2" shapeId="0" ns2:uid="{D7BC264B-B009-4DD3-B143-DE60C8E73B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AH217" authorId="2" shapeId="0" ns2:uid="{F5807438-8316-49FF-9180-88325B8EAD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D218" authorId="0" shapeId="0" ns2:uid="{313E5F84-DDCF-4967-BEC0-F369A865D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R218" authorId="4" shapeId="0" ns2:uid="{515AADC4-BD20-442F-9DDF-AEDBD615863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GST</t>
        </r>
      </text>
    </comment>
    <comment ref="AI218" authorId="1" shapeId="0" ns2:uid="{2FA9F00B-BCD6-4206-AA1C-E5F60DED7A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8" authorId="1" shapeId="0" ns2:uid="{430CE606-9D83-4845-9513-B20C80338F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19" authorId="0" shapeId="0" ns2:uid="{70D9F2ED-584C-47F8-9F98-E2FC426F33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AI219" authorId="1" shapeId="0" ns2:uid="{214F7D90-1D42-40DA-AE0C-57CBE657B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19" authorId="1" shapeId="0" ns2:uid="{10DBE6D2-D63A-4642-A9E1-A0316AC901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0" authorId="0" shapeId="0" ns2:uid="{0BEF7094-87D0-435F-B635-F8E56FE878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0" authorId="1" shapeId="0" ns2:uid="{B735B248-FB88-40EF-A90F-0AB7F8FEC4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221" authorId="0" shapeId="0" ns2:uid="{CD8D4B32-409A-47A6-80DB-2DDE1BEF30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AJ221" authorId="1" shapeId="0" ns2:uid="{F16307C1-07D3-40AA-BB14-EA7DA5F13E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AJ222" authorId="1" shapeId="0" ns2:uid="{CC2CB6FA-11E5-4BB3-A7C4-AA35EE769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25" authorId="5" shapeId="0" ns2:uid="{4EABC780-85B7-4416-95FA-E31E897A0C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N225" authorId="1" shapeId="0" ns2:uid="{FAFA316B-C1EB-4332-B412-4965D7A81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5" authorId="1" shapeId="0" ns2:uid="{41E6DC81-0739-4670-997D-647E0D4882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5" authorId="0" shapeId="0" ns2:uid="{2F02B57E-1713-4EA1-812A-039E9090F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5" authorId="0" shapeId="0" ns2:uid="{56A74D8B-ACAF-4F14-8A33-D6C526E2E9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6" authorId="5" shapeId="0" ns2:uid="{40871CB5-5E41-427C-8BCC-85337196AE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J226" authorId="1" shapeId="0" ns2:uid="{EC6F26A1-1836-484A-8B3C-55877847B1F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N226" authorId="1" shapeId="0" ns2:uid="{2FCFB292-3FDE-45D2-9C1D-306ED0523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6" authorId="1" shapeId="0" ns2:uid="{C4418E6F-BFE8-424E-88F8-66F0EBA6A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J226" authorId="0" shapeId="0" ns2:uid="{762DDEF6-4DC4-4D30-B9B4-E8669F5E3E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AL226" authorId="0" shapeId="0" ns2:uid="{05EFB4A9-A1FE-4F11-B1B5-D0F5BE204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ADK</t>
        </r>
      </text>
    </comment>
    <comment ref="D227" authorId="5" shapeId="0" ns2:uid="{27901567-73EF-4DA1-BC16-449E5E86D04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7" authorId="1" shapeId="0" ns2:uid="{7A047CA6-AE2D-422D-9E10-6CDDA58291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R227" authorId="4" shapeId="0" ns2:uid="{DF5CC8DB-93A8-4CBE-B7BA-BAB23412E34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AF227" authorId="1" shapeId="0" ns2:uid="{45C10BFB-E767-4285-A1EB-92CA8C4CAC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8" authorId="5" shapeId="0" ns2:uid="{E3DE6D39-5270-4E92-99E8-F8891690BD3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N228" authorId="1" shapeId="0" ns2:uid="{856EBE8C-E35F-4712-9C6B-24A7B9D143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28" authorId="1" shapeId="0" ns2:uid="{9485131E-9CDA-470C-948B-68E59346A1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29" authorId="1" shapeId="0" ns2:uid="{7D84B478-4DDF-484D-AB80-8D54B8ED63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J229" authorId="1" shapeId="0" ns2:uid="{0D5A32B7-F28E-4A76-AD17-EDB632CA59E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29" authorId="1" shapeId="0" ns2:uid="{C04AD095-E337-40CD-B443-64D1B17E72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29" authorId="1" shapeId="0" ns2:uid="{A89283BF-F2D3-4554-9624-9BFECE3052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SPS</t>
        </r>
      </text>
    </comment>
    <comment ref="Z229" authorId="4" shapeId="0" ns2:uid="{745649DB-D47B-415D-961D-705F6370D96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29" authorId="1" shapeId="0" ns2:uid="{1960DA19-DCE3-4AA5-BBB9-CF89448C43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AH229" authorId="1" shapeId="0" ns2:uid="{1F1F3B7C-B0C8-461D-B7C6-EA73DEAAF4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29" authorId="1" shapeId="0" ns2:uid="{33E6A216-AE1F-4949-967E-2939BC9115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</text>
    </comment>
    <comment ref="H230" authorId="2" shapeId="0" ns2:uid="{7692CAFC-A53B-43F1-8EC3-3FE45E9B39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J230" authorId="1" shapeId="0" ns2:uid="{714D3535-B32E-4C14-AA7C-59CA46FA595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0" authorId="1" shapeId="0" ns2:uid="{B6D6B883-A345-453E-A538-5A2394E874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0" authorId="1" shapeId="0" ns2:uid="{534F293B-43EF-4970-B358-BED416FD8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D231" authorId="2" shapeId="0" ns2:uid="{43128D7C-E876-4949-A816-F5760E774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J231" authorId="1" shapeId="0" ns2:uid="{1A0D42BF-A7D6-4A99-A92E-8D04B73D600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1" authorId="1" shapeId="0" ns2:uid="{33183937-4E1B-49F5-A38D-EED54A7BF6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AF231" authorId="1" shapeId="0" ns2:uid="{8574B087-49EF-404B-B94D-9F5CF3746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232" authorId="1" shapeId="0" ns2:uid="{3B9B9283-83A7-4DD2-BD77-CD30CA26D6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2" authorId="1" shapeId="0" ns2:uid="{18A0AB37-D87F-4D07-B87E-26544589DB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N232" authorId="0" shapeId="0" ns2:uid="{5122A8F1-B927-4A82-BD98-57F2F8EE15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R232" authorId="4" shapeId="0" ns2:uid="{65D13C53-9E56-45A0-B12B-0312F8325DD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2" authorId="4" shapeId="0" ns2:uid="{AC4DDBFC-38CA-405C-80B1-CBA53FB79AD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2" authorId="1" shapeId="0" ns2:uid="{47C7C0C4-A3F1-43B4-A4FF-E4BDE2A6E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D233" authorId="0" shapeId="0" ns2:uid="{42D4A33B-2405-469B-A952-6EF22277FA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H233" authorId="1" shapeId="0" ns2:uid="{E41A289E-FAFB-4E5A-BCEA-571B81D7E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233" authorId="1" shapeId="0" ns2:uid="{CDD92A3C-D3B2-4B2C-8C34-F22967396D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R233" authorId="4" shapeId="0" ns2:uid="{F378AE99-2064-449C-8FF7-F648C4ADEF1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maintien prime N</t>
        </r>
      </text>
    </comment>
    <comment ref="X233" authorId="4" shapeId="0" ns2:uid="{FE4CB9A8-98C1-4DC6-B9DA-A7B1E1F3FE5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AJ233" authorId="1" shapeId="0" ns2:uid="{DEDF3F51-16F7-4B47-9994-2D52F145F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C234" authorId="0" shapeId="0" ns2:uid="{867492A4-2881-495C-913C-6B5990DBDD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4" authorId="2" shapeId="0" ns2:uid="{2EA96178-1137-42DC-9361-7C07E4A1D6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4" authorId="6" shapeId="0" ns2:uid="{4CF92357-E7F0-4487-BE87-A59F24AE95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J234" authorId="1" shapeId="0" ns2:uid="{B7688E45-2B20-4285-B67C-0D0D71A91BD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4" authorId="0" shapeId="0" ns2:uid="{F119B7B0-6E23-423D-ACDC-DE51C45809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4" authorId="4" shapeId="0" ns2:uid="{FD80A91B-136A-4020-B46D-7BD7828DCAB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4" authorId="4" shapeId="0" ns2:uid="{2A41E2CC-74E2-4339-A9B9-231CCB80B63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</t>
        </r>
      </text>
    </comment>
    <comment ref="AJ234" authorId="1" shapeId="0" ns2:uid="{05D5F5B8-C644-4BC7-B297-A51BA8FEC5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L234" authorId="1" shapeId="0" ns2:uid="{156B1075-0B5F-4252-A8FD-F95C6B21F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en meunerie de 14h à 18h
rappel le 12/08</t>
        </r>
      </text>
    </comment>
    <comment ref="C235" authorId="0" shapeId="0" ns2:uid="{B33292CD-97A0-4FFB-A722-E9EA3F50FD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35" authorId="2" shapeId="0" ns2:uid="{6D91622A-831D-4610-A7B9-1A7E077508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35" authorId="1" shapeId="0" ns2:uid="{EBCD763F-371D-4578-97B2-2A7EA9A44C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J235" authorId="1" shapeId="0" ns2:uid="{45D4C6B8-6DB5-48E5-B0DB-7E420E52908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M235" authorId="0" shapeId="0" ns2:uid="{493DA232-E0FE-4FA4-B7B7-A876D4EE3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X235" authorId="4" shapeId="0" ns2:uid="{12A11C6F-E9CB-4CA9-9E7E-B337620EE65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Y235" authorId="4" shapeId="0" ns2:uid="{058761A1-71FE-4231-8727-90D6766718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Z235" authorId="4" shapeId="0" ns2:uid="{7E3E0843-1A03-4160-9888-CEFE867FC1A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SPS 
remplace en meunerie de 14h à 18h
rappek ke 12/08</t>
        </r>
      </text>
    </comment>
    <comment ref="AJ235" authorId="1" shapeId="0" ns2:uid="{60628FFA-BC02-4670-BA46-51FE069E9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H236" authorId="2" shapeId="0" ns2:uid="{A2852F4D-F1FE-47DE-9A16-ADF6DB8F03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6" authorId="1" shapeId="0" ns2:uid="{654A41BA-3FA6-427D-8E9A-1A9E5E43C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N236" authorId="0" shapeId="0" ns2:uid="{4D12BBB9-7E2B-4318-B169-9A32E3712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6" authorId="4" shapeId="0" ns2:uid="{E1566B41-1E54-46E1-9EF4-3343917C7D2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
VM périodique centre médical Cohézio Huy 14h</t>
        </r>
      </text>
    </comment>
    <comment ref="X236" authorId="4" shapeId="0" ns2:uid="{E63EAD83-90BD-4023-9D26-276F989A51D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6" authorId="4" shapeId="0" ns2:uid="{ED51B998-CF5C-46DC-AEA0-11DF4A0232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F236" authorId="6" shapeId="0" ns2:uid="{84339C1A-52AE-4881-A96D-0970608F3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GPO et NRD</t>
        </r>
        <r>
          <rPr>
            <sz val="9"/>
            <color indexed="81"/>
            <rFont val="Tahoma"/>
            <family val="2"/>
          </rPr>
          <t xml:space="preserve">
annule son congé</t>
        </r>
      </text>
    </comment>
    <comment ref="AH236" authorId="1" shapeId="0" ns2:uid="{E4B5E6EF-D027-41CD-B87B-BD52134A12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6" authorId="1" shapeId="0" ns2:uid="{D06BFA5E-98AB-4510-85DB-9D0B9502C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7" authorId="2" shapeId="0" ns2:uid="{85F6E61A-0570-48D6-BAC3-AFC6C505D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7" authorId="1" shapeId="0" ns2:uid="{C1A0B710-2A22-43AC-8BF5-CB8B142D8A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N237" authorId="1" shapeId="0" ns2:uid="{C0DB7C33-699B-42A3-A1D8-620E30D35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7" authorId="4" shapeId="0" ns2:uid="{B589037C-D7BE-4559-8870-DF6B834A6A2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7" authorId="4" shapeId="0" ns2:uid="{411EC4A3-7AD0-496F-9868-AD09B6D4666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7" authorId="4" shapeId="0" ns2:uid="{63621917-18B5-4BF2-93A1-3188A641E445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7" authorId="1" shapeId="0" ns2:uid="{110566BF-01E5-41FA-928B-C579B4B776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7" authorId="1" shapeId="0" ns2:uid="{148E4FAC-B08F-4BE0-9A96-E918B6343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8" authorId="2" shapeId="0" ns2:uid="{17388B07-EF6C-4E0C-80D2-FA553F67DF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8" authorId="1" shapeId="0" ns2:uid="{3ABEAE9E-446D-4270-8523-B685ADCFDD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N238" authorId="1" shapeId="0" ns2:uid="{D28FF7F7-89B6-44A4-A4C5-8AB204919C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38" authorId="4" shapeId="0" ns2:uid="{9F9F378B-5135-4391-8FE9-1FBD0087B1A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(absence LHS)</t>
        </r>
      </text>
    </comment>
    <comment ref="X238" authorId="4" shapeId="0" ns2:uid="{1B2C95F8-B114-4BCE-A5D9-B9125A31692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</t>
        </r>
      </text>
    </comment>
    <comment ref="Z238" authorId="4" shapeId="0" ns2:uid="{AA9C1D56-0881-4024-94BF-79E96DFEC23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RCO</t>
        </r>
      </text>
    </comment>
    <comment ref="AH238" authorId="1" shapeId="0" ns2:uid="{4AED4BF0-5C1D-48F7-AD3D-9669B47678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</t>
        </r>
      </text>
    </comment>
    <comment ref="AJ238" authorId="1" shapeId="0" ns2:uid="{A714D959-A270-4E6C-AD68-1A66C7963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H239" authorId="1" shapeId="0" ns2:uid="{0D7D2CF1-31A5-4DCD-A9B1-89B76BB540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L239" authorId="1" shapeId="0" ns2:uid="{CBAB02C8-76D5-4977-BCD1-6605D77CB4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N239" authorId="1" shapeId="0" ns2:uid="{A064C7B8-462D-47B2-A025-C8335A72BA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Z239" authorId="1" shapeId="0" ns2:uid="{C8E6E4BF-D1CE-4705-9672-C9F9E207E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39" authorId="1" shapeId="0" ns2:uid="{F7ACEDAA-FF19-42B0-9201-E25B5CB36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prime changement de pause</t>
        </r>
      </text>
    </comment>
    <comment ref="H240" authorId="1" shapeId="0" ns2:uid="{5FC84DDE-514D-4AF1-9C52-35292A76A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240" authorId="1" shapeId="0" ns2:uid="{D2A2A657-3EBE-4440-9C42-63850BB25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N240" authorId="1" shapeId="0" ns2:uid="{A3EF5A17-F027-4C8D-82B0-1C3045D088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0" authorId="0" shapeId="0" ns2:uid="{B745A8CB-3BC9-4DB7-999C-94411909AB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Z240" authorId="1" shapeId="0" ns2:uid="{D836D0AC-58D2-4AF0-A29E-08980E232A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SMK</t>
        </r>
      </text>
    </comment>
    <comment ref="AF240" authorId="0" shapeId="0" ns2:uid="{4D617F6B-07FB-4A47-8B91-76D2839ECA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H241" authorId="1" shapeId="0" ns2:uid="{54D167D0-56A1-4A25-A4A7-0ED0F930FC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1" authorId="1" shapeId="0" ns2:uid="{B00D223E-FEB6-43AC-95AC-8F59FEE23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H242" authorId="1" shapeId="0" ns2:uid="{EEDCA391-978F-433D-8DE3-5503770EC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L242" authorId="1" shapeId="0" ns2:uid="{0989FC36-DBA3-4AC3-8227-1AD47F03C9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H243" authorId="1" shapeId="0" ns2:uid="{10CF8E0C-4080-46D8-8ED3-E1B646D967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N243" authorId="1" shapeId="0" ns2:uid="{F5D6C73B-46C6-44EE-B8BA-E4D2DF65E1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3" authorId="2" shapeId="0" ns2:uid="{D3A1C6C3-46A4-478A-93BF-9CBBDC6116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3" authorId="4" shapeId="0" ns2:uid="{6EA1C8B6-3366-499D-8ECB-D678353A59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F243" authorId="1" shapeId="0" ns2:uid="{D9AC87B4-894E-47D3-9926-94D2854ED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remplace SPS</t>
        </r>
      </text>
    </comment>
    <comment ref="AH243" authorId="0" shapeId="0" ns2:uid="{E89D7CEF-C17A-49A2-885E-88003A3727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J243" authorId="1" shapeId="0" ns2:uid="{B3E9A370-0021-4069-AF1D-BF69EA3A59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GBT et PLZ</t>
        </r>
      </text>
    </comment>
    <comment ref="AK243" authorId="0" shapeId="0" ns2:uid="{5C062EAA-7F88-4F4D-AAB5-E93CD6E74A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3" authorId="2" shapeId="0" ns2:uid="{0941A0BE-8F2A-44AE-81B2-E9E32FC895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4" authorId="1" shapeId="0" ns2:uid="{8074B28A-A7EE-4013-BBB7-9DF393F916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N244" authorId="1" shapeId="0" ns2:uid="{9B385FC8-5418-4002-8E5A-C543CACD1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R244" authorId="4" shapeId="0" ns2:uid="{B5B5F51A-9B39-47EA-8FB8-27B0DF8D3DF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
rappel le 19/08</t>
        </r>
      </text>
    </comment>
    <comment ref="T244" authorId="2" shapeId="0" ns2:uid="{36C4B78B-22C6-4F45-BDF7-1FC7E2BCB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44" authorId="4" shapeId="0" ns2:uid="{1519DD09-7611-41D9-ACB2-0579F2D1450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4" authorId="0" shapeId="0" ns2:uid="{C03A9333-5620-4CF3-BE68-DA01FE0C26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4" authorId="0" shapeId="0" ns2:uid="{66A39853-6E01-40BB-AFDD-936E274801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4" authorId="2" shapeId="0" ns2:uid="{0661D77B-3C70-4846-AD83-8359CF1005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H245" authorId="1" shapeId="0" ns2:uid="{C8EDCA3B-C396-4508-A8FC-32BBAF8791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N245" authorId="1" shapeId="0" ns2:uid="{456430E1-53DA-4270-9315-6BD52ED4F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45" authorId="2" shapeId="0" ns2:uid="{D5B83D45-6C9A-46BC-A645-56B2ACD2F7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</t>
        </r>
        <r>
          <rPr>
            <strike/>
            <sz val="9"/>
            <color indexed="81"/>
            <rFont val="Tahoma"/>
            <family val="2"/>
          </rPr>
          <t xml:space="preserve">AAI </t>
        </r>
        <r>
          <rPr>
            <sz val="9"/>
            <color indexed="81"/>
            <rFont val="Tahoma"/>
            <family val="2"/>
          </rPr>
          <t xml:space="preserve">
CIE : échange avec GDT
remplacé par BBZ
</t>
        </r>
      </text>
    </comment>
    <comment ref="V245" authorId="4" shapeId="0" ns2:uid="{D7EBB283-5B7A-4309-A9BA-CDF344B6730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H245" authorId="0" shapeId="0" ns2:uid="{2AB7371C-E7C8-4949-9AEB-AB6AA47891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 (SPS)</t>
        </r>
      </text>
    </comment>
    <comment ref="AK245" authorId="0" shapeId="0" ns2:uid="{27D13BF3-220E-4826-912A-470197D32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TCE</t>
        </r>
      </text>
    </comment>
    <comment ref="AL245" authorId="2" shapeId="0" ns2:uid="{DD7C46D3-E1FE-45B8-A0BF-5B3DE02678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Remplacé par SKS</t>
        </r>
      </text>
    </comment>
    <comment ref="L246" authorId="1" shapeId="0" ns2:uid="{4B2148C2-9753-4936-BD4E-B39C102038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N246" authorId="2" shapeId="0" ns2:uid="{56741EE0-D4A0-47FE-B57D-DC0361EC6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S246" authorId="1" shapeId="0" ns2:uid="{F5E93F51-B19E-4ECE-A4CB-2F7A6F585E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T246" authorId="1" shapeId="0" ns2:uid="{D4C69818-77A5-4A76-BC35-052F5D8C57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</t>
        </r>
      </text>
    </comment>
    <comment ref="V246" authorId="4" shapeId="0" ns2:uid="{EEB4B7FD-F07D-49AD-88B0-406544C81EC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GDT à partir de 18h</t>
        </r>
      </text>
    </comment>
    <comment ref="L247" authorId="1" shapeId="0" ns2:uid="{C23EC0BB-50EB-4947-8873-B40AE2843E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N247" authorId="2" shapeId="0" ns2:uid="{4E1385C7-D4A6-4515-A75B-0325BAE60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47" authorId="0" shapeId="0" ns2:uid="{BE333196-675B-4A08-A11F-2987FDEC3A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</t>
        </r>
        <r>
          <rPr>
            <strike/>
            <sz val="9"/>
            <color indexed="81"/>
            <rFont val="Tahoma"/>
            <family val="2"/>
          </rPr>
          <t xml:space="preserve"> AAI</t>
        </r>
        <r>
          <rPr>
            <sz val="9"/>
            <color indexed="81"/>
            <rFont val="Tahoma"/>
            <family val="2"/>
          </rPr>
          <t xml:space="preserve"> SPS</t>
        </r>
      </text>
    </comment>
    <comment ref="V247" authorId="4" shapeId="0" ns2:uid="{9CFBA99A-AB21-4335-B20D-388FE025277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LCI</t>
        </r>
      </text>
    </comment>
    <comment ref="AF247" authorId="1" shapeId="0" ns2:uid="{B0DF311C-862A-4329-8C50-4624D9B0A41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16h</t>
        </r>
        <r>
          <rPr>
            <sz val="9"/>
            <color indexed="81"/>
            <rFont val="Tahoma"/>
            <family val="2"/>
          </rPr>
          <t xml:space="preserve">
arrivée à 15h</t>
        </r>
      </text>
    </comment>
    <comment ref="L248" authorId="1" shapeId="0" ns2:uid="{920957AB-9A7F-4319-85E2-B4C1A511E2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N248" authorId="2" shapeId="0" ns2:uid="{74775A60-9DFF-4438-9FD4-EB1722F47F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AF248" authorId="3" shapeId="0" ns2:uid="{45AE94BC-11CA-48BD-ABE1-DF464EBCC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</t>
        </r>
      </text>
    </comment>
    <comment ref="H249" authorId="7" shapeId="0" ns2:uid="{763A03E0-7DB0-4230-B3BE-CFCEC1EBE9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9" authorId="0" shapeId="0" ns2:uid="{6DB57EF7-29F1-4E15-8203-E57FDAA0F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AD249" authorId="1" shapeId="0" ns2:uid="{A0C7E9EC-BDD3-4321-8FE6-7304F6876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DBE 
rappel le 26/08</t>
        </r>
      </text>
    </comment>
    <comment ref="AE249" authorId="3" shapeId="0" ns2:uid="{2C1B16E6-5B37-4644-AD34-8E4CB7BF24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</t>
        </r>
      </text>
    </comment>
    <comment ref="AF249" authorId="3" shapeId="0" ns2:uid="{32B6021D-0004-450F-BC11-A56D8E43D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IME
rappel le 26/08
Remplace DBE</t>
        </r>
      </text>
    </comment>
    <comment ref="AL249" authorId="2" shapeId="0" ns2:uid="{647C2BA2-5E68-4156-BAD2-1BE2235BE8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RCO et SPS présents</t>
        </r>
      </text>
    </comment>
    <comment ref="D250" authorId="1" shapeId="0" ns2:uid="{D645A0DF-9743-4E14-9EBC-F00D7DE1F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H250" authorId="1" shapeId="0" ns2:uid="{41EDBF1A-DDCA-41EE-AAAE-4F688D9C48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1" shapeId="0" ns2:uid="{CA4E6D66-9228-46FF-9661-BC87A223B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H251" authorId="1" shapeId="0" ns2:uid="{5B407FE1-E5E2-426E-8D19-ED802CD563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1" shapeId="0" ns2:uid="{0CA3E412-31B5-4C75-919A-B021E8F5A2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H252" authorId="1" shapeId="0" ns2:uid="{90FE27C0-48E0-4765-9C4D-2FB87596D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3" authorId="1" shapeId="0" ns2:uid="{4E350A30-4486-48DA-9C66-B8C9E1DA9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53" authorId="1" shapeId="0" ns2:uid="{27EAD473-909C-48DE-944F-04C082653F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6" shapeId="0" ns2:uid="{44387C50-A48E-4AB3-8132-23ED29C51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L254" authorId="1" shapeId="0" ns2:uid="{F487B268-919C-4714-A24A-7A23F04E4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D255" authorId="6" shapeId="0" ns2:uid="{CE86A714-6054-4E27-855C-74408D2033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H255" authorId="7" shapeId="0" ns2:uid="{8598E81F-9E23-4016-8940-8E68DE2C0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L255" authorId="1" shapeId="0" ns2:uid="{ABF7CC13-2E0A-4EC7-92AE-8A7D9C6B4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D256" authorId="3" shapeId="0" ns2:uid="{7FF28AA8-3A2B-4D53-A5F4-FC96E3DEB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L256" authorId="1" shapeId="0" ns2:uid="{997B877B-F9BD-4069-9046-3E7249A43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H257" authorId="7" shapeId="0" ns2:uid="{88ED20DF-7BA5-4FF0-AA15-317A871643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L257" authorId="1" shapeId="0" ns2:uid="{129CBB79-67AE-491F-BB54-90A92359F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H258" authorId="7" shapeId="0" ns2:uid="{24865758-4DA0-453B-A16C-71EC09C0E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H259" authorId="1" shapeId="0" ns2:uid="{AE7A85A1-B22E-4E19-A23A-422798B627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1" shapeId="0" ns2:uid="{861B96B0-09F9-45AB-97BA-70054F16791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L260" authorId="1" shapeId="0" ns2:uid="{DC367587-88AC-43AB-98D4-D901BCA70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0" authorId="0" shapeId="0" ns2:uid="{38FD9C86-6F2C-4BE7-95CE-3861847570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0" authorId="4" shapeId="0" ns2:uid="{13B0A054-6C7D-4C6B-8B0D-D3401AF75E3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0" authorId="1" shapeId="0" ns2:uid="{3F460A30-5D1B-4F64-9C96-7FE0DBD49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0" authorId="4" shapeId="0" ns2:uid="{15A176C2-9980-4533-AE69-783AAC960E7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0" authorId="4" shapeId="0" ns2:uid="{95FEA6B3-DF4C-4DC0-A76D-AD8ACE97718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0" authorId="2" shapeId="0" ns2:uid="{BDBE7AD3-E360-40A5-AE2C-F40FE24A4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0" authorId="0" shapeId="0" ns2:uid="{57D8B68D-2C4E-433E-8300-471D5EDF4E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0" authorId="0" shapeId="0" ns2:uid="{5A1A5BE8-6013-4CA9-AEDB-6C222AD62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1" authorId="1" shapeId="0" ns2:uid="{BD407C9F-6F75-48DD-81C4-A2D080F0E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261" authorId="0" shapeId="0" ns2:uid="{99044631-B37A-496F-8A97-8509FE2E20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R261" authorId="4" shapeId="0" ns2:uid="{241D8286-A6D7-4E71-8C10-E9C4337E05D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1" authorId="1" shapeId="0" ns2:uid="{A83B1E63-6206-4BE2-A742-95E8101B5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V261" authorId="4" shapeId="0" ns2:uid="{28F825DB-9B22-4A49-9A2C-6822C2F05E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1" authorId="4" shapeId="0" ns2:uid="{AB377BBE-A868-43DC-B364-AE58C0274B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HE Charlemagne
Formation STEP
08h30'-16h30'
remplacé par LDY</t>
        </r>
      </text>
    </comment>
    <comment ref="AD261" authorId="2" shapeId="0" ns2:uid="{A0B4B4C1-3FD0-4128-A105-567040EBE4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 de 14h à 18h
</t>
        </r>
        <r>
          <rPr>
            <b/>
            <sz val="9"/>
            <color indexed="81"/>
            <rFont val="Tahoma"/>
            <family val="2"/>
          </rPr>
          <t>RAPPEL le 2/09</t>
        </r>
      </text>
    </comment>
    <comment ref="AF261" authorId="0" shapeId="0" ns2:uid="{0FCAC912-91BA-44E9-B405-CDF501FF08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GBT et SLT présents
</t>
        </r>
      </text>
    </comment>
    <comment ref="AL261" authorId="0" shapeId="0" ns2:uid="{83D1FE08-EA96-4256-9BC4-14EC743B7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62" authorId="1" shapeId="0" ns2:uid="{CFAAF795-230D-420F-9C6F-74CCCC453C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R262" authorId="4" shapeId="0" ns2:uid="{3728745D-F1E5-476D-9450-F3995EC806D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2" authorId="1" shapeId="0" ns2:uid="{C238FFCE-571C-482E-A116-D26B618442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rhs</t>
        </r>
      </text>
    </comment>
    <comment ref="V262" authorId="4" shapeId="0" ns2:uid="{290F9AA1-9FE2-4B0C-85BC-3BCFE56C037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équipe au complet</t>
        </r>
      </text>
    </comment>
    <comment ref="Z262" authorId="1" shapeId="0" ns2:uid="{CE9FEC2F-CCE9-4F90-80FA-9DAE45CB4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remplacée par PLZ.</t>
        </r>
      </text>
    </comment>
    <comment ref="AF262" authorId="7" shapeId="0" ns2:uid="{BB068567-4AF7-4713-B933-B2B0D8E6A0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2" authorId="1" shapeId="0" ns2:uid="{C248D0D7-66FE-4382-AE8D-933604E74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L263" authorId="1" shapeId="0" ns2:uid="{F97939D1-6AB7-4146-9A2F-1345A212CD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M263" authorId="6" shapeId="0" ns2:uid="{5A978FF2-E323-495B-A5E1-7B805B6EEB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N263" authorId="0" shapeId="0" ns2:uid="{48AFAFCC-64E1-446E-AA11-2DE464196C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R263" authorId="4" shapeId="0" ns2:uid="{78ACA34E-D970-44D5-9AF8-4D7ABC01909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3" authorId="1" shapeId="0" ns2:uid="{65964C9B-8988-4E7B-84D9-513E959ECF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
+4h CSS</t>
        </r>
      </text>
    </comment>
    <comment ref="Z263" authorId="7" shapeId="0" ns2:uid="{30B07A9D-9543-4462-81CB-84E089E09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F263" authorId="7" shapeId="0" ns2:uid="{A8B1FEE6-B11A-471D-A546-8BB2C9C8F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63" authorId="1" shapeId="0" ns2:uid="{EBF3EE0A-6FFB-4C4E-8B3D-3E5E4C0FD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J264" authorId="0" shapeId="0" ns2:uid="{06C8B935-72E6-4EFC-8C64-9490915C8D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4" authorId="1" shapeId="0" ns2:uid="{02C0CE26-A332-4823-95F1-8D5A91751C7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R264" authorId="4" shapeId="0" ns2:uid="{1E6CA97D-6735-4957-9893-8A9A26BBBB0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4" authorId="1" shapeId="0" ns2:uid="{4289CB2D-9769-4D1D-868D-40733560A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4" authorId="2" shapeId="0" ns2:uid="{00B4CDB3-0206-43FA-B4EB-CD2B99CADB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E264" authorId="0" shapeId="0" ns2:uid="{34D5DC6E-BD76-464C-B7FC-64B550F1E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F264" authorId="0" shapeId="0" ns2:uid="{D9BE50AB-DF5A-4438-8E67-80D09BD7D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J264" authorId="1" shapeId="0" ns2:uid="{12F4BE56-2EFE-47DB-8EF7-4D3742A8A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5" authorId="1" shapeId="0" ns2:uid="{415C58DD-A125-4F00-8CC7-D9598D57D4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5" authorId="0" shapeId="0" ns2:uid="{2B138EA8-8686-40C0-B8EA-45857077DE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5" authorId="1" shapeId="0" ns2:uid="{DA002AAD-9E8F-471D-8E36-C49568FDE54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R265" authorId="4" shapeId="0" ns2:uid="{6DD8767C-3820-420B-A740-8C211ECA8B3B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5" authorId="1" shapeId="0" ns2:uid="{DD3CBE61-67D2-44AD-A98F-40D1B9747C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V265" authorId="4" shapeId="0" ns2:uid="{13FBEA83-85CE-41EA-A760-666F0E886B6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265" authorId="2" shapeId="0" ns2:uid="{480630D2-E9FC-47D5-B10E-158E85D34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CGI</t>
        </r>
      </text>
    </comment>
    <comment ref="AD265" authorId="1" shapeId="0" ns2:uid="{97D0DB16-6025-40A2-8380-F3CF656B8B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2h
remplacé par JKS</t>
        </r>
      </text>
    </comment>
    <comment ref="AF265" authorId="3" shapeId="0" ns2:uid="{84BDDB4E-20FB-4620-A9C5-0411AE3688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 au complet</t>
        </r>
      </text>
    </comment>
    <comment ref="AI265" authorId="1" shapeId="0" ns2:uid="{150E1C53-67E4-478D-880D-B0EB01192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J265" authorId="1" shapeId="0" ns2:uid="{54633D25-D8EB-455F-A4CC-30708E060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QBY de 21h à 22h00'</t>
        </r>
      </text>
    </comment>
    <comment ref="H266" authorId="1" shapeId="0" ns2:uid="{3D1FDB04-8975-4E27-8380-60E650887B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J266" authorId="0" shapeId="0" ns2:uid="{D018A160-751E-44A7-BD59-85A5DFC1D92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L266" authorId="1" shapeId="0" ns2:uid="{2C6D6084-B9E6-41FE-BCDB-67B81D3702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R266" authorId="4" shapeId="0" ns2:uid="{1B40043A-CD7C-454C-B696-F1C3C2FDC4F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LCI</t>
        </r>
      </text>
    </comment>
    <comment ref="T266" authorId="1" shapeId="0" ns2:uid="{959F56FF-A0C9-495E-BE64-761F108FE3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SPS</t>
        </r>
      </text>
    </comment>
    <comment ref="Z266" authorId="7" shapeId="0" ns2:uid="{267DB284-EB9E-48A5-8413-311AACC446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Remplacée par CGI</t>
        </r>
      </text>
    </comment>
    <comment ref="AF266" authorId="1" shapeId="0" ns2:uid="{65CAA046-E9AC-47AD-97C0-B52C337DF5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J266" authorId="1" shapeId="0" ns2:uid="{77F8F7EF-1858-4513-9015-214292512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267" authorId="1" shapeId="0" ns2:uid="{B3E8D293-4A30-4B2E-AF98-FC869A038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7" authorId="0" shapeId="0" ns2:uid="{14D61827-AAE8-45D3-BC4E-433927FE8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N267" authorId="2" shapeId="0" ns2:uid="{01F77D3E-0A46-4967-8665-629FABA09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X267" authorId="4" shapeId="0" ns2:uid="{DE46419D-94E2-44AF-A86C-7F55CFD56D5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AF267" authorId="1" shapeId="0" ns2:uid="{1F46F6A6-C604-4AE8-B96C-96FE72D744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13/09
remplace NRD</t>
        </r>
      </text>
    </comment>
    <comment ref="H268" authorId="1" shapeId="0" ns2:uid="{86AC9E43-6870-460D-BED3-5FF7D0CBB7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268" authorId="2" shapeId="0" ns2:uid="{9CA4D031-7FDF-48BD-B68C-D9C427D272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68" authorId="4" shapeId="0" ns2:uid="{7D1AEBDD-C0A6-4594-BE13-B2EB61B3BDCF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remplacé par LAA</t>
        </r>
      </text>
    </comment>
    <comment ref="X268" authorId="4" shapeId="0" ns2:uid="{3B036731-24D3-4F75-BF99-7713D6D25F14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H269" authorId="0" shapeId="0" ns2:uid="{59F1772B-6B0C-4615-BA53-4BE6D47E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69" authorId="5" shapeId="0" ns2:uid="{FEF4336F-1FCD-41DB-A256-209FDE133D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N269" authorId="0" shapeId="0" ns2:uid="{2F1B665A-C5E1-4995-B421-11317350B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69" authorId="0" shapeId="0" ns2:uid="{B1437A3A-354B-4694-A002-6723522DD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69" authorId="4" shapeId="0" ns2:uid="{8E69EE92-3A2A-4248-8545-95F3712A8F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69" authorId="4" shapeId="0" ns2:uid="{20C25EAF-4A00-4026-AB63-B76757C66D8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69" authorId="7" shapeId="0" ns2:uid="{B1EE6E91-4207-4814-9B9F-8C8A223E4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69" authorId="6" shapeId="0" ns2:uid="{A36E0135-C34F-4D9F-8A22-C725A1EF7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anticipé
justificatif à fournir
Remplacé par BLR</t>
        </r>
      </text>
    </comment>
    <comment ref="AF269" authorId="0" shapeId="0" ns2:uid="{90B9AB66-56D5-499C-A8ED-2071300AF6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AH269" authorId="5" shapeId="0" ns2:uid="{7593846C-5EA1-4BF7-BC29-7085F0F30CC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J269" authorId="5" shapeId="0" ns2:uid="{4033E75A-963E-42DF-A288-47B17DBA24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Nettoyage Bang and Clean. 3 opérateurs nécessaires en pause. ATR en D comme 3ème homme</t>
        </r>
      </text>
    </comment>
    <comment ref="AK269" authorId="0" shapeId="0" ns2:uid="{D14F0060-B4E3-4448-AC07-25393600F8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69" authorId="7" shapeId="0" ns2:uid="{B7C3F553-86FD-4DC7-8F1C-7FEB70D07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0" authorId="6" shapeId="0" ns2:uid="{25D33D47-681C-4020-A7C6-E67137A0FE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H270" authorId="0" shapeId="0" ns2:uid="{43F7AE26-3E9F-4507-B6DC-610CEF7F2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L270" authorId="7" shapeId="0" ns2:uid="{2E4E3175-1862-4E98-AA53-04D7A4D4B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N270" authorId="6" shapeId="0" ns2:uid="{BC8C3E12-6846-4C6B-94A6-B9931412FF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0" authorId="0" shapeId="0" ns2:uid="{E37B1004-FCAC-45A4-81E6-E3ED3B5A25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U270" authorId="4" shapeId="0" ns2:uid="{DCAE5AB4-DC3B-4297-94BD-3D651FE44FF9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échange avec NPE</t>
        </r>
      </text>
    </comment>
    <comment ref="V270" authorId="4" shapeId="0" ns2:uid="{569982A7-C0C9-44D7-95E6-B311CE7479A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0" authorId="7" shapeId="0" ns2:uid="{7169E962-639D-4FC9-8255-81CC8D101B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0" authorId="6" shapeId="0" ns2:uid="{CEDDE204-648F-413F-8AE7-17BA934ABF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AK270" authorId="0" shapeId="0" ns2:uid="{1BA11DF6-E7A8-4A0C-9D40-C35BAEFD7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YRS</t>
        </r>
      </text>
    </comment>
    <comment ref="AL270" authorId="7" shapeId="0" ns2:uid="{542F71F2-1076-4E3B-95A8-B10328E6B7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1" authorId="0" shapeId="0" ns2:uid="{4CD2A447-263B-4629-9684-EA619AC1AD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L271" authorId="0" shapeId="0" ns2:uid="{843C77CB-99F0-4447-938B-5AF793F4A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N271" authorId="0" shapeId="0" ns2:uid="{2E50D900-8750-4955-AE32-18ACD692E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1" authorId="0" shapeId="0" ns2:uid="{E99B76D6-97EF-4A3D-923B-7CF5DCC08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1" authorId="4" shapeId="0" ns2:uid="{B340E4B0-AEAB-413A-959B-B9F810148B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1" authorId="7" shapeId="0" ns2:uid="{FC785E41-120B-4721-AD6B-8FF86F9DDE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B271" authorId="6" shapeId="0" ns2:uid="{FEFCCD20-A78D-4619-9EB8-DD4F8BE057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F271" authorId="7" shapeId="0" ns2:uid="{C28127CD-FF11-47A2-9546-968E68A36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 qui remplaçait SKS.</t>
        </r>
      </text>
    </comment>
    <comment ref="AH271" authorId="0" shapeId="0" ns2:uid="{DBF6F214-9089-467B-AE07-8DE4420FEE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1" authorId="7" shapeId="0" ns2:uid="{7465375E-6DA4-4C6D-8623-D2BA27E86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K272" authorId="1" shapeId="0" ns2:uid="{FBED7CAB-0054-462E-9B18-DECE83B6D7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L272" authorId="0" shapeId="0" ns2:uid="{4500C406-661D-4F57-BA7E-4F2375BE2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72" authorId="0" shapeId="0" ns2:uid="{4A3D07D4-44A9-4B7A-B327-403EA67D2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T272" authorId="0" shapeId="0" ns2:uid="{425487A1-012B-4E55-A632-3571ADA5AD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2" authorId="4" shapeId="0" ns2:uid="{9C3969A5-EFC3-427D-BE5B-71C027BF11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2" authorId="7" shapeId="0" ns2:uid="{B96CF4BE-A9E8-4249-9917-B10E769A7C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B272" authorId="6" shapeId="0" ns2:uid="{EA63875B-CE68-4245-9D04-EDD264060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NRD</t>
        </r>
      </text>
    </comment>
    <comment ref="AD272" authorId="1" shapeId="0" ns2:uid="{7B5D0488-9349-4992-AD1A-0334FD944E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H272" authorId="0" shapeId="0" ns2:uid="{7DEAFBAB-5EF6-4F3A-8F4E-15BA4DCB8E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AL272" authorId="7" shapeId="0" ns2:uid="{905FA395-91A9-47C8-9987-165722F65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L273" authorId="7" shapeId="0" ns2:uid="{5C65CB9C-C9B8-41A4-B584-11CE71285D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3" authorId="2" shapeId="0" ns2:uid="{533E5F79-8FAE-4B37-BA4A-9772BCEE03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R273" authorId="0" shapeId="0" ns2:uid="{F62966AC-C5E9-4FD2-B9B4-6B9FD6A32C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73" authorId="0" shapeId="0" ns2:uid="{90A4309C-439B-42BF-9507-10533E6E1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3" authorId="4" shapeId="0" ns2:uid="{24664916-F03E-4B8A-A6DC-C622DFBEC87C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X273" authorId="4" shapeId="0" ns2:uid="{EAC7BE29-0509-409D-A311-98F9155A40E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APN (si prolongé : FPA)</t>
        </r>
      </text>
    </comment>
    <comment ref="Z273" authorId="7" shapeId="0" ns2:uid="{0A231C90-EEF6-493C-91F9-0EA10C4033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remplacée par NRD</t>
        </r>
      </text>
    </comment>
    <comment ref="AB273" authorId="7" shapeId="0" ns2:uid="{B3588BDE-46DA-4424-B1D8-4F9E43DCD9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273" authorId="0" shapeId="0" ns2:uid="{EAE03870-A570-4AB4-9134-E3D312660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MHI</t>
        </r>
      </text>
    </comment>
    <comment ref="D274" authorId="1" shapeId="0" ns2:uid="{EDD05F8B-DD7A-40F0-973C-72ABFB6F42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6" shapeId="0" ns2:uid="{2C5411C2-F87F-4215-BC9C-191D0A9FCD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J274" authorId="0" shapeId="0" ns2:uid="{82975052-424C-46D2-B7DD-BFDAC6B482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L274" authorId="7" shapeId="0" ns2:uid="{C0C5A13F-2826-4349-963D-AB1A99BEF6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N274" authorId="0" shapeId="0" ns2:uid="{CBC9E300-B09D-41A9-8815-305A74576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T274" authorId="0" shapeId="0" ns2:uid="{01569FDE-A771-4505-AF3E-942D609FB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274" authorId="4" shapeId="0" ns2:uid="{B20321BC-C3DE-410C-871A-E538D9694B4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4" authorId="7" shapeId="0" ns2:uid="{E9A4BB05-4071-48DA-9CC8-3FE35EB94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A274" authorId="1" shapeId="0" ns2:uid="{B68FCCB4-231A-4096-8061-6035472BF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4" authorId="1" shapeId="0" ns2:uid="{90051A08-AFB2-47B1-BD3C-73FA73C61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JBI?</t>
        </r>
      </text>
    </comment>
    <comment ref="AF274" authorId="7" shapeId="0" ns2:uid="{E6AA521B-5732-4472-83BA-F79BDF76AD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SKS.</t>
        </r>
      </text>
    </comment>
    <comment ref="AL274" authorId="7" shapeId="0" ns2:uid="{7A3521BA-109E-4648-A725-FDC5EAD4C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5" authorId="0" shapeId="0" ns2:uid="{DCA78DAE-D822-42D6-9017-118F6E460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G275" authorId="0" shapeId="0" ns2:uid="{406395A3-BF7F-449C-92E5-04A9710DC8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K275" authorId="7" shapeId="0" ns2:uid="{2A8FCCA2-9A66-46ED-A316-ED28759FD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L275" authorId="7" shapeId="0" ns2:uid="{1C01C403-7060-48E3-9C20-6849E0C6F0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T275" authorId="0" shapeId="0" ns2:uid="{C12387C0-7850-4F98-991C-B4B56855FC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275" authorId="4" shapeId="0" ns2:uid="{D750CC25-52EC-4CFD-95DB-C8EF5DED854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75" authorId="7" shapeId="0" ns2:uid="{5DA3375B-82D8-43D9-AF21-DF414AD1D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A275" authorId="1" shapeId="0" ns2:uid="{CD499D4E-3F35-4FEC-8ACC-1FAD795A5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75" authorId="1" shapeId="0" ns2:uid="{69FC1E3E-0103-4284-B648-EE19619D29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275" authorId="0" shapeId="0" ns2:uid="{72FAEB9D-538C-4245-B33A-F28F7E86F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AH275" authorId="6" shapeId="0" ns2:uid="{22631067-CAC9-4048-93E2-B102296F8F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
Remplacé par FPA </t>
        </r>
      </text>
    </comment>
    <comment ref="AL275" authorId="7" shapeId="0" ns2:uid="{11A617AE-497B-44BC-9419-D4D8955938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N276" authorId="0" shapeId="0" ns2:uid="{B7E5CD21-8984-4232-B286-4A3835BEF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R276" authorId="0" shapeId="0" ns2:uid="{883F2E2D-518D-4DDB-9482-53A52FDB47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21h à 22h00'</t>
        </r>
      </text>
    </comment>
    <comment ref="C277" authorId="0" shapeId="0" ns2:uid="{B8A495F5-9491-4CFD-B757-AD260F334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277" authorId="0" shapeId="0" ns2:uid="{614CD1B8-17D3-4DA5-B5FB-2D5C0F6C3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H277" authorId="2" shapeId="0" ns2:uid="{4F5144D1-F612-43B6-901C-8B7436D82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M277" authorId="0" shapeId="0" ns2:uid="{798CD0EF-AB95-42FE-9190-0667BCAFC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277" authorId="2" shapeId="0" ns2:uid="{4304921E-A540-48E0-814B-1DD54606715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6" shapeId="0" ns2:uid="{5D3253F4-5EBF-41E7-80E5-94ADB9643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8" authorId="2" shapeId="0" ns2:uid="{3D43E169-8D36-4021-BB49-987E6687A8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L278" authorId="6" shapeId="0" ns2:uid="{A5FCD8BF-516D-4F71-9EDA-8E96543E82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N278" authorId="1" shapeId="0" ns2:uid="{A1628153-D4C8-4488-9A62-7B748AE79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78" authorId="7" shapeId="0" ns2:uid="{51BF087E-084D-4852-9E43-EE64479DD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PLZ.</t>
        </r>
      </text>
    </comment>
    <comment ref="AB278" authorId="6" shapeId="0" ns2:uid="{D6FF6EF4-7D92-4CA6-A938-376C62CE46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8" authorId="7" shapeId="0" ns2:uid="{1A76B08C-3DDE-45A8-8BC3-6C7905369C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79" authorId="0" shapeId="0" ns2:uid="{BDBDCBE8-D6E0-43BA-A822-01B9BE3DFD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L279" authorId="6" shapeId="0" ns2:uid="{5A7EBAE3-D60B-4EC4-AE7F-588405D7A7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M279" authorId="6" shapeId="0" ns2:uid="{7FE5CE6C-7CE4-4412-9700-F627B4115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79" authorId="0" shapeId="0" ns2:uid="{65E26BAE-8093-48E5-9357-04BC9F3FD3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279" authorId="7" shapeId="0" ns2:uid="{222731F0-B2DF-4DAA-8787-7A6062B17C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279" authorId="6" shapeId="0" ns2:uid="{324FAF4D-AD76-40F6-9459-9E10D809F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F279" authorId="7" shapeId="0" ns2:uid="{24B52272-5A19-41B2-9CD5-BF1C7848B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79" authorId="0" shapeId="0" ns2:uid="{DC0664FF-613A-495D-AE72-B033E4F4CE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80" authorId="0" shapeId="0" ns2:uid="{A966D4D2-2F29-4066-AFD8-C571C3B295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L280" authorId="1" shapeId="0" ns2:uid="{7EA8C4EE-CC1F-4220-8749-A4F941EC90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N280" authorId="6" shapeId="0" ns2:uid="{BCC5EE97-5CAB-4CA4-9EFB-61A5C4B9D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80" authorId="7" shapeId="0" ns2:uid="{18D78C49-D4CA-48D5-A7B5-4485D16C30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remplacée par SLT.</t>
        </r>
        <r>
          <rPr>
            <sz val="9"/>
            <color indexed="81"/>
            <rFont val="Tahoma"/>
            <family val="2"/>
          </rPr>
          <t xml:space="preserve">
remplacé par LDY</t>
        </r>
      </text>
    </comment>
    <comment ref="AB280" authorId="7" shapeId="0" ns2:uid="{B3CCCF1B-DEBC-47F5-869B-C3AE791481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80" authorId="1" shapeId="0" ns2:uid="{23E6BCDA-C9D3-4D9B-84AD-59F7727AA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AL280" authorId="6" shapeId="0" ns2:uid="{B0E64779-DB29-40E0-9225-D6BCE7A79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Equipe complète</t>
        </r>
      </text>
    </comment>
    <comment ref="H281" authorId="0" shapeId="0" ns2:uid="{A9D65543-26E1-4841-99E2-8AACB2DE3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L281" authorId="6" shapeId="0" ns2:uid="{02076489-6451-48E8-B4E8-490739C1F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N281" authorId="1" shapeId="0" ns2:uid="{466B13DD-AFBB-4242-99BF-5DDDFE909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81" authorId="6" shapeId="0" ns2:uid="{FF26F38E-7368-4E29-87D3-144604FB39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Z281" authorId="7" shapeId="0" ns2:uid="{B33410E6-1531-4E73-8B64-FE5820FA4F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SLT.</t>
        </r>
      </text>
    </comment>
    <comment ref="AB281" authorId="7" shapeId="0" ns2:uid="{D1BBB6EC-087C-439C-8AA9-9D6EB0A416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AJ281" authorId="0" shapeId="0" ns2:uid="{4C2E3D40-3263-4C91-8585-2D070C1A9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PDF</t>
        </r>
      </text>
    </comment>
    <comment ref="AL281" authorId="0" shapeId="0" ns2:uid="{718E2453-5019-4BBF-9CE9-633E08F46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2" authorId="7" shapeId="0" ns2:uid="{98D64099-B06B-4FC5-BC8F-7EBAAB885D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N282" authorId="1" shapeId="0" ns2:uid="{A8F54EDB-93B1-4439-A476-49FE65F4A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T282" authorId="6" shapeId="0" ns2:uid="{637DD5BF-5A83-4546-9721-77BA389AE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Z282" authorId="7" shapeId="0" ns2:uid="{365FEF48-1C57-4B2C-96C8-2D2DC9849B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LDY.</t>
        </r>
      </text>
    </comment>
    <comment ref="AF282" authorId="6" shapeId="0" ns2:uid="{0D2100F6-0D30-4291-9474-34E0FD406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AL282" authorId="7" shapeId="0" ns2:uid="{63DB4A26-9972-4293-B634-C839C209F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CDE.</t>
        </r>
      </text>
    </comment>
    <comment ref="D283" authorId="2" shapeId="0" ns2:uid="{F681835A-B7C2-49CC-9D01-876266C5A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H283" authorId="1" shapeId="0" ns2:uid="{B8175D79-76B0-4E60-A0DE-2C208EA95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3" authorId="1" shapeId="0" ns2:uid="{9ED5CD71-2A4D-47FA-99DE-189EF1E06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R283" authorId="0" shapeId="0" ns2:uid="{818DC211-9992-4352-94AE-366D229540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V283" authorId="4" shapeId="0" ns2:uid="{83F43292-33A3-4385-9A50-611295CC221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
Remplacé par BBZ</t>
        </r>
      </text>
    </comment>
    <comment ref="Z283" authorId="7" shapeId="0" ns2:uid="{B1876BD6-C6C1-460A-883F-CEB40E23A9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LDY</t>
        </r>
        <r>
          <rPr>
            <sz val="9"/>
            <color indexed="81"/>
            <rFont val="Tahoma"/>
            <family val="2"/>
          </rPr>
          <t xml:space="preserve"> PLZ</t>
        </r>
      </text>
    </comment>
    <comment ref="AB283" authorId="1" shapeId="0" ns2:uid="{E457407B-7887-4A2A-8497-1735103299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283" authorId="0" shapeId="0" ns2:uid="{830CA117-C95A-4EC8-9A34-D0A518EEC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AL283" authorId="0" shapeId="0" ns2:uid="{553E3EF7-EBB1-406D-BD43-FB17161E75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284" authorId="0" shapeId="0" ns2:uid="{53AFDB5F-B7DE-405B-900C-430E1A265B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R284" authorId="0" shapeId="0" ns2:uid="{9FDA60A7-78C5-4546-993B-B54272BEA2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284" authorId="0" shapeId="0" ns2:uid="{63D8E496-FADC-4174-AC96-54A5CC514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
remplacé par AAI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V284" authorId="4" shapeId="0" ns2:uid="{78D1DE66-B2B6-4CA9-8B0F-F1C5D0C3B8F6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84" authorId="7" shapeId="0" ns2:uid="{AD8E1C4D-22BC-4492-B229-0FE4B1BFA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</t>
        </r>
        <r>
          <rPr>
            <strike/>
            <sz val="9"/>
            <color indexed="81"/>
            <rFont val="Tahoma"/>
            <family val="2"/>
          </rPr>
          <t>PLZ</t>
        </r>
        <r>
          <rPr>
            <sz val="9"/>
            <color indexed="81"/>
            <rFont val="Tahoma"/>
            <family val="2"/>
          </rPr>
          <t xml:space="preserve">  LHR</t>
        </r>
      </text>
    </comment>
    <comment ref="AA284" authorId="1" shapeId="0" ns2:uid="{C0A7CA78-CED7-4D88-9827-43608AEAC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284" authorId="1" shapeId="0" ns2:uid="{E175D7F8-0EDC-4380-8C39-C2F4E0E59D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remplace SLT de 12h30 à 14h</t>
        </r>
      </text>
    </comment>
    <comment ref="AF284" authorId="0" shapeId="0" ns2:uid="{C908F5D9-1146-44AD-AE1D-63DB60A5C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AL284" authorId="0" shapeId="0" ns2:uid="{1F4B240C-3578-4669-94A7-C073BAACF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N285" authorId="1" shapeId="0" ns2:uid="{81B7769E-6853-4380-86FD-A2DC998520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6" authorId="1" shapeId="0" ns2:uid="{4062A243-5E35-4043-BB6E-C0155BCC94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N287" authorId="1" shapeId="0" ns2:uid="{BA6BECF0-1ABE-4220-B5DC-D9922B318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88" authorId="0" shapeId="0" ns2:uid="{7D5F9D60-571A-407D-B8B3-6B76F421E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H288" authorId="0" shapeId="0" ns2:uid="{DF20420C-37CE-411A-A092-E65A3B4E6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88" authorId="0" shapeId="0" ns2:uid="{DF7FA98E-4ECC-4CFA-B972-A16711CAC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98B60E29-B8A2-468A-BB11-741452B7D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89" authorId="0" shapeId="0" ns2:uid="{D863A205-30FB-404E-8618-C18C08FAD7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289" authorId="0" shapeId="0" ns2:uid="{3E6F0B4A-8482-4E3A-A6F5-F29D487CD0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G290" authorId="0" shapeId="0" ns2:uid="{C0E54561-7830-4D3A-9278-0A40388695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0" authorId="0" shapeId="0" ns2:uid="{EA45C20A-A1A6-4DE0-AB93-98924D1D23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0" authorId="2" shapeId="0" ns2:uid="{268FA233-8F73-40A0-9B15-3C76BC2765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G291" authorId="0" shapeId="0" ns2:uid="{A75961C6-D964-471C-A69A-F6F334F6F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1" authorId="0" shapeId="0" ns2:uid="{4834684D-197C-4B1C-8F85-9780F9136E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N291" authorId="2" shapeId="0" ns2:uid="{30E3A268-0C6F-41A8-93F3-D849BD41E4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C292" authorId="0" shapeId="0" ns2:uid="{C0D7DB5C-3B3A-4EA8-8F03-370140E957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92" authorId="4" shapeId="0" ns2:uid="{FA7B33F5-795D-4F9F-AD6B-D18193BCD47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G292" authorId="2" shapeId="0" ns2:uid="{0347E07B-B8D0-498E-9D3D-2BA6448CD0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H292" authorId="2" shapeId="0" ns2:uid="{1E4A9F09-B434-4F75-8066-B24F460BB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7AE09381-936D-49C0-92E2-A4205D235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5" authorId="1" shapeId="0" ns2:uid="{E381EE5F-2255-492C-9FB9-96C535AFF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5" authorId="2" shapeId="0" ns2:uid="{629E6ACE-DC9C-4842-AAFE-CBDC50E342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295" authorId="2" shapeId="0" ns2:uid="{A7D387D0-2881-4CE7-83C2-78BB9C3341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296" authorId="1" shapeId="0" ns2:uid="{329C0C3F-983C-4A39-AD56-D7C9FB577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96" authorId="2" shapeId="0" ns2:uid="{BBED80DB-98BE-4AFB-B08D-8F70A33AD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6" authorId="2" shapeId="0" ns2:uid="{A4E5EAEB-16E2-4D9F-8AE1-EBC2B8ABF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D297" authorId="0" shapeId="0" ns2:uid="{B0D6BBE4-D118-4331-BF6C-E55ACE8A4A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H297" authorId="7" shapeId="0" ns2:uid="{0F62B120-F9C5-4BFC-BF41-4BB9895A92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297" authorId="2" shapeId="0" ns2:uid="{F2BEA7F5-FE19-4239-9C3A-C8D8AF70D0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F297" authorId="2" shapeId="0" ns2:uid="{FB6B6F19-C404-40BD-9F99-C2E100C350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SLT présents</t>
        </r>
      </text>
    </comment>
    <comment ref="C298" authorId="0" shapeId="0" ns2:uid="{F175C71D-D6E7-461A-8B27-67AA5A4B7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D298" authorId="0" shapeId="0" ns2:uid="{53EDE6C1-D378-4285-AF30-8BF061EB40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H298" authorId="2" shapeId="0" ns2:uid="{F65079E4-8E6B-4CDA-9A47-E97C16DAF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298" authorId="0" shapeId="0" ns2:uid="{FF18B245-54F7-4D88-872E-B35D234E4E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BE410A44-38ED-49E8-AACF-6363F7D34B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V298" authorId="4" shapeId="0" ns2:uid="{3CAB1445-8BA0-4A19-A55E-4E910204BAE2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
remplacé par SPS</t>
        </r>
      </text>
    </comment>
    <comment ref="Z298" authorId="2" shapeId="0" ns2:uid="{C0D5D160-2098-44C6-9070-4873F06EB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F298" authorId="1" shapeId="0" ns2:uid="{ACD96494-1B76-4965-93CB-D5537687B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SLT et BGT présents</t>
        </r>
      </text>
    </comment>
    <comment ref="AH298" authorId="0" shapeId="0" ns2:uid="{660A043E-DF88-4F34-88AA-AFA367CAAA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AJ298" authorId="1" shapeId="0" ns2:uid="{5916E316-12EF-4233-BEE1-75396F9D1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AAI</t>
        </r>
      </text>
    </comment>
    <comment ref="H299" authorId="0" shapeId="0" ns2:uid="{C1A34C83-04D6-426F-B8F6-6D53F7AFA3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299" authorId="0" shapeId="0" ns2:uid="{A10F901A-0CFF-4A57-B47F-17FA373AB6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R299" authorId="7" shapeId="0" ns2:uid="{79680497-1E8C-488F-8E35-557DA491FB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Remplace PAM.
Remplacé par SMA</t>
        </r>
      </text>
    </comment>
    <comment ref="T299" authorId="0" shapeId="0" ns2:uid="{56ACBE41-BEE8-4727-8B05-7064AD30F0C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remplacé par SPS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CHD
Remplacé par SPS</t>
        </r>
      </text>
    </comment>
    <comment ref="V299" authorId="4" shapeId="0" ns2:uid="{70A41A81-7406-482F-9E94-2D28EF90F2A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299" authorId="2" shapeId="0" ns2:uid="{56681DC2-F3D2-42EE-AA2E-4A76624174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LHR</t>
        </r>
      </text>
    </comment>
    <comment ref="AD299" authorId="1" shapeId="0" ns2:uid="{8D2DA540-45CD-4804-9CA6-DC456AF98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J299" authorId="0" shapeId="0" ns2:uid="{EFABA353-1AF7-4391-8943-66AAA40D5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H300" authorId="1" shapeId="0" ns2:uid="{1426A23F-8C5B-4270-8C2C-8E0249FD0D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0" authorId="2" shapeId="0" ns2:uid="{671FDEBA-C143-4639-8CC0-FBEE0FC60F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0" authorId="2" shapeId="0" ns2:uid="{FAB0004F-8920-46E3-9584-EF8E3080C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1" authorId="0" shapeId="0" ns2:uid="{AB8806EE-11CC-44F4-B7C2-57C747C1E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01" authorId="2" shapeId="0" ns2:uid="{07FB7DB6-5B83-45A4-9EA5-A9415766B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1" authorId="2" shapeId="0" ns2:uid="{C01C063D-BBFD-435F-8F14-B2D183AE2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D302" authorId="0" shapeId="0" ns2:uid="{63324F86-DA55-4A8C-B639-3404E2406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2" authorId="2" shapeId="0" ns2:uid="{93A89DCA-400D-4E45-8D31-1039EE8080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3" authorId="0" shapeId="0" ns2:uid="{478BAC40-E210-416B-BFD8-95517793E0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H303" authorId="2" shapeId="0" ns2:uid="{EAF8AE22-6367-4C2D-ADF0-B03C57B58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L303" authorId="2" shapeId="0" ns2:uid="{DD610FA6-4DA1-472B-ACC1-D99BA17467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304" authorId="0" shapeId="0" ns2:uid="{D8E92E2C-5666-4D51-8050-53C42D640E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4" authorId="0" shapeId="0" ns2:uid="{13F104A0-E8F8-447F-AE96-B1AADCD33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04" authorId="4" shapeId="0" ns2:uid="{2F5B2516-1907-4896-BA85-F7E382B3B9F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04" authorId="2" shapeId="0" ns2:uid="{6E4B5B54-F2F7-4BA3-A0A8-7F808E1C9D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4" authorId="2" shapeId="0" ns2:uid="{54A53FAA-DB8E-4D3D-A12E-D69495795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J305" authorId="0" shapeId="0" ns2:uid="{A25560CC-E7C3-49E8-A5CB-08F796C892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L305" authorId="0" shapeId="0" ns2:uid="{8CC9ABA8-A138-4986-B0B4-087FB102AF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305" authorId="2" shapeId="0" ns2:uid="{7F501FBD-5533-45E5-ADB4-2E547E7A25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5" authorId="2" shapeId="0" ns2:uid="{217F311F-A657-46F2-BA07-60D05EF533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6" authorId="0" shapeId="0" ns2:uid="{83CBD3C2-CDB6-407A-8277-FD5E89540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J306" authorId="0" shapeId="0" ns2:uid="{193E9836-EDB0-450C-89FB-234B2CE7B9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306" authorId="0" shapeId="0" ns2:uid="{ED25303F-26D8-481B-BC17-F445F59934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V306" authorId="4" shapeId="0" ns2:uid="{78E46234-5389-4CDE-AC4E-F429FEDF7BF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06" authorId="2" shapeId="0" ns2:uid="{4BC3D5AC-F6E5-4781-8EBC-826491B8A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06" authorId="2" shapeId="0" ns2:uid="{FB05E178-F289-4BDA-BAF2-611D2E875F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H307" authorId="7" shapeId="0" ns2:uid="{55383FB2-4FC6-4BF3-879F-E33F42521C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7" authorId="0" shapeId="0" ns2:uid="{9E047626-F007-464C-B279-3052D5DC6B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7" authorId="2" shapeId="0" ns2:uid="{B23FCF8C-50E5-4C38-8C00-F03D516169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7" authorId="2" shapeId="0" ns2:uid="{3CC9B089-E2F5-49B9-8BDB-037D985BB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8" authorId="7" shapeId="0" ns2:uid="{82328E45-C9C0-4425-B83F-9A88366104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L308" authorId="0" shapeId="0" ns2:uid="{E21FF125-D72C-4EFC-A25A-34F90E345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08" authorId="2" shapeId="0" ns2:uid="{D7C4E896-2DC1-442A-8B41-E774144AB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08" authorId="2" shapeId="0" ns2:uid="{1F9D93AA-AF28-4130-940B-4F969B2C6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</t>
        </r>
      </text>
    </comment>
    <comment ref="H309" authorId="0" shapeId="0" ns2:uid="{0FA7CE05-EF4B-4068-B48A-5915367F5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J309" authorId="1" shapeId="0" ns2:uid="{B00E09A8-19A2-4C30-AD17-6AA9ABD907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09" authorId="1" shapeId="0" ns2:uid="{155950C3-6C54-4959-898D-58A9C2053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Z309" authorId="2" shapeId="0" ns2:uid="{0AE8D15C-5396-43BA-AE17-5530DD84F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09" authorId="1" shapeId="0" ns2:uid="{55B00210-86A4-41A8-8F9E-EA7F4DC7A6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09" authorId="1" shapeId="0" ns2:uid="{3494E4D7-D885-4EF8-8FEF-F79EF112FB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
remplacé par DBE</t>
        </r>
      </text>
    </comment>
    <comment ref="AF309" authorId="2" shapeId="0" ns2:uid="{5EB8DDBA-DA66-45E3-BF45-3992B653B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AJ309" authorId="0" shapeId="0" ns2:uid="{71E86CC7-1ABC-47ED-9D4C-43C401185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maintien prime N
RCO et LDY présents</t>
        </r>
      </text>
    </comment>
    <comment ref="H310" authorId="0" shapeId="0" ns2:uid="{34179EA4-30DE-4C91-9126-BA56DD887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J310" authorId="0" shapeId="0" ns2:uid="{E53E94EB-81AD-4D86-B2BB-F5EE025B81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10" authorId="0" shapeId="0" ns2:uid="{333383DB-4673-4BC2-BEEE-6F0568DB4C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10" authorId="4" shapeId="0" ns2:uid="{25B38069-0AB4-4BB2-B26D-E6569D6FC167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Z310" authorId="2" shapeId="0" ns2:uid="{5DA0BF40-E943-47AD-B8ED-965A51395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A310" authorId="1" shapeId="0" ns2:uid="{017027E2-E634-4902-BE74-07A278740C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B310" authorId="1" shapeId="0" ns2:uid="{25617403-2968-414B-8F43-ECEF5289A5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 remplacé par DBE</t>
        </r>
      </text>
    </comment>
    <comment ref="AF310" authorId="2" shapeId="0" ns2:uid="{640B5154-8D96-4747-909C-0B2CE2FD0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DBE présents
</t>
        </r>
      </text>
    </comment>
    <comment ref="H311" authorId="6" shapeId="0" ns2:uid="{7455F6AD-75F1-4751-ABA8-A0E468333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1" authorId="0" shapeId="0" ns2:uid="{2944035E-B975-4A50-8721-BC483E24B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6" shapeId="0" ns2:uid="{1FC79BD3-A716-4273-91AA-39B573515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L312" authorId="0" shapeId="0" ns2:uid="{5B5FA6C5-3DD3-4179-A2F6-14E1BE5AD2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9AF7A57D-673C-4532-AA3A-87FFDC68BD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Z313" authorId="2" shapeId="0" ns2:uid="{323258BE-9DC8-4E32-B19E-779A092E82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3" authorId="2" shapeId="0" ns2:uid="{6336E34A-7D50-471C-A7BB-058F00756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K314" authorId="1" shapeId="0" ns2:uid="{B3243FBC-FB09-48CC-A03C-6F2B287631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L314" authorId="1" shapeId="0" ns2:uid="{4B3AFCCD-2F35-4E7E-AE86-F0856A742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N314" authorId="0" shapeId="0" ns2:uid="{292ACE93-01D6-4A33-9340-80CA6D7D3F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Z314" authorId="2" shapeId="0" ns2:uid="{78D1D46E-7DAE-4ACB-9A4B-7C40CB494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4" authorId="2" shapeId="0" ns2:uid="{B31C7772-4F6B-4A45-AD80-3AE375AC27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L315" authorId="1" shapeId="0" ns2:uid="{54CF9912-7339-4668-A3FC-A481739F5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Z315" authorId="2" shapeId="0" ns2:uid="{D9E706E4-B28F-4319-88B5-90424F2A0C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LDY</t>
        </r>
      </text>
    </comment>
    <comment ref="AL315" authorId="2" shapeId="0" ns2:uid="{CB50DD1B-81F3-4952-A7F8-1B5C55BFB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RCO et SPS présents</t>
        </r>
      </text>
    </comment>
    <comment ref="D316" authorId="0" shapeId="0" ns2:uid="{C64A76F7-1E6E-4CB0-83A6-0159DCAF1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Z316" authorId="2" shapeId="0" ns2:uid="{D89593C3-A2CD-48AE-8FD3-4B3A206BA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6" authorId="2" shapeId="0" ns2:uid="{6A0C01BF-6135-4F3D-9727-493A3BB49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N317" authorId="0" shapeId="0" ns2:uid="{9B0C57E6-D8E4-4EF4-9FE4-E0E8415703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Z317" authorId="2" shapeId="0" ns2:uid="{8CDE4994-1BCB-44A1-9583-BD1F357D71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SLT</t>
        </r>
      </text>
    </comment>
    <comment ref="AB317" authorId="2" shapeId="0" ns2:uid="{34F0901E-CFEE-4300-9F00-8009BEDBB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PLZ présents
</t>
        </r>
      </text>
    </comment>
    <comment ref="J318" authorId="0" shapeId="0" ns2:uid="{8DD64C78-1EC2-4C0C-A755-455A093E77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8" authorId="1" shapeId="0" ns2:uid="{780C028C-BCBC-409B-BCCC-D4E231401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V318" authorId="4" shapeId="0" ns2:uid="{53F74376-A793-4975-81CE-88FFEA6032D1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SKS</t>
        </r>
      </text>
    </comment>
    <comment ref="Z318" authorId="2" shapeId="0" ns2:uid="{359A848C-2567-4D81-BF51-F9ECDBBE97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8" authorId="1" shapeId="0" ns2:uid="{CEA02C8E-BA00-4332-AEF6-A14556202D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8" authorId="2" shapeId="0" ns2:uid="{33293FED-5EC4-41A4-AFB3-DD5BBCFBD4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J319" authorId="0" shapeId="0" ns2:uid="{545B4B89-5CD6-433F-9A3E-FD4F5C7DE9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19" authorId="1" shapeId="0" ns2:uid="{6D5D3CD9-E6F9-4051-A826-2405D02AD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19" authorId="2" shapeId="0" ns2:uid="{EBD583F1-0FDC-43DC-B60E-A19D5AF6C8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Remplacée par PLZ</t>
        </r>
      </text>
    </comment>
    <comment ref="AB319" authorId="1" shapeId="0" ns2:uid="{9026D8D7-078E-4914-B9B0-CB46D26475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AF319" authorId="2" shapeId="0" ns2:uid="{5A7DD8FE-B93B-42A9-B099-8DE5AF680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
GBT et IME présents
</t>
        </r>
      </text>
    </comment>
    <comment ref="D320" authorId="6" shapeId="0" ns2:uid="{936845E2-413B-46B3-AD93-29B2436038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0" authorId="0" shapeId="0" ns2:uid="{600B0C6D-C766-4A93-BF00-7762C06ECA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321" authorId="0" shapeId="0" ns2:uid="{C44F41FE-7033-4884-A236-927F4C887D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1" authorId="0" shapeId="0" ns2:uid="{25810A56-BF1C-4DD1-8F7D-2AE1C71E46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1" authorId="0" shapeId="0" ns2:uid="{094654C1-A604-45BE-8D96-F9D19EEA9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N321" authorId="6" shapeId="0" ns2:uid="{7EB06227-20DB-48C9-96A4-2C42FCFA91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C322" authorId="0" shapeId="0" ns2:uid="{0D8AED0A-7BD3-4071-BD8E-5E2E6F81B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22" authorId="0" shapeId="0" ns2:uid="{E258E78F-966A-4324-BD75-18977E74D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M322" authorId="0" shapeId="0" ns2:uid="{5AB5D9EE-E9F0-4F1B-865D-656492F22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22" authorId="6" shapeId="0" ns2:uid="{02965536-BEBE-4701-BA3B-AEC459D863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323" authorId="0" shapeId="0" ns2:uid="{B6A6B7CA-5BD9-4539-A88F-FE475684C0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L326" authorId="0" shapeId="0" ns2:uid="{F1FA636B-B68D-4B70-99D1-4F27733131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N327" authorId="2" shapeId="0" ns2:uid="{285FEF4F-8725-493B-B549-4D68AA1D0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X327" authorId="4" shapeId="0" ns2:uid="{AF6C5739-4C3A-46F4-96F8-ECBB2271826E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N328" authorId="1" shapeId="0" ns2:uid="{7399AC51-670F-4640-A4D6-CEAB8AC44E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C330" authorId="0" shapeId="0" ns2:uid="{FF6512F7-6DFF-47E0-8871-4737F82C63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0" authorId="1" shapeId="0" ns2:uid="{D2F9F96D-CBEF-484E-A14A-7708579672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0" authorId="0" shapeId="0" ns2:uid="{1FA0B756-CFD3-4571-968A-64154D46B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0" authorId="6" shapeId="0" ns2:uid="{C9033946-AD51-4E72-9D41-AA521AC18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0" authorId="0" shapeId="0" ns2:uid="{2F711974-FDE3-44C1-8366-0C78DAABDE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C331" authorId="0" shapeId="0" ns2:uid="{C4B4431B-C3C8-4BF3-BE6F-04D5FC263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D331" authorId="1" shapeId="0" ns2:uid="{20D8B275-D694-494F-90A7-E06C91EEF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M331" authorId="0" shapeId="0" ns2:uid="{9FCE3832-EF27-472B-841F-815081642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N331" authorId="6" shapeId="0" ns2:uid="{010B35B4-4F51-4A4E-9A48-B075F993E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AL331" authorId="0" shapeId="0" ns2:uid="{05AEA491-693B-4A25-B9EE-D9FAAF60EE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H332" authorId="7" shapeId="0" ns2:uid="{1A700050-DEFE-4DD0-AE41-7912D482C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N332" authorId="1" shapeId="0" ns2:uid="{7677D1AA-81EE-47AA-953E-5622A7FBD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332" authorId="0" shapeId="0" ns2:uid="{06D7CC04-2F1B-4FD5-B02F-98A7311D25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remplacé par AAI</t>
        </r>
      </text>
    </comment>
    <comment ref="V332" authorId="4" shapeId="0" ns2:uid="{3F3E9A89-FB2E-46AE-BBFD-41378CAD9318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J333" authorId="0" shapeId="0" ns2:uid="{A6D08EEA-F2D4-4C3E-9573-CF02018F8C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N333" authorId="6" shapeId="0" ns2:uid="{D76B155D-9E18-47AB-B448-08348DAB5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D334" authorId="1" shapeId="0" ns2:uid="{233BF5D0-2938-4F25-A2B5-09F8AA8940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H334" authorId="0" shapeId="0" ns2:uid="{7A280628-2B09-4C01-9474-7E23A1FDFC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T334" authorId="6" shapeId="0" ns2:uid="{BE2AC1FC-54FE-4AD1-A3F5-8F4CC5A13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34" authorId="4" shapeId="0" ns2:uid="{CA5049AE-213B-4864-86DD-C2D2B909ED40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AD334" authorId="1" shapeId="0" ns2:uid="{9CB4E6C7-AC90-4A07-9051-8B1A6F605E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37" authorId="6" shapeId="0" ns2:uid="{14578A16-F5E2-4B79-A9CC-1275F72F0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6" shapeId="0" ns2:uid="{8C0F9315-5C1C-4D35-AE01-D5CF701550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338" authorId="0" shapeId="0" ns2:uid="{8836FDE6-4BF5-48FB-837E-683F60945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6" shapeId="0" ns2:uid="{20DC4922-9069-4264-9909-705BDE0B2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39" authorId="0" shapeId="0" ns2:uid="{096DC027-5B4A-4838-B8A0-22C0ACBD2B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39" authorId="1" shapeId="0" ns2:uid="{566F4916-3AB5-4829-9DE5-E10103C752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D340" authorId="6" shapeId="0" ns2:uid="{579CAFDD-4F08-42E9-91A1-96647A1C83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J340" authorId="0" shapeId="0" ns2:uid="{FEA87BDC-BFB0-43DA-92D5-05F944ECB3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41" authorId="0" shapeId="0" ns2:uid="{EB755DCD-431D-4494-89A3-809D0D5E8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J341" authorId="0" shapeId="0" ns2:uid="{84ADAD85-653C-4ECE-9CDA-5A8E43AE6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344" authorId="6" shapeId="0" ns2:uid="{62E04CBF-DAAD-44CA-A2ED-B3A079A6E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AAI</t>
        </r>
      </text>
    </comment>
    <comment ref="V344" authorId="4" shapeId="0" ns2:uid="{F3D96A77-1EB9-49F3-BD8C-BF60F620C97D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Remplace SMA</t>
        </r>
      </text>
    </comment>
    <comment ref="H345" authorId="0" shapeId="0" ns2:uid="{ED80E6C9-E149-4129-A4DF-F792920713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47" authorId="0" shapeId="0" ns2:uid="{BD1D4024-92A9-4C9B-9C27-B541287AC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F4C32544-1976-40C2-A91A-71C6BF8796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AD348" authorId="1" shapeId="0" ns2:uid="{46B2C4D6-3BD6-4ABF-83C6-ECB4704918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et SLT présents</t>
        </r>
      </text>
    </comment>
    <comment ref="AD349" authorId="0" shapeId="0" ns2:uid="{D4F8B043-22C7-46C6-A58D-18F48CFD6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PLZ + SLT présents</t>
        </r>
      </text>
    </comment>
    <comment ref="J350" authorId="1" shapeId="0" ns2:uid="{27D8049C-59AA-4B32-9EFF-76F827B65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J351" authorId="1" shapeId="0" ns2:uid="{2B808272-2877-4FC9-8B3D-CBB04B491C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N351" authorId="1" shapeId="0" ns2:uid="{34D5D56F-94C6-4601-8AFB-21C2F3FCC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L353" authorId="1" shapeId="0" ns2:uid="{D158F8DC-C12F-4027-8805-40EED552DE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AB353" authorId="1" shapeId="0" ns2:uid="{6F306A42-D421-4223-9C98-3E2F15DA5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H354" authorId="0" shapeId="0" ns2:uid="{852C6236-DFD4-4610-83E7-BF569F8878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N354" authorId="0" shapeId="0" ns2:uid="{87598F2C-97D8-43D5-BA7C-687D855D70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AB354" authorId="1" shapeId="0" ns2:uid="{B23D4B45-9B99-4318-ABF0-7172F7C3BA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IME</t>
        </r>
      </text>
    </comment>
    <comment ref="N355" authorId="6" shapeId="0" ns2:uid="{EE22E910-058A-450D-9476-45D07187AC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L356" authorId="1" shapeId="0" ns2:uid="{D6A92BAA-CF6E-4A67-AFD0-5C2A7BFDDB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M356" authorId="6" shapeId="0" ns2:uid="{9454F426-8355-4EF3-A0DD-4960C0648F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N356" authorId="0" shapeId="0" ns2:uid="{6BF91092-8F21-4657-8D98-988AD6063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L357" authorId="0" shapeId="0" ns2:uid="{615A636E-E490-452F-A119-25AF3C73E6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57" authorId="6" shapeId="0" ns2:uid="{13CA052D-FB02-4099-9439-F6B543FBC67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J360" authorId="0" shapeId="0" ns2:uid="{D7907C94-09C3-4880-94B0-67A9E97D60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0" authorId="0" shapeId="0" ns2:uid="{318BF098-485F-44ED-9583-757113A17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V360" authorId="4" shapeId="0" ns2:uid="{B4C9DF18-1A6C-48EC-963A-0DF8A5333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Z360" authorId="4" shapeId="0" ns2:uid="{61F1A605-07D9-4D2D-990C-2BC8EF8664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H360" authorId="4" shapeId="0" ns2:uid="{8856AF9E-D81F-4C20-AB08-8D58448344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AJ360" authorId="4" shapeId="0" ns2:uid="{D74FEB90-40C8-471A-B7EA-69EE37961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G361" authorId="0" shapeId="0" ns2:uid="{55591168-00F0-4DC4-BEB7-7D20517A4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J361" authorId="0" shapeId="0" ns2:uid="{F4925DA8-8DC3-4D0C-BFDF-FA9686425E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N361" authorId="0" shapeId="0" ns2:uid="{7CBB3333-96DA-47B9-9DDA-F819FE4066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L363" authorId="0" shapeId="0" ns2:uid="{B2C5EFB9-2418-4219-B4A6-89EEFAFD66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L364" authorId="0" shapeId="0" ns2:uid="{BB6FE6B7-52C7-4921-9CD0-B9D8F6BD8C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G368" authorId="0" shapeId="0" ns2:uid="{5110EF0D-499B-4385-9D76-9F0F47B7B9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L400" authorId="1" shapeId="0" ns2:uid="{B660BBB3-3943-4E78-A8CF-C3BB9A2ED3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J402" authorId="6" shapeId="0" ns2:uid="{4B0E1516-EF77-4012-BEE1-024E6422D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N402" authorId="1" shapeId="0" ns2:uid="{D780C367-2D3D-478D-B4F9-668D8F117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T402" authorId="1" shapeId="0" ns2:uid="{3F0CF794-0AA2-4841-A802-285A6E5D6B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le 11/11</t>
        </r>
      </text>
    </comment>
    <comment ref="AB402" authorId="1" shapeId="0" ns2:uid="{879F4494-9CE3-44B7-90A7-ECDBEB9A0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le 11/11</t>
        </r>
      </text>
    </comment>
    <comment ref="AD402" authorId="0" shapeId="0" ns2:uid="{A88078CC-B233-47AC-88EA-20BBCACDA1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-1/1, -11/11
</t>
        </r>
      </text>
    </comment>
    <comment ref="AH402" authorId="0" shapeId="0" ns2:uid="{A002DFC3-7BE0-4936-9891-139942F2C5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-1/1
-11/11</t>
        </r>
      </text>
    </comment>
    <comment ref="K432" authorId="1" shapeId="0" ns2:uid="{8A176176-60D2-4B18-AE61-23004F564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M432" authorId="1" shapeId="0" ns2:uid="{4C10EE57-B81A-47D8-A77F-2390F8269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AC432" authorId="0" shapeId="0" ns2:uid="{F1DF205D-231F-4154-B96E-985ACF1073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  <comment ref="AA433" authorId="0" shapeId="0" ns2:uid="{74D794D2-DA86-4715-A793-BD70C3F93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01.01.2026 pour 40 mois</t>
        </r>
      </text>
    </comment>
    <comment ref="AG433" authorId="0" shapeId="0" ns2:uid="{33B7C5C0-CEEF-4488-A33E-9BA712DC2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02.04.24 au 01.10.2026
CP 10% du 02.10.26 au 01.02.2030</t>
        </r>
      </text>
    </comment>
  </commentList>
</comments>
</file>

<file path=xl/comments6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R11" authorId="0" shapeId="0" ns2:uid="{B0D6907E-3DF8-4F98-9B63-D99A54C720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2" authorId="0" shapeId="0" ns2:uid="{A2B997D8-E13A-4EB2-A7B1-5CC20AC136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</t>
        </r>
      </text>
    </comment>
    <comment ref="L12" authorId="0" shapeId="0" ns2:uid="{1C7D4941-FCB6-4627-AF0E-8A968BD808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3" authorId="0" shapeId="0" ns2:uid="{C8E2FF38-B322-49D8-9F20-FCCD520245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4" authorId="0" shapeId="0" ns2:uid="{E59EEA36-9088-48BB-929A-EF9E4935C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" authorId="0" shapeId="0" ns2:uid="{6A30449C-3328-4E8C-9B19-F8E3A18EF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J16" authorId="0" shapeId="0" ns2:uid="{D3C15422-481C-434B-8951-10199E5256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ASS</t>
        </r>
      </text>
    </comment>
    <comment ref="D17" authorId="1" shapeId="0" ns2:uid="{3E0976FD-B5EB-4578-BEF1-05A2E76923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
remplacé par VGG</t>
        </r>
      </text>
    </comment>
    <comment ref="D19" authorId="2" shapeId="0" ns2:uid="{D0A75A55-E8D2-4D41-ABD1-04C45DECB5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22" authorId="0" shapeId="0" ns2:uid="{7079F023-9E3A-4559-9E0D-2829B2F73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" authorId="0" shapeId="0" ns2:uid="{892C7669-E5F5-4D15-80BF-C1333FFCA1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Q23" authorId="3" shapeId="0" ns2:uid="{45EB790F-3D50-4B8B-902B-70B5E89604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</t>
        </r>
      </text>
    </comment>
    <comment ref="D24" authorId="2" shapeId="0" ns2:uid="{D50EA7F2-3E13-4F37-9295-DDF506C7A26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par?</t>
        </r>
      </text>
    </comment>
    <comment ref="J24" authorId="2" shapeId="0" ns2:uid="{86249689-1318-4A0B-9C39-307125F493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14h15 à 16h15</t>
        </r>
      </text>
    </comment>
    <comment ref="R24" authorId="0" shapeId="0" ns2:uid="{6C708352-E3D7-44C3-B8EE-9C8B85007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</t>
        </r>
      </text>
    </comment>
    <comment ref="S24" authorId="2" shapeId="0" ns2:uid="{141917DC-3ABE-465B-A31B-CD652C8C6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T24" authorId="0" shapeId="0" ns2:uid="{A15120EB-2D7A-4292-9BE4-3B2EF7489A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Q25" authorId="0" shapeId="0" ns2:uid="{5E42077E-A591-4393-B51C-7709201C6B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R25" authorId="0" shapeId="0" ns2:uid="{4F7B6674-0903-4806-8FE0-4DB785007C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2026
de 08h30' à 12h30'
remplacé par VGG</t>
        </r>
      </text>
    </comment>
    <comment ref="D27" authorId="2" shapeId="0" ns2:uid="{523217BB-A0B7-40E2-940F-5E07FA3D482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PAM et JBI</t>
        </r>
      </text>
    </comment>
    <comment ref="T29" authorId="1" shapeId="0" ns2:uid="{EFF3FC17-830E-4B95-8B04-D495EEC89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
justificatif à fournir</t>
        </r>
      </text>
    </comment>
    <comment ref="D30" authorId="2" shapeId="0" ns2:uid="{D23CD394-D286-47A2-B97C-D7A0FF1542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PAM</t>
        </r>
      </text>
    </comment>
    <comment ref="I30" authorId="0" shapeId="0" ns2:uid="{F0A6854A-1FCF-4C34-8452-2C2F4A454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</t>
        </r>
      </text>
    </comment>
    <comment ref="J30" authorId="0" shapeId="0" ns2:uid="{7F231C97-4054-452F-9AB4-F1DF77D7DD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classification
de 10h à 12h00'
équipe au complet
départ à 12h00'</t>
        </r>
      </text>
    </comment>
    <comment ref="J31" authorId="0" shapeId="0" ns2:uid="{457315B6-A9FE-4952-A822-2B40D94A29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L31" authorId="1" shapeId="0" ns2:uid="{2A1575E9-FBB4-4EA8-B8A0-F42C74E74F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à partir de 20h15
Rappel le 21/01</t>
        </r>
      </text>
    </comment>
    <comment ref="J32" authorId="0" shapeId="0" ns2:uid="{FE459472-BD32-45CD-8CC6-806A3BD50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2" authorId="4" shapeId="0" ns2:uid="{03FF6514-1BE9-4522-9C56-69BA799E83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CKS</t>
        </r>
      </text>
    </comment>
    <comment ref="J33" authorId="0" shapeId="0" ns2:uid="{3511059C-EEFF-468B-8588-1AA446C501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33" authorId="0" shapeId="0" ns2:uid="{D37197FA-F033-4461-A6F3-8DDB90AB4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</text>
    </comment>
    <comment ref="T33" authorId="0" shapeId="0" ns2:uid="{817A462E-B2F1-44A2-A885-76C0C31EA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</t>
        </r>
      </text>
    </comment>
    <comment ref="R34" authorId="0" shapeId="0" ns2:uid="{F575D0E8-1C3F-4EC4-A01F-B76E554B94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FLN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D37" authorId="1" shapeId="0" ns2:uid="{66570FEC-2168-4C7F-A6D4-0A47B1399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remplace GGE</t>
        </r>
      </text>
    </comment>
    <comment ref="D38" authorId="0" shapeId="0" ns2:uid="{6C3806EA-91A7-42D3-A365-38FCB1B8B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</t>
        </r>
        <r>
          <rPr>
            <strike/>
            <sz val="9"/>
            <color indexed="81"/>
            <rFont val="Tahoma"/>
            <family val="2"/>
          </rPr>
          <t>remplacé par SMA</t>
        </r>
        <r>
          <rPr>
            <sz val="9"/>
            <color indexed="81"/>
            <rFont val="Tahoma"/>
            <family val="2"/>
          </rPr>
          <t xml:space="preserve">
remplace GGE
remplacé par?</t>
        </r>
      </text>
    </comment>
    <comment ref="J38" authorId="0" shapeId="0" ns2:uid="{E74E66D5-BC13-4CEA-A994-D7526B794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39" authorId="2" shapeId="0" ns2:uid="{FE89A3B6-622F-402D-85CF-88AD0125BF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remplacé par SMA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J39" authorId="0" shapeId="0" ns2:uid="{2946BE5A-91C7-4C0E-8E31-4CAE11757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40" authorId="0" shapeId="0" ns2:uid="{09F9CF43-697A-4DBB-9F7E-E8503EB2CC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1" authorId="0" shapeId="0" ns2:uid="{5176644E-5632-4821-89A1-87DE9B8441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42" authorId="0" shapeId="0" ns2:uid="{C217E447-9050-4E83-B3DA-B730830357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30.01</t>
        </r>
      </text>
    </comment>
    <comment ref="I42" authorId="0" shapeId="0" ns2:uid="{C88B8FCF-AD45-4CC1-A482-6764DD1336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42" authorId="0" shapeId="0" ns2:uid="{D86ACE0C-276A-4795-BF7E-BF09B4713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PAM qui va en meunerie à la place du gluten
4h HS + rappel le 01/02</t>
        </r>
      </text>
    </comment>
    <comment ref="J43" authorId="0" shapeId="0" ns2:uid="{59C90F28-D09A-4058-B2B4-15C8F1947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DS le 03.02
+ 4h RHS</t>
        </r>
      </text>
    </comment>
    <comment ref="J44" authorId="0" shapeId="0" ns2:uid="{5C306DC5-D6C0-4F1D-B36E-E9EC41D86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équipe au complet</t>
        </r>
      </text>
    </comment>
    <comment ref="D45" authorId="2" shapeId="0" ns2:uid="{4DF70344-46B1-46A1-8A7D-ECA2F89EA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D46" authorId="2" shapeId="0" ns2:uid="{08B1CB1F-2052-4C52-9E58-C260A218A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L47" authorId="0" shapeId="0" ns2:uid="{7AECCB3D-1CBA-4682-9C2C-B8138ADDD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48" authorId="0" shapeId="0" ns2:uid="{C1745C56-F6BC-4779-A885-65B8DD8FA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
remplacé par DBE</t>
        </r>
      </text>
    </comment>
    <comment ref="L48" authorId="0" shapeId="0" ns2:uid="{6726DE91-714F-49FF-ADEB-A846D738A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49" authorId="0" shapeId="0" ns2:uid="{5607C5A4-1318-4CE0-B8BF-A0F6EDE3F6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50" authorId="0" shapeId="0" ns2:uid="{52634D1A-3794-47B6-B710-638DA21831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50" authorId="0" shapeId="0" ns2:uid="{D1C614B2-8646-4013-94EF-9B9615AF2E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50" authorId="0" shapeId="0" ns2:uid="{89144E29-4899-4862-BE05-791EAD632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51" authorId="0" shapeId="0" ns2:uid="{8FF56A9D-2A00-446D-8AC2-1343C6AB18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51" authorId="2" shapeId="0" ns2:uid="{C5B009FE-B6BC-42D2-A44D-6388BEF8DA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03/02</t>
        </r>
      </text>
    </comment>
    <comment ref="T51" authorId="2" shapeId="0" ns2:uid="{E766E407-7017-407D-AEA5-46D0F56C9E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L52" authorId="1" shapeId="0" ns2:uid="{BC3AF5DB-F4E9-425A-B77D-1532133E72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Remplacé par CHD</t>
        </r>
      </text>
    </comment>
    <comment ref="D54" authorId="2" shapeId="0" ns2:uid="{37B539CB-DF9E-4316-A121-8C3C617C17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
remplacé par SMA.</t>
        </r>
      </text>
    </comment>
    <comment ref="D56" authorId="1" shapeId="0" ns2:uid="{A8DFA4F0-313E-4C0B-8C58-F67D74CC29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18h à 22h
Rappel le 05/02</t>
        </r>
      </text>
    </comment>
    <comment ref="L57" authorId="0" shapeId="0" ns2:uid="{7060B84F-FA16-4DCF-9BC7-C219312C4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16.02</t>
        </r>
      </text>
    </comment>
    <comment ref="D59" authorId="2" shapeId="0" ns2:uid="{34F52CCF-0E72-4268-9530-34165EAC07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>ATR</t>
        </r>
        <r>
          <rPr>
            <sz val="9"/>
            <color indexed="81"/>
            <rFont val="Tahoma"/>
            <family val="2"/>
          </rPr>
          <t xml:space="preserve">  PDE</t>
        </r>
      </text>
    </comment>
    <comment ref="J59" authorId="0" shapeId="0" ns2:uid="{AB6EA17C-89B0-4DBC-AFA0-8C4518219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R59" authorId="0" shapeId="0" ns2:uid="{788A4E11-5B9E-4A83-B47F-27B3EF768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59" authorId="0" shapeId="0" ns2:uid="{2B8E5856-4111-443F-A067-DD2CADDF95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et CKS</t>
        </r>
      </text>
    </comment>
    <comment ref="D60" authorId="1" shapeId="0" ns2:uid="{2E19A011-6A98-4635-8252-611592B6EF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Remplacé par SMA</t>
        </r>
      </text>
    </comment>
    <comment ref="J60" authorId="1" shapeId="0" ns2:uid="{EC235A0C-7D2A-4F0E-B456-48E0B18586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test  Safety Days de 13h à 14h30
+0,5h HS</t>
        </r>
      </text>
    </comment>
    <comment ref="R60" authorId="0" shapeId="0" ns2:uid="{FB86CD0A-621E-4A47-9225-1539434CD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T60" authorId="5" shapeId="0" ns2:uid="{2F2B2CB0-AAD6-41C2-944B-6786D8F6BC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dsecription de fonction rempl par ATR de 9h30 à 10h30
</t>
        </r>
      </text>
    </comment>
    <comment ref="J61" authorId="1" shapeId="0" ns2:uid="{FA364FFB-14BE-46E9-A71A-CAC38CBA8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au 18/02</t>
        </r>
      </text>
    </comment>
    <comment ref="L63" authorId="0" shapeId="0" ns2:uid="{CDF3182C-6CE0-4511-82CD-737028C15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
remplacé par CHD</t>
        </r>
      </text>
    </comment>
    <comment ref="D64" authorId="1" shapeId="0" ns2:uid="{C225CD9F-BB07-4A3D-8FAF-2FB249146F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
Remplacé par SMA
pp de rappel</t>
        </r>
      </text>
    </comment>
    <comment ref="L64" authorId="6" shapeId="0" ns2:uid="{5A5A1CEA-01E5-4293-A35C-7D6D66F75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équipe SOL; conserver prime de PM. Remplacé par CHD.</t>
        </r>
      </text>
    </comment>
    <comment ref="D65" authorId="2" shapeId="0" ns2:uid="{9404F813-6B05-4396-B3B2-B69E22180C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ATR </t>
        </r>
        <r>
          <rPr>
            <sz val="9"/>
            <color indexed="81"/>
            <rFont val="Tahoma"/>
            <family val="2"/>
          </rPr>
          <t>SMA</t>
        </r>
      </text>
    </comment>
    <comment ref="L65" authorId="0" shapeId="0" ns2:uid="{FC69ACA2-297A-4C79-B53A-14DE9D4E33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66" authorId="0" shapeId="0" ns2:uid="{2068E192-0BEA-4425-96AB-7DC51948F6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CPPT</t>
        </r>
      </text>
    </comment>
    <comment ref="L66" authorId="4" shapeId="0" ns2:uid="{96B34A1C-AEA4-448A-8936-56F0230BE7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R66" authorId="1" shapeId="0" ns2:uid="{89CBDA04-E88F-4723-BDF0-62BE859293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J67" authorId="0" shapeId="0" ns2:uid="{07598953-CD3E-4066-907A-BE6F641FA2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
remplacé par LAX</t>
        </r>
      </text>
    </comment>
    <comment ref="L67" authorId="4" shapeId="0" ns2:uid="{F90ABD38-C6ED-4F00-92A2-CF88F2E22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CDE (CHD)</t>
        </r>
      </text>
    </comment>
    <comment ref="J68" authorId="0" shapeId="0" ns2:uid="{2690F05A-2239-4008-8A32-0F6897A258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69" authorId="0" shapeId="0" ns2:uid="{86FC60F2-91E5-4B41-BD92-93C06A72ED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70" authorId="2" shapeId="0" ns2:uid="{B6D43C1B-1F49-4CE3-BC1D-28BD7F15FE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GDT</t>
        </r>
      </text>
    </comment>
    <comment ref="J73" authorId="0" shapeId="0" ns2:uid="{A6A34927-223E-46E5-82FE-8A9C0615A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74" authorId="2" shapeId="0" ns2:uid="{8A0DC486-3280-4B9C-AB54-91A341C3E5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J74" authorId="5" shapeId="0" ns2:uid="{EF427210-0436-4F5D-8367-116397463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Commission d'accompangement 11h30 - 12h</t>
        </r>
      </text>
    </comment>
    <comment ref="J75" authorId="0" shapeId="0" ns2:uid="{D6E19C1C-5976-4866-BA3A-036F9A7446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76" authorId="0" shapeId="0" ns2:uid="{9FA93F96-2A6B-46AF-9A72-0592CA4688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77" authorId="0" shapeId="0" ns2:uid="{FBA6CC2D-3F59-4BFE-BAA5-08FEC12BC3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07.03</t>
        </r>
      </text>
    </comment>
    <comment ref="J77" authorId="0" shapeId="0" ns2:uid="{EFCBBACA-DB88-4BBE-A504-F6F9D2F10E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79" authorId="1" shapeId="0" ns2:uid="{A2A5801F-252F-4995-BF1A-39A9B808EE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</t>
        </r>
      </text>
    </comment>
    <comment ref="D81" authorId="2" shapeId="0" ns2:uid="{79377545-6F64-4913-9E44-1F36C7A96C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12/03
remplace BBZ</t>
        </r>
      </text>
    </comment>
    <comment ref="J82" authorId="2" shapeId="0" ns2:uid="{EB0A57E1-5AA3-48B1-B1C0-6E277D4AD5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L82" authorId="0" shapeId="0" ns2:uid="{CE773F1E-1A61-457A-8103-6CA712ABA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3" authorId="1" shapeId="0" ns2:uid="{9614E62E-A0D0-40FB-8B57-63CEC830A4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83" authorId="0" shapeId="0" ns2:uid="{C9E9F99F-9454-4630-BBAC-115EADF589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84" authorId="1" shapeId="0" ns2:uid="{FBA25841-03A6-4D61-85C9-B3A3C1BE9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K84" authorId="0" shapeId="0" ns2:uid="{D076BDF0-5BC5-4F65-9A55-1CC60A331D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84" authorId="0" shapeId="0" ns2:uid="{46BE7887-D881-4AE1-BE16-A859763884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CIE : remplacé par GKT et LAA</t>
        </r>
      </text>
    </comment>
    <comment ref="D85" authorId="0" shapeId="0" ns2:uid="{D7CE4AE1-480B-4630-B5E6-DD7512EDE7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
remplacé par ?</t>
        </r>
      </text>
    </comment>
    <comment ref="J85" authorId="1" shapeId="0" ns2:uid="{ECDDD6A5-BA42-4867-9AE4-4E1C3D6E80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JKS de 18h à 22h</t>
        </r>
      </text>
    </comment>
    <comment ref="J86" authorId="1" shapeId="0" ns2:uid="{80641D7E-B7B8-4AC1-BC66-DE047D239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DBE de 18h à 22h</t>
        </r>
      </text>
    </comment>
    <comment ref="I87" authorId="0" shapeId="0" ns2:uid="{3B8E20B3-CE31-4040-919E-87B77002B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</t>
        </r>
      </text>
    </comment>
    <comment ref="J87" authorId="0" shapeId="0" ns2:uid="{05EE682C-F9F3-48D4-A921-D5EC04C796B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réunion mensuelle Direction - délégation syndicale
maintien sa pause N
assistera à la DS en flextime positif
</t>
        </r>
        <r>
          <rPr>
            <sz val="9"/>
            <color indexed="81"/>
            <rFont val="Tahoma"/>
            <family val="2"/>
          </rPr>
          <t xml:space="preserve">équipe complète</t>
        </r>
      </text>
    </comment>
    <comment ref="S87" authorId="0" shapeId="0" ns2:uid="{7C1052BB-A813-4CBA-9C72-B813C17FE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87" authorId="0" shapeId="0" ns2:uid="{A7D263B0-E6A4-4FD1-8126-B638CDFFF4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88" authorId="1" shapeId="0" ns2:uid="{852101A5-F7AE-4667-84FF-BA50099CD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PLZ</t>
        </r>
      </text>
    </comment>
    <comment ref="C89" authorId="0" shapeId="0" ns2:uid="{B925165E-8569-40A7-B5F3-3BDCEC536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T89" authorId="0" shapeId="0" ns2:uid="{4C54C898-60A3-4CD5-8A69-45E1FA9D2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renfort SD
rappel le 19.03</t>
        </r>
      </text>
    </comment>
    <comment ref="L92" authorId="0" shapeId="0" ns2:uid="{FBE523BD-D650-46EB-B969-708AAEFC4E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93" authorId="0" shapeId="0" ns2:uid="{19CDC475-CC71-4713-AC06-0F969BF408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93" authorId="0" shapeId="0" ns2:uid="{06B1B37D-AC0A-4A45-94DD-D71ADBA6AE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J94" authorId="0" shapeId="0" ns2:uid="{82980BBB-A92D-4C4F-8556-769B16FAD9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IME</t>
        </r>
      </text>
    </comment>
    <comment ref="L96" authorId="0" shapeId="0" ns2:uid="{BCB3D389-CDD0-4258-942E-8D619FDBD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R96" authorId="2" shapeId="0" ns2:uid="{593209BF-5041-4E49-A806-9971AEF6B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7" authorId="2" shapeId="0" ns2:uid="{1B6F25EC-4536-4F07-B8E6-8590DD222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98" authorId="2" shapeId="0" ns2:uid="{230FD4F9-047D-4713-AAFD-6805059A06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8" authorId="2" shapeId="0" ns2:uid="{841E178F-0CA9-4575-A799-81BF783F21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C99" authorId="2" shapeId="0" ns2:uid="{A12E04A8-7CC2-4751-BC58-1876A60F4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99" authorId="2" shapeId="0" ns2:uid="{82458404-ABBF-47A6-9660-41816419A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99" authorId="0" shapeId="0" ns2:uid="{26476286-2E96-42BD-B972-F5934D1FCD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27.03</t>
        </r>
      </text>
    </comment>
    <comment ref="C100" authorId="2" shapeId="0" ns2:uid="{AAA230BE-0807-498B-8008-D7009923A9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0" authorId="2" shapeId="0" ns2:uid="{9B936F28-B1E4-4A1F-BCE7-A60FAD9031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
RH</t>
        </r>
      </text>
    </comment>
    <comment ref="J100" authorId="2" shapeId="0" ns2:uid="{587723D7-4AD5-4450-B9E1-0C8D29D44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RH</t>
        </r>
      </text>
    </comment>
    <comment ref="R102" authorId="0" shapeId="0" ns2:uid="{45E2639D-7BFC-498F-96A9-72F57228A1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I103" authorId="2" shapeId="0" ns2:uid="{F26AB17A-58F5-48B4-9632-E55A0EAF40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3" authorId="2" shapeId="0" ns2:uid="{C5C18397-FFA2-4FE0-9A0A-D5734FED74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4" authorId="2" shapeId="0" ns2:uid="{9FAA62C3-43C2-44C1-A8A2-FF57FFBAF4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4" authorId="2" shapeId="0" ns2:uid="{24C9CCAB-C289-415E-8597-40676036FD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I105" authorId="2" shapeId="0" ns2:uid="{FCD15574-2B90-4F6E-B36B-826D559D5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J105" authorId="2" shapeId="0" ns2:uid="{A5DE3814-E33B-4F15-8BF3-671986B05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5" authorId="0" shapeId="0" ns2:uid="{9D61763E-2E0A-43EB-BE4F-324168EFE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D2PART 0 18H REMPLAC2 PAR alz</t>
        </r>
      </text>
    </comment>
    <comment ref="D106" authorId="0" shapeId="0" ns2:uid="{69208CF9-768D-4526-A64C-BBE5293846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</t>
        </r>
      </text>
    </comment>
    <comment ref="Q106" authorId="2" shapeId="0" ns2:uid="{55EEE6A9-B16C-438B-956B-274DE3E29F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6" authorId="2" shapeId="0" ns2:uid="{DD1383A7-4106-42D6-B66D-C9D4A4CCBF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Q107" authorId="2" shapeId="0" ns2:uid="{9F991BE7-7724-4F89-B627-C5CF2449B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R107" authorId="2" shapeId="0" ns2:uid="{2C3973EF-279C-48D1-9678-F3976933E6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7" authorId="1" shapeId="0" ns2:uid="{E28EE431-7DB1-45B5-98A3-46D075CA2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
remplacé pr APN</t>
        </r>
      </text>
    </comment>
    <comment ref="D108" authorId="2" shapeId="0" ns2:uid="{39C45455-9D54-430D-8714-749077B78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S108" authorId="2" shapeId="0" ns2:uid="{2F8B05B8-2AB0-4694-9DA3-28702FFC6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T108" authorId="2" shapeId="0" ns2:uid="{F17CC0B1-78AF-4BBE-B533-FE1AEDEA2F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départ à 18h00'</t>
        </r>
      </text>
    </comment>
    <comment ref="C109" authorId="2" shapeId="0" ns2:uid="{82C47773-EDB4-41AF-92B7-7236C1D6DD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D109" authorId="2" shapeId="0" ns2:uid="{767005F6-FB31-4040-A0E2-214AE94A23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109" authorId="2" shapeId="0" ns2:uid="{F74B1184-86C4-4DAD-AB0E-4D32AB0E11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10" authorId="0" shapeId="0" ns2:uid="{1A5A4DDF-1334-41F6-A380-177D4E0D5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11" authorId="0" shapeId="0" ns2:uid="{6D4A8CB3-291B-4F87-B942-29174B65E8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10.04</t>
        </r>
      </text>
    </comment>
    <comment ref="J111" authorId="0" shapeId="0" ns2:uid="{B4B82246-42C1-4698-B0B3-CC7F285003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11" authorId="0" shapeId="0" ns2:uid="{4F8AB943-9309-4871-8355-82252C958B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D112" authorId="0" shapeId="0" ns2:uid="{D0B9930C-BAEC-484C-B45A-1B54DD687B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I112" authorId="0" shapeId="0" ns2:uid="{6FD7F296-0EBC-4160-8D4A-E718BC5CDE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12" authorId="0" shapeId="0" ns2:uid="{509A2447-6775-4014-8B1F-EAEAD7A10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</t>
        </r>
      </text>
    </comment>
    <comment ref="L112" authorId="0" shapeId="0" ns2:uid="{D01AB134-B562-4CEF-AC85-076CD851C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D113" authorId="0" shapeId="0" ns2:uid="{9F4FFE87-9E16-4299-8399-8F9D40630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J113" authorId="1" shapeId="0" ns2:uid="{A3D27D59-A186-4B9E-BF24-C7811F64D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13" authorId="0" shapeId="0" ns2:uid="{7A15562E-4CD1-4653-9EB1-6F07985DC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S113" authorId="1" shapeId="0" ns2:uid="{8A4AE82E-DE23-4B00-B1A7-B1D59F775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</t>
        </r>
      </text>
    </comment>
    <comment ref="T113" authorId="1" shapeId="0" ns2:uid="{F7EA88FF-7E6B-4BF2-9E55-811171BE0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07/04
+ rappel le 13/04</t>
        </r>
      </text>
    </comment>
    <comment ref="D114" authorId="0" shapeId="0" ns2:uid="{523BACCB-65F8-4D7F-B707-175C926CD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J114" authorId="1" shapeId="0" ns2:uid="{2C447C93-4780-4B18-A662-14B8E75F3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 et NRD</t>
        </r>
      </text>
    </comment>
    <comment ref="L114" authorId="0" shapeId="0" ns2:uid="{32A6BFE3-3291-460E-9081-2095650B69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D115" authorId="0" shapeId="0" ns2:uid="{499964E0-BB11-4D6F-A0F7-23D5F1E76E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15.04</t>
        </r>
      </text>
    </comment>
    <comment ref="H115" authorId="7" shapeId="0" ns2:uid="{FD9E371F-AAE3-43CD-923A-DE0DA54CEC7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13h à 15h
Conserve sa prime de pause AM</t>
        </r>
      </text>
    </comment>
    <comment ref="J117" authorId="1" shapeId="0" ns2:uid="{D972E67C-0A66-4127-B900-EC7249F4B8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118" authorId="0" shapeId="0" ns2:uid="{99FF1AEE-1190-4FF0-BB0A-52289D8B28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J120" authorId="0" shapeId="0" ns2:uid="{8EB6CCC5-3035-40C0-82A2-22507D3BEF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rappel le 20.04</t>
        </r>
      </text>
    </comment>
    <comment ref="T120" authorId="0" shapeId="0" ns2:uid="{D8A40B48-D118-4E0B-97EF-923F0B7BC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21" authorId="0" shapeId="0" ns2:uid="{E9886456-BCC3-4A89-82D2-7A0BD5D927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T121" authorId="0" shapeId="0" ns2:uid="{80BA8CC2-CDDD-428C-B082-B2DDE10A3A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I122" authorId="0" shapeId="0" ns2:uid="{2A62DA35-5C9D-466B-827C-24D1E7B9E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J122" authorId="0" shapeId="0" ns2:uid="{1C6A6228-A136-4859-A552-4093CF6E97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KTN</t>
        </r>
      </text>
    </comment>
    <comment ref="T122" authorId="0" shapeId="0" ns2:uid="{8E28545F-EE79-461D-BB00-03C4C2336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J123" authorId="0" shapeId="0" ns2:uid="{0F2068D3-CD63-4D7E-BEC7-96586963C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 </t>
        </r>
        <r>
          <rPr>
            <b/>
            <sz val="9"/>
            <color indexed="81"/>
            <rFont val="Tahoma"/>
            <family val="2"/>
          </rPr>
          <t>2025</t>
        </r>
        <r>
          <rPr>
            <sz val="9"/>
            <color indexed="81"/>
            <rFont val="Tahoma"/>
            <family val="2"/>
          </rPr>
          <t xml:space="preserve">
de 08h30' à 12h30'
équipe au complet
</t>
        </r>
      </text>
    </comment>
    <comment ref="L123" authorId="0" shapeId="0" ns2:uid="{40E5C7A8-D6FD-4FB3-AA03-411D9EB0D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D124" authorId="2" shapeId="0" ns2:uid="{313CFCA8-9C4D-4DC7-AF88-19A8F9CCE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
remplacé par PLZ.</t>
        </r>
      </text>
    </comment>
    <comment ref="J124" authorId="0" shapeId="0" ns2:uid="{B450311F-7B4F-49C5-BE6B-7CAF41F64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23.04</t>
        </r>
      </text>
    </comment>
    <comment ref="L124" authorId="6" shapeId="0" ns2:uid="{419CFA4C-8AF4-4EA7-B217-1B745AA9F1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Redémarrage SOL après SD, rappel le 23/4/2026. Remplacé par PLZ de 18h à 22h.</t>
        </r>
      </text>
    </comment>
    <comment ref="L126" authorId="0" shapeId="0" ns2:uid="{9E9CF13D-61EA-42B9-9BDC-FB14C13421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127" authorId="7" shapeId="0" ns2:uid="{2A186D78-1EAD-41A6-9D8C-E7B01F1CB4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</t>
        </r>
        <r>
          <rPr>
            <strike/>
            <sz val="9"/>
            <color indexed="81"/>
            <rFont val="Tahoma"/>
            <family val="2"/>
          </rPr>
          <t>de 15h à 17h</t>
        </r>
        <r>
          <rPr>
            <sz val="9"/>
            <color indexed="81"/>
            <rFont val="Tahoma"/>
            <family val="2"/>
          </rPr>
          <t xml:space="preserve">
de 14h à 16h
Conserve sa prime de pause AM</t>
        </r>
      </text>
    </comment>
    <comment ref="L127" authorId="0" shapeId="0" ns2:uid="{66C9C6E5-B8D5-43F6-B518-0A31E083FE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28" authorId="0" shapeId="0" ns2:uid="{2AA10C2F-AA6C-4C6D-A5F5-04BB80881B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
</t>
        </r>
      </text>
    </comment>
    <comment ref="D129" authorId="0" shapeId="0" ns2:uid="{BAF5838F-E4EC-49D2-AC96-3BE450B8C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29" authorId="7" shapeId="0" ns2:uid="{C10FB2BC-1DF0-47D8-B21A-81DF053B0A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Formation CLE sécurité de 14h à 16h</t>
        </r>
      </text>
    </comment>
    <comment ref="C130" authorId="0" shapeId="0" ns2:uid="{5029F593-8EE6-43DE-9DFE-406853D7DD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D130" authorId="0" shapeId="0" ns2:uid="{40F915A3-AA25-46AA-A313-B19AE0756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02h à 06h00'
rappel le 29.04</t>
        </r>
      </text>
    </comment>
    <comment ref="L130" authorId="0" shapeId="0" ns2:uid="{FD428363-CDAD-41F3-9703-9B53ABD8A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29.04</t>
        </r>
      </text>
    </comment>
    <comment ref="T130" authorId="0" shapeId="0" ns2:uid="{DA994CD0-450A-43D2-A395-ED97FBB49E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&amp; APN</t>
        </r>
      </text>
    </comment>
    <comment ref="D131" authorId="0" shapeId="0" ns2:uid="{20CA73F0-64B1-4DD9-B6FD-FBD88C991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1" authorId="0" shapeId="0" ns2:uid="{9A166225-2A13-4023-9772-BDA1D22B0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1" authorId="0" shapeId="0" ns2:uid="{52540D1F-57A7-4FE4-B53B-D5C7C71DF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T132" authorId="0" shapeId="0" ns2:uid="{80494B91-D626-42A5-893B-F128FEE9C4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 </t>
        </r>
      </text>
    </comment>
    <comment ref="D133" authorId="0" shapeId="0" ns2:uid="{C14AACF9-3966-47D2-A672-BA62CEC000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SMA</t>
        </r>
      </text>
    </comment>
    <comment ref="L133" authorId="0" shapeId="0" ns2:uid="{7902F906-92E5-4F5E-AC6D-EBDAB38966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rappel le 30.04</t>
        </r>
      </text>
    </comment>
    <comment ref="T133" authorId="0" shapeId="0" ns2:uid="{1177CD0F-4E1E-4782-80AC-66B1D96587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 et SKS</t>
        </r>
      </text>
    </comment>
    <comment ref="D134" authorId="0" shapeId="0" ns2:uid="{A848C2D8-5D2A-44EC-AA7D-1D45B3068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35" authorId="0" shapeId="0" ns2:uid="{27FE67DC-9A04-4E3E-9F07-79B72CA3D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L136" authorId="0" shapeId="0" ns2:uid="{166296C3-EFD0-4DFD-8FEF-10B516F52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L137" authorId="4" shapeId="0" ns2:uid="{AD4BA70B-1E3E-438C-BD51-7A54582A1D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
</t>
        </r>
        <r>
          <rPr>
            <sz val="9"/>
            <color indexed="81"/>
            <rFont val="Tahoma"/>
            <family val="2"/>
          </rPr>
          <t>CIE : CHD présent</t>
        </r>
      </text>
    </comment>
    <comment ref="D138" authorId="0" shapeId="0" ns2:uid="{D70EFAA4-FA70-41B6-B2D6-99CF5DCCF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38" authorId="0" shapeId="0" ns2:uid="{129363C1-38D4-43AC-88AA-786ECD2DBB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39" authorId="0" shapeId="0" ns2:uid="{8123B8D1-8834-4993-A9A2-4C74BFFFAA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D140" authorId="1" shapeId="0" ns2:uid="{8BD1A29E-C8FC-4966-AFF9-CCC82E0FCC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40" authorId="0" shapeId="0" ns2:uid="{8EDFA719-2469-4429-8900-0A013FDE3F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R140" authorId="1" shapeId="0" ns2:uid="{824EB0DB-1535-467E-9F38-2C1064C1AF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41" authorId="1" shapeId="0" ns2:uid="{2F5EC8E6-DB6F-419F-8F15-AA385E4E70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T141" authorId="0" shapeId="0" ns2:uid="{AE2B65B1-BE64-4840-ABFB-263C2304F2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142" authorId="2" shapeId="0" ns2:uid="{0C8E94FF-F88A-452F-BEA4-D141C4CAB0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remplacé par SMA</t>
        </r>
      </text>
    </comment>
    <comment ref="T142" authorId="0" shapeId="0" ns2:uid="{E256F637-C555-4F8A-A6B9-541821B319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43" authorId="0" shapeId="0" ns2:uid="{E33926C2-6B28-49AF-8D17-55BB2F0326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3" authorId="0" shapeId="0" ns2:uid="{BED3F960-18B8-4797-BACF-8EDE340C58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144" authorId="0" shapeId="0" ns2:uid="{02E1374B-733E-48DE-A041-D805321573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45" authorId="0" shapeId="0" ns2:uid="{B19D12D8-98DF-4034-8A8B-65417CCFD7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6" authorId="0" shapeId="0" ns2:uid="{CFE1FAE7-4094-4D54-8D81-32EE23CCDC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I147" authorId="0" shapeId="0" ns2:uid="{A2C8E96F-17CA-4CD7-BA28-270D61B7E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47" authorId="0" shapeId="0" ns2:uid="{55632796-E5E0-45C0-BF63-F28E329077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 de 20h à 22h00'</t>
        </r>
      </text>
    </comment>
    <comment ref="D148" authorId="0" shapeId="0" ns2:uid="{91CB5603-7B78-43D4-A7B9-1D06B6300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D149" authorId="0" shapeId="0" ns2:uid="{B3118136-6A6D-40A9-829C-9BC0344D8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149" authorId="0" shapeId="0" ns2:uid="{0BAC57C0-74B0-490A-8058-4D8846476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11h30'</t>
        </r>
      </text>
    </comment>
    <comment ref="R149" authorId="0" shapeId="0" ns2:uid="{42C29D97-3CE9-4F37-BADB-244159E9E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équipe au complet</t>
        </r>
      </text>
    </comment>
    <comment ref="Q150" authorId="2" shapeId="0" ns2:uid="{C4794A7B-CC51-41FC-9FAF-5D0547AFE6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</t>
        </r>
      </text>
    </comment>
    <comment ref="R150" authorId="2" shapeId="0" ns2:uid="{F13D3B8C-CC3E-44D1-9446-D07924BCAF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20/05
HKB et NRD présents
départ à 18h00'</t>
        </r>
      </text>
    </comment>
    <comment ref="L151" authorId="2" shapeId="0" ns2:uid="{6BD65E52-DD58-410E-A922-A064939C7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remplacé par </t>
        </r>
        <r>
          <rPr>
            <strike/>
            <sz val="9"/>
            <color indexed="81"/>
            <rFont val="Tahoma"/>
            <family val="2"/>
          </rPr>
          <t>VGG</t>
        </r>
        <r>
          <rPr>
            <sz val="9"/>
            <color indexed="81"/>
            <rFont val="Tahoma"/>
            <family val="2"/>
          </rPr>
          <t xml:space="preserve">  CKS</t>
        </r>
      </text>
    </comment>
    <comment ref="R151" authorId="2" shapeId="0" ns2:uid="{780C15DB-3503-44D2-9FD7-B4ECECF00B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Equipier premier intervention sur site BWZ
HKB et NRD présents</t>
        </r>
      </text>
    </comment>
    <comment ref="L152" authorId="0" shapeId="0" ns2:uid="{BB1DC260-B428-4F04-A76A-EDD204017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3" authorId="0" shapeId="0" ns2:uid="{497776DA-3015-4771-9DFC-C3D25C2680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3" authorId="0" shapeId="0" ns2:uid="{85ABF82C-DCA0-4BC5-8416-B2128F6418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4" authorId="0" shapeId="0" ns2:uid="{05C2803A-29C4-40AE-BB2C-D24D7CC6F7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154" authorId="0" shapeId="0" ns2:uid="{283C44BD-0263-4DA1-A971-9CFCA9026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55" authorId="1" shapeId="0" ns2:uid="{53584E6C-8B4C-429E-8EAC-73A68C1C89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
Remplace </t>
        </r>
        <r>
          <rPr>
            <strike/>
            <sz val="9"/>
            <color indexed="81"/>
            <rFont val="Tahoma"/>
            <family val="2"/>
          </rPr>
          <t>DKS</t>
        </r>
        <r>
          <rPr>
            <sz val="9"/>
            <color indexed="81"/>
            <rFont val="Tahoma"/>
            <family val="2"/>
          </rPr>
          <t xml:space="preserve"> BLR</t>
        </r>
      </text>
    </comment>
    <comment ref="J156" authorId="1" shapeId="0" ns2:uid="{48187310-C6A5-4503-806D-1419B9AFB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R156" authorId="1" shapeId="0" ns2:uid="{59798030-9DB6-4758-973F-65C05C9B4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D157" authorId="1" shapeId="0" ns2:uid="{F4654D62-49ED-402A-AA16-E7120D5C70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Remplacé par SMA</t>
        </r>
      </text>
    </comment>
    <comment ref="H157" authorId="1" shapeId="0" ns2:uid="{3AD5CB73-F460-408E-A1C8-06C893ED01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Orval</t>
        </r>
      </text>
    </comment>
    <comment ref="I157" authorId="0" shapeId="0" ns2:uid="{45CEE1FB-6220-4FC3-A151-285F611213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Formation Safety Days de 12h30 à 13h30
Salle Rochefort</t>
        </r>
      </text>
    </comment>
    <comment ref="J157" authorId="0" shapeId="0" ns2:uid="{F9350A63-2BCD-4D87-86BB-12BD4496F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est présent au CPPT +
preste sa pause N</t>
        </r>
      </text>
    </comment>
    <comment ref="L157" authorId="1" shapeId="0" ns2:uid="{A05C41F9-E9CD-41C1-B38A-A87012AC3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10h30 à 11h30
Salle Rochefort
Remplacé par CHD</t>
        </r>
      </text>
    </comment>
    <comment ref="R157" authorId="1" shapeId="0" ns2:uid="{63A3BC66-2ACC-46BF-9280-AE1B2252E6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
Formation Safety Days de 10h à 11h
Salle Orval
</t>
        </r>
      </text>
    </comment>
    <comment ref="T157" authorId="1" shapeId="0" ns2:uid="{4D9510DD-40D2-4245-A443-780F0CC5B6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DWS</t>
        </r>
      </text>
    </comment>
    <comment ref="D158" authorId="0" shapeId="0" ns2:uid="{3CDC0796-B1AE-47E6-8B93-DCC743837D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159" authorId="2" shapeId="0" ns2:uid="{89D41E7C-C168-4A33-A532-9B4A52B02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H162" authorId="7" shapeId="0" ns2:uid="{3D23B420-7055-4585-ABC2-36D7F6C7756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intermédiaire des connaissance 10h-11h30</t>
        </r>
      </text>
    </comment>
    <comment ref="L162" authorId="0" shapeId="0" ns2:uid="{479E65F9-D715-4623-ADAD-77A38DEDE9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63" authorId="0" shapeId="0" ns2:uid="{B60940CD-6F28-465E-A2DA-863106D88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164" authorId="0" shapeId="0" ns2:uid="{93113517-69E1-452D-978A-1FF521DF8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165" authorId="0" shapeId="0" ns2:uid="{ED46CA88-BF75-4A0B-A2E0-8B5FB8553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équipe au complet</t>
        </r>
      </text>
    </comment>
    <comment ref="J165" authorId="0" shapeId="0" ns2:uid="{8DECC24B-5E29-476C-9CAE-8E576F20E3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166" authorId="0" shapeId="0" ns2:uid="{35716B54-7B57-4098-B9D9-64B1C8CF0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66" authorId="0" shapeId="0" ns2:uid="{7176077E-9114-4D84-8218-A6EE42B2D1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169" authorId="0" shapeId="0" ns2:uid="{E34D6044-6257-43D3-8310-18456A465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04.06</t>
        </r>
      </text>
    </comment>
    <comment ref="D170" authorId="0" shapeId="0" ns2:uid="{80406879-A9BE-4289-8BA3-5B822CD12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170" authorId="0" shapeId="0" ns2:uid="{7DB94147-6085-4974-AEC1-958873B75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
voir 05.06</t>
        </r>
      </text>
    </comment>
    <comment ref="J171" authorId="1" shapeId="0" ns2:uid="{E9071857-28E6-4EE0-90D9-8F3EC36F74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1" authorId="0" shapeId="0" ns2:uid="{F3B09605-4239-49B8-9A02-B5F4EA891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J172" authorId="1" shapeId="0" ns2:uid="{2EE1C847-1E47-49A9-B8A0-CB39530D6E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L172" authorId="0" shapeId="0" ns2:uid="{4991F64E-3D04-404C-99AC-6E3A15DBD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D173" authorId="0" shapeId="0" ns2:uid="{F0D0601B-8E9C-473A-8AE0-728D2DBA74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(6-12)
remplacé par DWS (12-14)</t>
        </r>
      </text>
    </comment>
    <comment ref="J175" authorId="0" shapeId="0" ns2:uid="{AF6CD876-058C-4201-9491-C0452D2AC9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176" authorId="0" shapeId="0" ns2:uid="{A4D3F8AC-8935-4ECF-BCCA-B9823A5EBD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Q176" authorId="3" shapeId="0" ns2:uid="{E76CC220-14B5-4C4C-97D7-E1D2F0CB0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K177" authorId="2" shapeId="0" ns2:uid="{65FDB9E7-4AF5-4A73-A514-0FB51CE8F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</t>
        </r>
      </text>
    </comment>
    <comment ref="L177" authorId="2" shapeId="0" ns2:uid="{DFA693AD-AC18-463E-8FE3-453CF5F97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08/06
+4HS</t>
        </r>
      </text>
    </comment>
    <comment ref="Q177" authorId="3" shapeId="0" ns2:uid="{29A3ED51-1E64-4AC5-B1C4-548EB7D8B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au gluten</t>
        </r>
      </text>
    </comment>
    <comment ref="T177" authorId="2" shapeId="0" ns2:uid="{3A74C30A-84CD-4EF7-B31F-BE1E75142F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GST</t>
        </r>
      </text>
    </comment>
    <comment ref="J178" authorId="0" shapeId="0" ns2:uid="{2E513908-7EEC-4117-950F-A192220F10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K178" authorId="4" shapeId="0" ns2:uid="{68D6DBCA-7BD9-4171-B687-48898C3B86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placé un RJF</t>
        </r>
      </text>
    </comment>
    <comment ref="L178" authorId="4" shapeId="0" ns2:uid="{4C937486-7BE5-4117-98DB-FFD770C1A8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
Rappel le 10/06
avait placé un RJF</t>
        </r>
      </text>
    </comment>
    <comment ref="S178" authorId="0" shapeId="0" ns2:uid="{C7C67C1B-E40E-45F9-8AB9-BA54AD655E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T178" authorId="0" shapeId="0" ns2:uid="{6425B8F3-975A-42FC-8078-2F192C5D22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APN</t>
        </r>
      </text>
    </comment>
    <comment ref="D179" authorId="0" shapeId="0" ns2:uid="{B7111ED3-730C-4095-BC13-7E7D316B7A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79" authorId="1" shapeId="0" ns2:uid="{83EB9D79-DE22-4602-891F-855A52BC30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J180" authorId="0" shapeId="0" ns2:uid="{7DB8F428-B0A9-4FF3-9369-83695DAADA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1" authorId="0" shapeId="0" ns2:uid="{D7D155C4-36C4-48AD-8D94-E219E6F491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J182" authorId="0" shapeId="0" ns2:uid="{7A09BAD9-F729-478E-AD10-930C6A2A2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JKS</t>
        </r>
      </text>
    </comment>
    <comment ref="L183" authorId="1" shapeId="0" ns2:uid="{0C3BA47F-A0F3-40D8-B9DC-219F46537D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I184" authorId="0" shapeId="0" ns2:uid="{196080A4-E9D3-4DEE-ABC4-C0EB215497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voir CPPT 24.06
équipe au complet
</t>
        </r>
        <r>
          <rPr>
            <sz val="9"/>
            <color indexed="81"/>
            <rFont val="Tahoma"/>
            <family val="2"/>
          </rPr>
          <t xml:space="preserve">Remplace TCE de 18h à 22h Rappel le 23/06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J184" authorId="5" shapeId="0" ns2:uid="{552E39DE-FB2F-4943-A83F-4BB6D7C81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+2 HS</t>
        </r>
      </text>
    </comment>
    <comment ref="L184" authorId="1" shapeId="0" ns2:uid="{A903963E-F8BB-4D0F-98E8-BA59B51550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GDT</t>
        </r>
      </text>
    </comment>
    <comment ref="D185" authorId="2" shapeId="0" ns2:uid="{DDF7913E-6554-477C-AD38-CFE1D5089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D186" authorId="2" shapeId="0" ns2:uid="{278A8EAA-43EC-4CD0-B7DB-DC81441FFF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H186" authorId="0" shapeId="0" ns2:uid="{FFF5823A-4DFB-4AC5-A5E2-AE4008384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</t>
        </r>
      </text>
    </comment>
    <comment ref="D187" authorId="2" shapeId="0" ns2:uid="{B533B8CA-BACE-4683-B231-A031A5720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
remplace SBZ de 18h à 22h
rappel le 29/06</t>
        </r>
      </text>
    </comment>
    <comment ref="J187" authorId="0" shapeId="0" ns2:uid="{8C396291-B1F9-49D4-9596-AEC92A1BCA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JKS</t>
        </r>
      </text>
    </comment>
    <comment ref="L187" authorId="0" shapeId="0" ns2:uid="{EF04397B-BD53-42F7-AC89-274F25550D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88" authorId="0" shapeId="0" ns2:uid="{5EFD4CA1-E066-4055-B322-F6926231EF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remplacé par LAX</t>
        </r>
      </text>
    </comment>
    <comment ref="K188" authorId="0" shapeId="0" ns2:uid="{68F08839-EF7E-4D64-A00B-39F2647390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188" authorId="0" shapeId="0" ns2:uid="{0E6719BB-6F63-4E8F-84D9-16DA3BD4C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 de 12h à 14h00'</t>
        </r>
      </text>
    </comment>
    <comment ref="L189" authorId="0" shapeId="0" ns2:uid="{582FC375-1C6E-4EA3-805D-7C8529554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190" authorId="1" shapeId="0" ns2:uid="{CCEB7DD8-7127-4316-A176-DF1CEFDE4F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0" authorId="1" shapeId="0" ns2:uid="{12DF61BF-3DE1-49EB-B831-666EA8697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J191" authorId="1" shapeId="0" ns2:uid="{73D054A3-19AA-47C2-9440-EB10BAFC8C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T191" authorId="1" shapeId="0" ns2:uid="{8C4E4BF2-4433-44E3-ADDA-91C589FAFD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2" authorId="6" shapeId="0" ns2:uid="{5D57524B-A5B0-40A0-A9B7-06B292A75A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F3,5; prime de PM.
Rappel le 30.06</t>
        </r>
      </text>
    </comment>
    <comment ref="T192" authorId="1" shapeId="0" ns2:uid="{2F09D867-7EB6-4DD9-A4C5-089C8CA6B8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3" authorId="0" shapeId="0" ns2:uid="{7B623470-AC64-401F-A4F2-4B62E8C4EE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rhs
départ à 08h00'</t>
        </r>
      </text>
    </comment>
    <comment ref="T193" authorId="1" shapeId="0" ns2:uid="{FB0550B6-99E8-4F99-889D-87B27BBED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4" authorId="0" shapeId="0" ns2:uid="{923635EC-9ACB-452B-BAA0-6390E4E955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194" authorId="1" shapeId="0" ns2:uid="{1B935C14-8BE7-4C2C-B32B-0779983DD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195" authorId="1" shapeId="0" ns2:uid="{252296E9-40C3-480C-98F6-5F785744C9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T195" authorId="1" shapeId="0" ns2:uid="{B0B49F1C-2446-4068-A5DA-A67D43033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197" authorId="0" shapeId="0" ns2:uid="{38A15C8C-D3D2-43A1-ABD1-CEB8274746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C198" authorId="0" shapeId="0" ns2:uid="{189B6815-60F4-4947-BC6D-78DA71386A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D198" authorId="0" shapeId="0" ns2:uid="{B6B64C05-3A6A-4D96-A071-2285B068E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
rappel le 06.07</t>
        </r>
      </text>
    </comment>
    <comment ref="L198" authorId="0" shapeId="0" ns2:uid="{907E485C-56F2-4878-8149-021625AF6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R198" authorId="0" shapeId="0" ns2:uid="{E9DC1BC6-61A3-499A-A7F5-43E66C6C3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200" authorId="0" shapeId="0" ns2:uid="{1DB0DCE3-DB6C-4C95-8764-DE9F423DA1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1" authorId="0" shapeId="0" ns2:uid="{E736126E-F626-495F-AAE1-BAB517DF96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02" authorId="0" shapeId="0" ns2:uid="{395C005C-E3CA-433E-99EB-4EC452353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T202" authorId="0" shapeId="0" ns2:uid="{80329A9F-081B-491B-B37D-F406E471C5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SMA</t>
        </r>
        <r>
          <rPr>
            <sz val="9"/>
            <color indexed="81"/>
            <rFont val="Tahoma"/>
            <family val="2"/>
          </rPr>
          <t xml:space="preserve">
remplacé par CHD et CDE</t>
        </r>
      </text>
    </comment>
    <comment ref="R203" authorId="0" shapeId="0" ns2:uid="{9F8554F6-D24B-472A-8DFE-462CDAC770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 de 18h à 22h00'</t>
        </r>
      </text>
    </comment>
    <comment ref="T203" authorId="0" shapeId="0" ns2:uid="{B96EFBFC-F562-4EB9-8E9E-5834C66F66D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AAI
</t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04" authorId="0" shapeId="0" ns2:uid="{0B4D4996-FE39-4614-AEEA-CAE49E5E5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4" authorId="2" shapeId="0" ns2:uid="{C6E02136-9526-4258-AEBA-621EBF2F90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R204" authorId="0" shapeId="0" ns2:uid="{6B37B4E0-721D-4824-92C1-43245DAC30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12.07
départ à 02h00'</t>
        </r>
      </text>
    </comment>
    <comment ref="D205" authorId="0" shapeId="0" ns2:uid="{2BEDBFCB-0389-4CE0-91DD-88AD48CB38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SPS</t>
        </r>
      </text>
    </comment>
    <comment ref="J205" authorId="2" shapeId="0" ns2:uid="{1277BC1F-3406-453C-B67B-611ECE98ED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206" authorId="2" shapeId="0" ns2:uid="{64B22817-D420-4950-96C3-51E1B17EE59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6" authorId="2" shapeId="0" ns2:uid="{97E4C3AB-B350-4FF1-91B9-AB1F165D4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R206" authorId="0" shapeId="0" ns2:uid="{30BE77A7-F13D-436B-94CF-83C7C4761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J207" authorId="2" shapeId="0" ns2:uid="{94695D8B-3049-444F-9565-F0968763AF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07" authorId="2" shapeId="0" ns2:uid="{DCEA5413-18F1-4837-B40C-C250C620F9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Q207" authorId="0" shapeId="0" ns2:uid="{9E9BE584-6AF7-4CBC-9D91-7512D0585F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</t>
        </r>
      </text>
    </comment>
    <comment ref="R207" authorId="0" shapeId="0" ns2:uid="{669D4454-7210-4CC8-8AED-8753D295C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départ à 12h00'</t>
        </r>
      </text>
    </comment>
    <comment ref="D208" authorId="0" shapeId="0" ns2:uid="{66B4B1A4-3CCB-46FA-9946-4A134A9753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05h à 06h00'</t>
        </r>
      </text>
    </comment>
    <comment ref="J208" authorId="2" shapeId="0" ns2:uid="{15902FA3-6526-4CAC-8620-291E48F1BA7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D209" authorId="2" shapeId="0" ns2:uid="{9CC0018F-5854-4D1F-A548-A067FF2F07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09" authorId="2" shapeId="0" ns2:uid="{73A8FAE0-C88F-4C42-AE63-F858DB21E8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09" authorId="1" shapeId="0" ns2:uid="{59A835C8-450E-4AAC-8D46-C55A04CCA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</t>
        </r>
      </text>
    </comment>
    <comment ref="D210" authorId="2" shapeId="0" ns2:uid="{3B4EBB94-896F-4F02-974D-6BA4AB1741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remplacé par SMA</t>
        </r>
      </text>
    </comment>
    <comment ref="J210" authorId="2" shapeId="0" ns2:uid="{78A056C8-ED59-4147-9C8B-655D908113E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R210" authorId="1" shapeId="0" ns2:uid="{247360C0-49FC-4341-BA53-94DC1B969C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Equipe complète
</t>
        </r>
      </text>
    </comment>
    <comment ref="D211" authorId="2" shapeId="0" ns2:uid="{1E57CE33-6571-41A2-BE3A-CD0D81158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2" authorId="2" shapeId="0" ns2:uid="{49998259-ABE3-4E9F-A13D-015AC3AFC6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RCO
remplacé par SMA</t>
        </r>
      </text>
    </comment>
    <comment ref="D213" authorId="4" shapeId="0" ns2:uid="{FBE1A2F0-9FC2-4999-81A1-063000FBE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D214" authorId="4" shapeId="0" ns2:uid="{06E27213-67E9-45B3-AC0D-04E5789A3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I215" authorId="1" shapeId="0" ns2:uid="{BB2E7792-C56B-434E-8828-DA8EE57A5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J215" authorId="1" shapeId="0" ns2:uid="{2774D75E-8E8C-475D-969F-2BBB78E6C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I216" authorId="1" shapeId="0" ns2:uid="{14518721-8E10-4D99-8F1E-7E488F427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16" authorId="1" shapeId="0" ns2:uid="{01256831-0A72-4883-BB17-66D6A5F624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SPT de 20h à 22h00'</t>
        </r>
      </text>
    </comment>
    <comment ref="D217" authorId="2" shapeId="0" ns2:uid="{7994CDC1-5038-4013-BCE4-2D9307C31B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QDE
rappel le 26.07</t>
        </r>
      </text>
    </comment>
    <comment ref="J217" authorId="1" shapeId="0" ns2:uid="{3EDE69A1-8EC3-44FF-82A9-C9DDABAB27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L218" authorId="5" shapeId="0" ns2:uid="{F525ADBC-48D1-413D-A1CD-30D57D4AF8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APN
CDE présent</t>
        </r>
      </text>
    </comment>
    <comment ref="D219" authorId="6" shapeId="0" ns2:uid="{0F3D74A5-6247-4B46-93FB-82E05551A2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VA supprimé à la demande de la LH</t>
        </r>
        <r>
          <rPr>
            <sz val="9"/>
            <color indexed="81"/>
            <rFont val="Tahoma"/>
            <family val="2"/>
          </rPr>
          <t>; rappel le 27/7/2026.</t>
        </r>
      </text>
    </comment>
    <comment ref="L219" authorId="5" shapeId="0" ns2:uid="{8FE3D1F2-EC12-4779-8CDF-01CD9B567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APN
CDE présent</t>
        </r>
      </text>
    </comment>
    <comment ref="D221" authorId="0" shapeId="0" ns2:uid="{2686190C-E87D-42EE-88A3-B1B8BD7EAC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28.07
rappel le 27.07</t>
        </r>
      </text>
    </comment>
    <comment ref="F221" authorId="4" shapeId="0" ns2:uid="{89BCC912-3F3B-4D74-BF69-9521D70AA3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qualité de 14h à 15h30</t>
        </r>
      </text>
    </comment>
    <comment ref="L222" authorId="2" shapeId="0" ns2:uid="{F157B057-1ABC-409C-BDE6-EC5C8C9A85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3" authorId="0" shapeId="0" ns2:uid="{6831E3EE-FC0C-4994-B4C7-2B05191E6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24" authorId="0" shapeId="0" ns2:uid="{725D6C02-FDA1-4DC1-85AE-D46AD3C88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I225" authorId="1" shapeId="0" ns2:uid="{40781B16-8641-4F10-9E89-6D1E3C47E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5" authorId="1" shapeId="0" ns2:uid="{1DB76D6D-FBEF-4714-9B83-6C9FD9E3DF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6" authorId="4" shapeId="0" ns2:uid="{92DBBAD3-4359-4B8A-8378-77A7E2865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de 14h à 18h</t>
        </r>
      </text>
    </comment>
    <comment ref="I226" authorId="1" shapeId="0" ns2:uid="{1025AAF9-A772-48C9-B316-E35BAFDDE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26" authorId="1" shapeId="0" ns2:uid="{0C9D9558-D5E0-442F-A39E-C270C67381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remplace BLR
ASS et DBE présents</t>
        </r>
      </text>
    </comment>
    <comment ref="D229" authorId="2" shapeId="0" ns2:uid="{943B3B27-AA82-47C7-A6DF-8D445925AF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29" authorId="4" shapeId="0" ns2:uid="{62B30102-9D89-45D6-98E5-088359C027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L231" authorId="0" shapeId="0" ns2:uid="{0FAFFD9E-5F1E-4AFF-BAED-854D101594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H232" authorId="7" shapeId="0" ns2:uid="{9F83D55C-9350-4A49-9C61-2F3368D858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- 10h-11h30</t>
        </r>
      </text>
    </comment>
    <comment ref="L232" authorId="0" shapeId="0" ns2:uid="{203B352D-5CBC-4C1F-9DE9-F6CF6BF57B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3" authorId="0" shapeId="0" ns2:uid="{4E3441EF-AB6C-4002-8A58-83B602A5FF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34" authorId="0" shapeId="0" ns2:uid="{F8982609-83C0-4A00-9994-9243DED3C8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5" authorId="0" shapeId="0" ns2:uid="{90D77800-E528-4231-9B83-35C1A749EE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(absence LHS)
rappel le 29.07</t>
        </r>
      </text>
    </comment>
    <comment ref="L236" authorId="0" shapeId="0" ns2:uid="{D8589D79-02DE-4C0A-A627-6C832F45BB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ALZ</t>
        </r>
      </text>
    </comment>
    <comment ref="D240" authorId="0" shapeId="0" ns2:uid="{675A8B7C-A822-4B89-A36C-639D714A02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F241" authorId="6" shapeId="0" ns2:uid="{8FB51914-CFD9-469F-A1F3-121C2874A7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L241" authorId="0" shapeId="0" ns2:uid="{47524468-2AD7-429B-B777-DC8B30248F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F242" authorId="6" shapeId="0" ns2:uid="{75635BF2-9006-49C9-8445-EFD9F00A8C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 pour formation. Conserver prime de PM.</t>
        </r>
      </text>
    </comment>
    <comment ref="J242" authorId="5" shapeId="0" ns2:uid="{D47F7478-81D8-42D7-9BEA-ABD927C568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RDT</t>
        </r>
      </text>
    </comment>
    <comment ref="L242" authorId="0" shapeId="0" ns2:uid="{F65FB0A8-CAB9-45D9-89A4-690BA852F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GPO</t>
        </r>
      </text>
    </comment>
    <comment ref="D243" authorId="4" shapeId="0" ns2:uid="{09C4C0D6-EAAB-4AE7-A28E-31AF8DB82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F243" authorId="6" shapeId="0" ns2:uid="{C8A0B20A-60C7-44EE-9DEB-BC15B70C01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la demande de la LH; conserver prime de nuit.</t>
        </r>
      </text>
    </comment>
    <comment ref="D244" authorId="4" shapeId="0" ns2:uid="{0D514010-895A-456F-98BE-A3A3F96A4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H244" authorId="0" shapeId="0" ns2:uid="{0BF50F14-B76C-4BC5-B53A-4A72452672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mariage  justificatif à fournir
pc 1/1</t>
        </r>
      </text>
    </comment>
    <comment ref="J244" authorId="0" shapeId="0" ns2:uid="{76BF4F81-B574-4110-8783-B2A38BFFF0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VBN </t>
        </r>
        <r>
          <rPr>
            <sz val="9"/>
            <color indexed="81"/>
            <rFont val="Tahoma"/>
            <family val="2"/>
          </rPr>
          <t>HKB</t>
        </r>
      </text>
    </comment>
    <comment ref="R244" authorId="2" shapeId="0" ns2:uid="{4F8270E4-10BD-46CE-8508-27310341C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 
remplacé par NRD</t>
        </r>
      </text>
    </comment>
    <comment ref="D245" authorId="4" shapeId="0" ns2:uid="{6D056FA3-9044-4DE4-AA24-44542AF7C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LDY 
Remplacé par SMA</t>
        </r>
      </text>
    </comment>
    <comment ref="J245" authorId="0" shapeId="0" ns2:uid="{32D2AC45-EA9D-4FD7-BEF0-B7915B570F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D246" authorId="2" shapeId="0" ns2:uid="{BC7FA1B8-B4D4-47B1-B61F-8ED56B1D89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
rappel le 24/08</t>
        </r>
      </text>
    </comment>
    <comment ref="F246" authorId="2" shapeId="0" ns2:uid="{0C168A62-C21E-4AB3-A6DD-459E8609E6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samedi</t>
        </r>
      </text>
    </comment>
    <comment ref="F247" authorId="2" shapeId="0" ns2:uid="{23C213D7-9A96-4E87-AF3F-1E4E48C567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 dimanche</t>
        </r>
      </text>
    </comment>
    <comment ref="I247" authorId="0" shapeId="0" ns2:uid="{1DF3E336-5153-4A95-8269-300B545DBA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47" authorId="0" shapeId="0" ns2:uid="{678CABC3-8B87-41D6-98D7-F799139AA3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T247" authorId="0" shapeId="0" ns2:uid="{4DA2C5F4-5FC4-4B3B-8918-FCB6ACB5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strike/>
            <sz val="9"/>
            <color indexed="81"/>
            <rFont val="Tahoma"/>
            <family val="2"/>
          </rPr>
          <t xml:space="preserve">SMA </t>
        </r>
        <r>
          <rPr>
            <sz val="9"/>
            <color indexed="81"/>
            <rFont val="Tahoma"/>
            <family val="2"/>
          </rPr>
          <t>AAI</t>
        </r>
      </text>
    </comment>
    <comment ref="J248" authorId="0" shapeId="0" ns2:uid="{1156AA67-7655-4986-9A44-D07D588C9A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D249" authorId="0" shapeId="0" ns2:uid="{2A5300A5-4651-406B-90BB-8D75D99810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avait posé RJF - remplace SMA, rappel le 26/08</t>
        </r>
      </text>
    </comment>
    <comment ref="I250" authorId="1" shapeId="0" ns2:uid="{1F22CD61-8C34-4047-82BB-4DB5171885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0" authorId="1" shapeId="0" ns2:uid="{261156A4-C78D-44D5-8CC9-2B31C93E4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I251" authorId="1" shapeId="0" ns2:uid="{6CAB484C-1403-495B-B5D5-F7438DA4DA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1" authorId="1" shapeId="0" ns2:uid="{EEFA0DA4-8D0E-443B-AB20-DA71C9F84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
DBE présent</t>
        </r>
      </text>
    </comment>
    <comment ref="J252" authorId="1" shapeId="0" ns2:uid="{82A31AC8-F3F2-4E30-9238-FD2CF5DBE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JKS</t>
        </r>
      </text>
    </comment>
    <comment ref="J253" authorId="2" shapeId="0" ns2:uid="{F7C8120E-BD09-43EB-B8EA-9EC4207A35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SPT et IME présents</t>
        </r>
        <r>
          <rPr>
            <sz val="9"/>
            <color indexed="81"/>
            <rFont val="Tahoma"/>
            <family val="2"/>
          </rPr>
          <t xml:space="preserve">
remplace SPT
Avait posé une VA
Rappel le 30/08</t>
        </r>
      </text>
    </comment>
    <comment ref="J254" authorId="2" shapeId="0" ns2:uid="{2FC76E58-C2A9-43EA-B6DB-C73542EB38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SPT et IME présents</t>
        </r>
        <r>
          <rPr>
            <sz val="9"/>
            <color indexed="81"/>
            <rFont val="Tahoma"/>
            <family val="2"/>
          </rPr>
          <t xml:space="preserve">
remplace SPT
Avait posé un RJF
Rappel le 30/08</t>
        </r>
      </text>
    </comment>
    <comment ref="R254" authorId="1" shapeId="0" ns2:uid="{256DB78C-1957-42BF-B5C1-D0AB1E41C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Equipe complète</t>
        </r>
      </text>
    </comment>
    <comment ref="D255" authorId="0" shapeId="0" ns2:uid="{592D4AEE-BD32-4C9D-8747-85E0594D5E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5" authorId="2" shapeId="0" ns2:uid="{1C785488-D08D-4947-A995-41238D03B1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31/08 maintien prime N</t>
        </r>
      </text>
    </comment>
    <comment ref="D256" authorId="0" shapeId="0" ns2:uid="{502EB61E-F4F0-45B8-BAC7-7D0391C78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F256" authorId="2" shapeId="0" ns2:uid="{97554777-971B-425F-9D67-72CDC90D90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 maintien prime N</t>
        </r>
      </text>
    </comment>
    <comment ref="J256" authorId="1" shapeId="0" ns2:uid="{D0051634-C310-4C2B-8F10-A0C9FA7D77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05/09</t>
        </r>
      </text>
    </comment>
    <comment ref="J257" authorId="2" shapeId="0" ns2:uid="{24966BBF-D0DE-4D20-A0C0-2F74EFE354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complèteSPT et IME présents</t>
        </r>
      </text>
    </comment>
    <comment ref="L257" authorId="0" shapeId="0" ns2:uid="{776B9999-B178-4B77-B73E-40EA550616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8" authorId="2" shapeId="0" ns2:uid="{E69969F5-3419-4565-B976-71115EC757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
+4h -FT</t>
        </r>
      </text>
    </comment>
    <comment ref="L258" authorId="0" shapeId="0" ns2:uid="{D6158877-BBDD-439B-AA58-52F2DC672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59" authorId="2" shapeId="0" ns2:uid="{1A102267-9437-4EEC-A53F-3D2BCD46C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L259" authorId="0" shapeId="0" ns2:uid="{9F0E12CC-6FAE-4AEE-87D6-B548A09B8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J260" authorId="2" shapeId="0" ns2:uid="{F5CB94EC-E78D-4A43-B0CC-D54968E3AC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0" authorId="2" shapeId="0" ns2:uid="{A3EFCCC2-863C-4092-A27B-37A873B71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1" authorId="2" shapeId="0" ns2:uid="{1110941E-089F-4482-BC08-877B8C2F40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CWN présents</t>
        </r>
      </text>
    </comment>
    <comment ref="T261" authorId="2" shapeId="0" ns2:uid="{9AF18EEA-C068-41E7-A0E0-86081DF648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2" authorId="2" shapeId="0" ns2:uid="{34812CF0-CF2B-42BE-AEA0-A3ABBA1BC6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2" authorId="2" shapeId="0" ns2:uid="{E372C234-EAD1-4872-ABDA-93C56F069A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J263" authorId="2" shapeId="0" ns2:uid="{DAA302B3-D500-4235-A938-EF900619C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SPT et IME présents</t>
        </r>
      </text>
    </comment>
    <comment ref="T263" authorId="2" shapeId="0" ns2:uid="{7EC1ED02-1FEE-4A67-8317-0A33F40481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4" authorId="0" shapeId="0" ns2:uid="{034FC9D0-F6AF-4D46-94D9-5130A0AE29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T264" authorId="2" shapeId="0" ns2:uid="{4953EDF1-36D1-4B8C-A746-7372222874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D265" authorId="0" shapeId="0" ns2:uid="{6B79CCBC-D451-4C00-AF2C-1B785D7F2D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AAi</t>
        </r>
      </text>
    </comment>
    <comment ref="L265" authorId="0" shapeId="0" ns2:uid="{72C67D63-6D31-45E9-8559-354C002D6A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PAM</t>
        </r>
      </text>
    </comment>
    <comment ref="T265" authorId="2" shapeId="0" ns2:uid="{0DC4435D-C983-421D-B403-C0802F7F4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T266" authorId="2" shapeId="0" ns2:uid="{4579D4B1-EDA2-49B8-9931-3A79C3774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CHD</t>
        </r>
      </text>
    </comment>
    <comment ref="L267" authorId="0" shapeId="0" ns2:uid="{08D1ABAD-AC01-4A79-ADAA-7E45FDAC87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L268" authorId="0" shapeId="0" ns2:uid="{971E5CDF-F1B7-4E96-B1AB-622BB5D597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LAA</t>
        </r>
      </text>
    </comment>
    <comment ref="D269" authorId="0" shapeId="0" ns2:uid="{A6349184-44D6-4A18-83F8-2A8A4C7EB9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 jusque 20h</t>
        </r>
      </text>
    </comment>
    <comment ref="I269" authorId="0" shapeId="0" ns2:uid="{3397E8D7-6632-496B-88D5-3CFD45C24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J269" authorId="0" shapeId="0" ns2:uid="{6A6DFC81-8259-4E11-95DA-27277667E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269" authorId="0" shapeId="0" ns2:uid="{18FFD5D3-F927-48A0-9D9D-F17E5D5ACE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69" authorId="0" shapeId="0" ns2:uid="{7FA50AC7-4DAA-460F-9648-6AF1DB4C5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R270" authorId="0" shapeId="0" ns2:uid="{180588B4-CB39-468D-85DB-D31A54642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T270" authorId="0" shapeId="0" ns2:uid="{26846F32-1A41-4AB0-82E5-9CEBBCA53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1" authorId="0" shapeId="0" ns2:uid="{A9372D98-25DC-4B7E-9FF0-2CA6F915F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H271" authorId="2" shapeId="0" ns2:uid="{359DDFEA-D748-41E3-9396-293874F974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Port du masque (ARI) CEPS Seraing</t>
        </r>
      </text>
    </comment>
    <comment ref="T271" authorId="0" shapeId="0" ns2:uid="{58F7D189-A6DA-4ED9-97A9-F8AFDBA4C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2" authorId="1" shapeId="0" ns2:uid="{7FA32C7A-B926-43C9-AE88-D9D05C4D92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de 22h à 23h</t>
        </r>
      </text>
    </comment>
    <comment ref="T272" authorId="0" shapeId="0" ns2:uid="{46A632F5-9793-4910-98DE-608BD45EE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273" authorId="0" shapeId="0" ns2:uid="{EB183B5D-213F-455A-B0B7-FE13BE38EB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4" authorId="2" shapeId="0" ns2:uid="{D0CE2612-C161-49D3-9C86-A4F59B4A6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PLZ.</t>
        </r>
      </text>
    </comment>
    <comment ref="L274" authorId="2" shapeId="0" ns2:uid="{AD8B7D52-7D1A-45AC-A8F1-2D77EF96EE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4" authorId="0" shapeId="0" ns2:uid="{C91037FB-FF68-4973-BA55-17E968DEA3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275" authorId="2" shapeId="0" ns2:uid="{32A101B8-41FA-40E8-9CB0-64548E3153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Meunerie
remplacé par SMA.</t>
        </r>
      </text>
    </comment>
    <comment ref="J275" authorId="0" shapeId="0" ns2:uid="{37C762FD-8F55-4D28-BAF6-6765CD8019F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 2026
de 08h30' à 12h30'
équipe au complet</t>
        </r>
      </text>
    </comment>
    <comment ref="L275" authorId="2" shapeId="0" ns2:uid="{FD192E95-1884-4099-A11F-5C1B91CD2E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 suite au changement d'équipe</t>
        </r>
      </text>
    </comment>
    <comment ref="T275" authorId="0" shapeId="0" ns2:uid="{7653D88A-4D4D-4F24-A713-EB6068012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PLZ</t>
        </r>
      </text>
    </comment>
    <comment ref="H278" authorId="2" shapeId="0" ns2:uid="{50EEA5C4-98CF-4986-A597-972E1AA5F0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CEPS Seraing
EPI formation de base</t>
        </r>
      </text>
    </comment>
    <comment ref="R278" authorId="0" shapeId="0" ns2:uid="{05DA0C84-567B-4CBD-A7F5-35A50C5C6A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</t>
        </r>
      </text>
    </comment>
    <comment ref="H281" authorId="2" shapeId="0" ns2:uid="{C7FBDF0D-6A3C-4511-84AE-B0C193293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1" authorId="6" shapeId="0" ns2:uid="{2CDE2F8B-02E3-4749-BFE4-37F72661F1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H282" authorId="2" shapeId="0" ns2:uid="{0288F0B9-248D-4380-9A4B-D5719759AF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bull</t>
        </r>
      </text>
    </comment>
    <comment ref="R282" authorId="6" shapeId="0" ns2:uid="{BBAF5E82-B59C-418F-9947-06CE82027B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distillation; conserver prime de nuit.</t>
        </r>
      </text>
    </comment>
    <comment ref="T282" authorId="2" shapeId="0" ns2:uid="{DE412DAF-23E3-4EB6-8534-52E5E6FA3B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remplacé par PLZ</t>
        </r>
      </text>
    </comment>
    <comment ref="J283" authorId="0" shapeId="0" ns2:uid="{FDACB58B-B0A9-4EEE-A247-7C4E9F0C8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R283" authorId="6" shapeId="0" ns2:uid="{946C4639-4AB1-4E0D-AEA1-B27AFA88F1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</t>
        </r>
      </text>
    </comment>
    <comment ref="D284" authorId="0" shapeId="0" ns2:uid="{94F24840-0240-4B62-A643-563DB593CF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84" authorId="0" shapeId="0" ns2:uid="{36539160-3A27-42E7-B541-2A4FC8D9EA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84" authorId="6" shapeId="0" ns2:uid="{46E50A92-7196-4CA3-A821-B1F14C127C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distillation.</t>
        </r>
      </text>
    </comment>
    <comment ref="D285" authorId="4" shapeId="0" ns2:uid="{24FBBA20-1B81-4FAB-B14D-FFBB6A34A6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Erreur LH : </t>
        </r>
        <r>
          <rPr>
            <b/>
            <sz val="9"/>
            <color indexed="81"/>
            <rFont val="Tahoma"/>
            <family val="2"/>
          </rPr>
          <t>RAPPEL 21/09</t>
        </r>
      </text>
    </comment>
    <comment ref="H285" authorId="7" shapeId="0" ns2:uid="{339DD578-3AB9-479C-8EED-18E666F659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connaissances 10h-11h30</t>
        </r>
      </text>
    </comment>
    <comment ref="J285" authorId="1" shapeId="0" ns2:uid="{BB233EE0-64BF-446D-A8EF-9C4AD9BC83A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6" authorId="1" shapeId="0" ns2:uid="{A128267C-2461-4CA6-AC67-1E69E5BA39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Echange avec JKS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SPT
RAPPEL 28/09 accord AMA</t>
        </r>
      </text>
    </comment>
    <comment ref="J287" authorId="0" shapeId="0" ns2:uid="{5B837780-6F49-4AA3-9EB4-5AB81C8E4E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
</t>
        </r>
        <r>
          <rPr>
            <sz val="9"/>
            <color indexed="81"/>
            <rFont val="Tahoma"/>
            <family val="2"/>
          </rPr>
          <t>voir 05.10</t>
        </r>
      </text>
    </comment>
    <comment ref="J288" authorId="0" shapeId="0" ns2:uid="{17AE2F17-4FDA-4618-B416-743D4DD3BF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T288" authorId="0" shapeId="0" ns2:uid="{1EADBF56-3E2D-40C9-88B3-0E339E2D11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J290" authorId="0" shapeId="0" ns2:uid="{ECBDFC43-5125-4ACC-8DB7-76D7081D1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04.10</t>
        </r>
      </text>
    </comment>
    <comment ref="N291" authorId="2" shapeId="0" ns2:uid="{A00D797E-EBF6-4D1E-8DB1-353329C591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cohérence moyenne horaire</t>
        </r>
      </text>
    </comment>
    <comment ref="F292" authorId="8" shapeId="0" ns2:uid="{34E21441-D0C3-477A-BC70-3DD68D103B0A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L292" authorId="0" shapeId="0" ns2:uid="{61751DDB-7A36-493A-82B3-0EFDBCB92D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3" authorId="0" shapeId="0" ns2:uid="{508A6BD1-9143-40FA-BB84-E033D09817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294" authorId="0" shapeId="0" ns2:uid="{D42B91E1-665B-457B-AB2B-3ED4602B6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295" authorId="1" shapeId="0" ns2:uid="{759E6A3D-7340-47B0-98C4-A7679BD2E7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R295" authorId="2" shapeId="0" ns2:uid="{1FF87833-797D-4329-9583-32A66BF7F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15/10</t>
        </r>
      </text>
    </comment>
    <comment ref="J296" authorId="1" shapeId="0" ns2:uid="{15484479-FEC0-47A4-A744-5E9DFF1CBF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297" authorId="0" shapeId="0" ns2:uid="{7FA72463-F9C9-4F23-92F5-550A72668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2" shapeId="0" ns2:uid="{9C91CA48-03AD-4382-9A4E-CE97B2B4C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ALZ de 10h à 14h</t>
        </r>
      </text>
    </comment>
    <comment ref="D298" authorId="2" shapeId="0" ns2:uid="{F4DC3C21-D4AC-49CF-A2F5-DF901EAE87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298" authorId="4" shapeId="0" ns2:uid="{F25EF6AC-969D-4357-B995-B030F063F4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R298" authorId="0" shapeId="0" ns2:uid="{FDACA9B3-7445-4094-8D4B-FEA61696BC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T298" authorId="0" shapeId="0" ns2:uid="{5F82CD93-4778-411C-B804-883B067C5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0" shapeId="0" ns2:uid="{EA677B3A-C70D-4358-81B2-81525D51BC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299" authorId="4" shapeId="0" ns2:uid="{E08ED787-D03A-4A93-AAE1-CE58A90DC9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299" authorId="6" shapeId="0" ns2:uid="{A33A2ED5-3BFB-4A4B-AAF6-C893B31E025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 fermentation.</t>
        </r>
      </text>
    </comment>
    <comment ref="L302" authorId="0" shapeId="0" ns2:uid="{1FAA8819-B37E-480D-AA64-49D94B7FFC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LAA
</t>
        </r>
        <r>
          <rPr>
            <sz val="9"/>
            <color indexed="81"/>
            <rFont val="Tahoma"/>
            <family val="2"/>
          </rPr>
          <t>cohérence moyenne horaire suite au changement d'équipe</t>
        </r>
      </text>
    </comment>
    <comment ref="L303" authorId="0" shapeId="0" ns2:uid="{19203F60-676D-435C-9839-18FE05E5A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04" authorId="0" shapeId="0" ns2:uid="{A2BDACFA-6986-418A-B4AD-24A040E6D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S304" authorId="0" shapeId="0" ns2:uid="{A33E7AAB-7392-4429-BA4E-151232F8F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T304" authorId="0" shapeId="0" ns2:uid="{949C5C87-D5E3-457E-A085-EB4E0DBB11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06" authorId="0" shapeId="0" ns2:uid="{FBD72C68-EEDF-4107-8E69-4D4FE7B1E8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D310" authorId="0" shapeId="0" ns2:uid="{815F4150-D64F-4E8F-800E-0E84807E40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J310" authorId="2" shapeId="0" ns2:uid="{3074E6F7-791C-49B6-B299-339FE2224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28/10</t>
        </r>
      </text>
    </comment>
    <comment ref="J311" authorId="0" shapeId="0" ns2:uid="{C08E2C07-9DB2-4189-A5C8-797C78DC05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équipe au complet</t>
        </r>
      </text>
    </comment>
    <comment ref="J313" authorId="0" shapeId="0" ns2:uid="{ECDD6A34-7193-4528-9BDD-BEBAADA8C8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D319" authorId="0" shapeId="0" ns2:uid="{CD9BE271-2D7C-49BE-8143-D59D9993F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319" authorId="0" shapeId="0" ns2:uid="{AE20B1C2-463C-44C4-93F2-737259DAD9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J320" authorId="1" shapeId="0" ns2:uid="{D7BD7FB7-80A8-486A-B370-471D576FDE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1" authorId="1" shapeId="0" ns2:uid="{9D91F483-242E-47FC-A5E3-472C80B894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22" authorId="1" shapeId="0" ns2:uid="{A65F409E-063F-46BA-9BB3-C1D627F1E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26" authorId="0" shapeId="0" ns2:uid="{309FDF0E-F54C-44B4-8302-D1A1DCE00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27" authorId="0" shapeId="0" ns2:uid="{1FEF9DDF-7AB8-486B-AEDD-3238BBA7F3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L327" authorId="0" shapeId="0" ns2:uid="{EF3200B0-C001-418A-9FC1-D9FF86AD38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28" authorId="0" shapeId="0" ns2:uid="{9858FADB-498C-45BA-905A-9C34FF9AE0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DKS</t>
        </r>
      </text>
    </comment>
    <comment ref="L328" authorId="0" shapeId="0" ns2:uid="{8E59C7F4-1285-46BE-A2E0-3DB1E15F9F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29" authorId="0" shapeId="0" ns2:uid="{0BC4BB37-A074-48F3-9C20-7DBD0422BB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30" authorId="1" shapeId="0" ns2:uid="{6E806133-ED23-41A9-BB92-F5246CF22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31" authorId="1" shapeId="0" ns2:uid="{1C2608B6-13B8-431B-8639-45158D3033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32" authorId="0" shapeId="0" ns2:uid="{07034E8F-CD88-4026-A1BF-0C8653F83D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
équipe au complet</t>
        </r>
      </text>
    </comment>
    <comment ref="T332" authorId="0" shapeId="0" ns2:uid="{4FB046AC-6259-4BC5-992F-9CD39EFA61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34" authorId="0" shapeId="0" ns2:uid="{93D82DE5-4DBA-4810-9A2C-F576C79B01E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SMA</t>
        </r>
      </text>
    </comment>
    <comment ref="H337" authorId="7" shapeId="0" ns2:uid="{75042BFD-0619-40E3-A4BB-A35D262C0AF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L337" authorId="0" shapeId="0" ns2:uid="{4294780E-7182-4B91-8C7E-10E83E90E0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8" authorId="7" shapeId="0" ns2:uid="{CC3E4BA5-0B07-480C-96B0-6CD68595347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09:00 - 12:00</t>
        </r>
      </text>
    </comment>
    <comment ref="J338" authorId="2" shapeId="0" ns2:uid="{A3F82D2D-76F3-4580-803A-6BFEDA101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25/11</t>
        </r>
      </text>
    </comment>
    <comment ref="L338" authorId="0" shapeId="0" ns2:uid="{C96B629A-0148-4E51-96D3-C04DB6E12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H339" authorId="7" shapeId="0" ns2:uid="{65EF452F-2A13-4715-B672-708AD32F6C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J339" authorId="2" shapeId="0" ns2:uid="{82752EB5-4D57-4F61-BF28-EED335139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24/11</t>
        </r>
      </text>
    </comment>
    <comment ref="R339" authorId="0" shapeId="0" ns2:uid="{5C8DA6A2-730F-47D7-B621-0A4E4EE9F2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H340" authorId="7" shapeId="0" ns2:uid="{71F07D5F-B9A7-4ABB-9152-68160F486A2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Validation CLE prod 14:00 - 17:00</t>
        </r>
      </text>
    </comment>
    <comment ref="R340" authorId="0" shapeId="0" ns2:uid="{A72B91CE-8396-4148-8655-DDBB90B3A0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341" authorId="0" shapeId="0" ns2:uid="{4D4D14AD-258B-4F17-A489-A3B6AB0407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44" authorId="1" shapeId="0" ns2:uid="{371B9F22-2ABC-4EF1-9783-1DB6AF1107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SMA</t>
        </r>
      </text>
    </comment>
    <comment ref="D345" authorId="0" shapeId="0" ns2:uid="{FEF7AA43-C153-4EF4-B8F0-4CD0479E17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D354" authorId="0" shapeId="0" ns2:uid="{0CF0CAD0-CC5E-4C16-A3F7-DC30871C6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355" authorId="1" shapeId="0" ns2:uid="{A1ADF819-779B-471D-8FBE-EA8EED6440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6" authorId="1" shapeId="0" ns2:uid="{DD13BD3A-21A5-4C08-84E4-392321E7A0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57" authorId="1" shapeId="0" ns2:uid="{DD486B09-EA1C-4C5F-BE78-FB01ADB4F2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D358" authorId="0" shapeId="0" ns2:uid="{505A962A-B5AF-491B-9CE3-BD96EC1B03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59" authorId="0" shapeId="0" ns2:uid="{0D66F77E-F8C6-4AB2-9E69-CA9170EDB7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360" authorId="0" shapeId="0" ns2:uid="{28A6C7E1-2086-4F12-BCE3-94A70D8D70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08h00'</t>
        </r>
      </text>
    </comment>
    <comment ref="F360" authorId="8" shapeId="0" ns2:uid="{C91F0487-F1CF-4A4B-BD7D-68007A3379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
CF 15/12</t>
        </r>
      </text>
    </comment>
    <comment ref="J360" authorId="0" shapeId="0" ns2:uid="{D2D93EAF-0C17-482C-8E58-654D522D47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mensuelle direction - délégation syndicale</t>
        </r>
      </text>
    </comment>
    <comment ref="D362" authorId="4" shapeId="0" ns2:uid="{19167FE2-8928-447C-8A57-B01F75108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Accord AMA suivant horaire GPS</t>
        </r>
      </text>
    </comment>
    <comment ref="L362" authorId="0" shapeId="0" ns2:uid="{2EBC5E15-B564-48AA-BE61-733E86ED73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63" authorId="0" shapeId="0" ns2:uid="{DDE47065-3D04-428B-84A7-5471A646A1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4" authorId="0" shapeId="0" ns2:uid="{FBB15D57-CEF0-4756-B11D-0699C87BC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L364" authorId="0" shapeId="0" ns2:uid="{B5A1084C-69E2-4306-93C8-13A9E0112A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65" authorId="1" shapeId="0" ns2:uid="{A2FC0543-E2FA-4665-8944-50F0F4A0A6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J366" authorId="1" shapeId="0" ns2:uid="{54764DEF-9E8D-4D86-AB4C-79D59C55D9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Echange avec JKS</t>
        </r>
      </text>
    </comment>
    <comment ref="L372" authorId="0" shapeId="0" ns2:uid="{EE60B6C2-EE1C-4F81-BDD6-128BA66D6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L373" authorId="0" shapeId="0" ns2:uid="{44E24D59-D3E6-4F8E-AB02-BB968C8F19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LAA</t>
        </r>
      </text>
    </comment>
    <comment ref="J399" authorId="2" shapeId="0" ns2:uid="{ECEB4419-4BC9-4F96-943E-38A8414376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90 % du 01/12/2025 au 30/09/2026
CP 90% du 01/12/2026 au 30/09/2027</t>
        </r>
      </text>
    </comment>
    <comment ref="J400" authorId="2" shapeId="0" ns2:uid="{FD265F65-7475-4C6D-85FF-DDDB9DA161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90% 10mois + 2 mois à 100%</t>
        </r>
      </text>
    </comment>
    <comment ref="H402" authorId="2" shapeId="0" ns2:uid="{46AD56D3-3A77-4B12-AA52-08ECF427C6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- 01/01</t>
        </r>
      </text>
    </comment>
    <comment ref="T402" authorId="0" shapeId="0" ns2:uid="{18DE1A39-9852-422E-A73A-DACDD4CF8F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-11/11</t>
        </r>
      </text>
    </comment>
    <comment ref="I432" authorId="2" shapeId="0" ns2:uid="{F4BAF692-827D-4EDF-911C-5B39D3FD03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01/12/25 au 30/09/26</t>
        </r>
      </text>
    </comment>
    <comment ref="S433" authorId="0" shapeId="0" ns2:uid="{0842F98B-4FE5-4D0F-9D3B-ABC8B9026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contractuel 10% du 01.10.2025 au 30.09.2027</t>
        </r>
      </text>
    </comment>
  </commentList>
</comments>
</file>

<file path=xl/comments7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</authors>
  <commentList>
    <comment ref="F17" authorId="0" shapeId="0" ns2:uid="{E339C09C-C657-481F-A8D6-5447EFE030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07h15</t>
        </r>
      </text>
    </comment>
    <comment ref="D22" authorId="1" shapeId="0" ns2:uid="{DD353C39-2D81-449D-BE87-4DA1C6AF6A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F22" authorId="1" shapeId="0" ns2:uid="{87B7A68E-2CAF-4E40-82F7-87A5FDA78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production d'eau
Agri - Huy</t>
        </r>
      </text>
    </comment>
    <comment ref="D24" authorId="2" shapeId="0" ns2:uid="{E35DBA86-EFB8-4140-8864-1419C1C13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11h à 13h
PDE présent</t>
        </r>
      </text>
    </comment>
    <comment ref="F30" authorId="1" shapeId="0" ns2:uid="{0F28A9E0-056E-43AD-A522-14A260E5A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31" authorId="1" shapeId="0" ns2:uid="{3597CECD-6C6B-43D1-8106-D5FE4A5C32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F33" authorId="1" shapeId="0" ns2:uid="{7BF582BC-2E1E-40A2-A511-B16458D94D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38" authorId="0" shapeId="0" ns2:uid="{752E427B-B361-4035-BBE0-8BE81DB34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1/1</t>
        </r>
      </text>
    </comment>
    <comment ref="D44" authorId="1" shapeId="0" ns2:uid="{C2CD67BC-C32A-4EB9-8994-683069450F6F}">
      <text>
        <r>
          <rPr>
            <b/>
            <sz val="9"/>
            <color indexed="81"/>
            <rFont val="Tahoma"/>
            <family val="2"/>
          </rPr>
          <t xml:space="preserve">BJN:
</t>
        </r>
        <r>
          <rPr>
            <sz val="9"/>
            <color indexed="81"/>
            <rFont val="Tahoma"/>
            <family val="2"/>
          </rPr>
          <t>Evaluation de 10h à 11h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sensibilisation à l'exposition au bruit
de 14h15 à 15h45'</t>
        </r>
      </text>
    </comment>
    <comment ref="F44" authorId="3" shapeId="0" ns2:uid="{46ABFEF2-3325-4C4C-9279-9E269E4CCB4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Evaluation de 11h à 12h</t>
        </r>
      </text>
    </comment>
    <comment ref="D54" authorId="1" shapeId="0" ns2:uid="{93290DF8-B97C-4A5C-A03D-3BB28598D8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59" authorId="1" shapeId="0" ns2:uid="{24095B62-3B28-487E-B335-F3BCA4585E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SKS</t>
        </r>
      </text>
    </comment>
    <comment ref="D68" authorId="1" shapeId="0" ns2:uid="{4B3558F5-0181-4CF3-BE9C-91B5B31EE6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69" authorId="1" shapeId="0" ns2:uid="{7C9CB522-94EE-4304-B3A5-DF6B466773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12h45'</t>
        </r>
      </text>
    </comment>
    <comment ref="D73" authorId="1" shapeId="0" ns2:uid="{80F339D8-2744-44A4-9B15-D0E02504D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78" authorId="1" shapeId="0" ns2:uid="{030AFFE5-2730-447F-B862-AB9D922536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79" authorId="0" shapeId="0" ns2:uid="{76F3600E-6E62-49CA-A52B-35BC10C676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80" authorId="0" shapeId="0" ns2:uid="{D227C77B-9226-458A-A6AC-E732F721A4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</t>
        </r>
      </text>
    </comment>
    <comment ref="D82" authorId="2" shapeId="0" ns2:uid="{C8302BA1-BCEF-4F54-916C-3DA8A17D6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+ 0,75 HS</t>
        </r>
      </text>
    </comment>
    <comment ref="F84" authorId="2" shapeId="0" ns2:uid="{C4E27DCE-AF93-4BD8-ADE7-DC9745548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
</t>
        </r>
      </text>
    </comment>
    <comment ref="F85" authorId="1" shapeId="0" ns2:uid="{FE086D2F-0F45-4D3E-B37E-46CE0CAC4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87" authorId="1" shapeId="0" ns2:uid="{156B691A-E255-4EAE-8BB9-B3A4D7B94C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14h30'</t>
        </r>
      </text>
    </comment>
    <comment ref="F99" authorId="1" shapeId="0" ns2:uid="{9870F4A6-ED74-476D-8570-C208257C28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107" authorId="0" shapeId="0" ns2:uid="{A005897C-DADE-489F-B716-2B94A63E38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
</t>
        </r>
      </text>
    </comment>
    <comment ref="F108" authorId="1" shapeId="0" ns2:uid="{8C4AD30C-83C7-4F2B-AC23-0E2E1A253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1" authorId="1" shapeId="0" ns2:uid="{DCEFBCC3-DEB9-418A-8D12-2649B27895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14" authorId="0" shapeId="0" ns2:uid="{238CB530-E329-48A1-9108-DFF637BC3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+1h RHS
Départ à 13h</t>
        </r>
      </text>
    </comment>
    <comment ref="F115" authorId="0" shapeId="0" ns2:uid="{F7E89C36-ABB6-4F89-908E-01C26064EB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F118" authorId="1" shapeId="0" ns2:uid="{BBEA78B1-1CD2-403A-920D-96C02CDC01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17.04</t>
        </r>
      </text>
    </comment>
    <comment ref="F119" authorId="1" shapeId="0" ns2:uid="{4BC8D97C-BED5-4B6B-BF03-2FC40D645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18.04</t>
        </r>
      </text>
    </comment>
    <comment ref="F120" authorId="1" shapeId="0" ns2:uid="{43C6EE6B-30F0-4626-8AAB-D8416F90A2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F125" authorId="1" shapeId="0" ns2:uid="{B3FC6FD3-2A6E-4130-96E8-DC9BF708D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35" authorId="0" shapeId="0" ns2:uid="{1549D7B4-2E09-4D03-8CAD-726C70C29B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D138" authorId="0" shapeId="0" ns2:uid="{B1D65486-3670-47BE-85E4-B38686AC2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F139" authorId="1" shapeId="0" ns2:uid="{66D0293A-6739-41D1-9740-4F8402C034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49" authorId="1" shapeId="0" ns2:uid="{D76B4949-6503-41E1-AEF5-8F37B7FBB3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150" authorId="0" shapeId="0" ns2:uid="{16C8BBBB-F8D1-4BCB-AF1A-1F83A15553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E150" authorId="0" shapeId="0" ns2:uid="{459845BA-91EE-4DD8-B0CE-0EEBC4909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</t>
        </r>
      </text>
    </comment>
    <comment ref="F150" authorId="0" shapeId="0" ns2:uid="{0BDA3C23-AC61-4106-BA0C-4BFC2EFD54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Rochefort
arrivée à 09h00'</t>
        </r>
      </text>
    </comment>
    <comment ref="C157" authorId="0" shapeId="0" ns2:uid="{BB9CC4C1-2EA4-44CB-BA6C-79BC9F5274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14h à 15h
Salle Orval</t>
        </r>
      </text>
    </comment>
    <comment ref="F158" authorId="1" shapeId="0" ns2:uid="{7A963B0D-7B7A-4063-B751-FEF8ED2AAE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65" authorId="1" shapeId="0" ns2:uid="{D64D1B0B-94E0-40F5-9A43-2B9D53092A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69" authorId="1" shapeId="0" ns2:uid="{8B09C5D5-BDEF-4284-BF7D-4A526AE85F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173" authorId="1" shapeId="0" ns2:uid="{08FC541F-3CF5-40D9-ABB1-37896F7AF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174" authorId="0" shapeId="0" ns2:uid="{E83DD9B0-7906-464D-ACCA-CAC31BC62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5" authorId="0" shapeId="0" ns2:uid="{885ACD5A-ABC0-45BC-B74A-D874F5E254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79" authorId="4" shapeId="0" ns2:uid="{EAE1E78F-B7F0-4AA0-B47F-370E4677CF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0" authorId="4" shapeId="0" ns2:uid="{C534635E-C260-44E3-8542-AE01178332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188" authorId="4" shapeId="0" ns2:uid="{A91ED894-A05C-4924-93A3-6E4051C4F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89" authorId="4" shapeId="0" ns2:uid="{BBC5FAA0-D1B7-48A4-96A5-A37D620776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193" authorId="4" shapeId="0" ns2:uid="{21C8E1B5-56FD-4D0F-9BA6-05BA51947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195" authorId="1" shapeId="0" ns2:uid="{AAFB08A0-94B2-4155-9974-45F63F391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2" authorId="2" shapeId="0" ns2:uid="{AD2E21D8-E12C-4BF9-8F6A-A9F8963C20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D203" authorId="2" shapeId="0" ns2:uid="{9740379E-A412-405A-82AB-CA5BD2A02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04" authorId="1" shapeId="0" ns2:uid="{DA9471A7-F33A-4B8F-AE0E-4E42374B9D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+0,75hs</t>
        </r>
      </text>
    </comment>
    <comment ref="F206" authorId="1" shapeId="0" ns2:uid="{6478A2F3-D6B0-4E0D-97B5-3F15475432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08" authorId="2" shapeId="0" ns2:uid="{E7EE82BA-B971-4923-BD67-7FF5846BB2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PDF</t>
        </r>
      </text>
    </comment>
    <comment ref="F223" authorId="2" shapeId="0" ns2:uid="{3F908D12-302C-4C6B-99E2-6FF67B4B01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4" authorId="2" shapeId="0" ns2:uid="{392741D3-60E9-41CD-B4B1-9D091D3AAB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25" authorId="2" shapeId="0" ns2:uid="{E62C80A5-004F-4538-86CF-FBC36BEBF6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D226" authorId="0" shapeId="0" ns2:uid="{10013110-5F10-4527-8D86-2CA037124C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Entrevue de reprise 14h30
Bureau QPL</t>
        </r>
      </text>
    </comment>
    <comment ref="F229" authorId="2" shapeId="0" ns2:uid="{B380E938-ADCF-41EE-AC21-59F4A7E372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CWN</t>
        </r>
      </text>
    </comment>
    <comment ref="F238" authorId="2" shapeId="0" ns2:uid="{5727F456-AA20-446C-8C4F-B501A9D73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et 0h30 RHS
départ à 12h30</t>
        </r>
      </text>
    </comment>
    <comment ref="F241" authorId="2" shapeId="0" ns2:uid="{A68E0694-AF3C-4B69-8396-E40E3AF0E2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F254" authorId="0" shapeId="0" ns2:uid="{B3FF3979-8574-47A5-B47A-32EA1DE17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+0,5h HS</t>
        </r>
      </text>
    </comment>
    <comment ref="F256" authorId="1" shapeId="0" ns2:uid="{343C91B5-7A7E-4D13-8BDC-A98CAA183A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260" authorId="1" shapeId="0" ns2:uid="{23865411-EAEA-43F4-9CA5-27E5C44632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65" authorId="1" shapeId="0" ns2:uid="{E2A46E0E-753F-489A-803C-0850A2C34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D268" authorId="2" shapeId="0" ns2:uid="{92D94727-3CD1-4344-A87E-7C40BB2A0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VA, rappel le 11/09 de la LH pour renforcer l'équipe</t>
        </r>
      </text>
    </comment>
    <comment ref="F268" authorId="0" shapeId="0" ns2:uid="{515350FD-8CF3-4968-9A5B-E9FDA0DF04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+0,75h HS
</t>
        </r>
      </text>
    </comment>
    <comment ref="F269" authorId="1" shapeId="0" ns2:uid="{3817F831-2A70-424E-9B8E-AADC55FE8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F271" authorId="1" shapeId="0" ns2:uid="{EFF8E06B-5BEE-45F0-9263-C743355AA5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74" authorId="2" shapeId="0" ns2:uid="{69A5FD8C-662C-4A65-B740-F704F639C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Equipier Permier intervention sur site BWZ</t>
        </r>
      </text>
    </comment>
    <comment ref="D276" authorId="1" shapeId="0" ns2:uid="{8FE9D178-161D-4897-933D-5DD1BDA9E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D278" authorId="1" shapeId="0" ns2:uid="{84188E89-00B0-4EAB-8034-2E7F558902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F280" authorId="1" shapeId="0" ns2:uid="{FA44E49A-1E76-44D9-B2DD-9790B0A1F5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F298" authorId="1" shapeId="0" ns2:uid="{96EDB802-91A0-490A-B8E3-521125BAAE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F360" authorId="5" shapeId="0" ns2:uid="{FD39E265-6725-4A91-84DF-CD482DB231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
sur site BioWanze
de 08h30' à 16h30'</t>
        </r>
      </text>
    </comment>
    <comment ref="D402" authorId="2" shapeId="0" ns2:uid="{18D7059D-3268-4365-B5CC-D1A75B6828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25/05
</t>
        </r>
      </text>
    </comment>
    <comment ref="C434" authorId="1" shapeId="0" ns2:uid="{E0B4F116-98F9-476F-A1B6-1CC771CE1E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du 01.09.2024 au 31.12.2027
</t>
        </r>
      </text>
    </comment>
  </commentList>
</comments>
</file>

<file path=xl/comments8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  <author>Auteur</author>
    <author>Auteur</author>
    <author>Auteur</author>
    <author>Auteur</author>
    <author>Auteur</author>
  </authors>
  <commentList>
    <comment ref="L11" authorId="0" shapeId="0" ns2:uid="{84679A09-1F87-4A8D-8359-3AA0C1230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J12" authorId="0" shapeId="0" ns2:uid="{29C1F710-D137-488D-8C69-CC82C04EB5F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PBL</t>
        </r>
      </text>
    </comment>
    <comment ref="O12" authorId="1" shapeId="0" ns2:uid="{79A72ECC-BAF1-4574-B2AB-F83A5699B8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31/12</t>
        </r>
      </text>
    </comment>
    <comment ref="V12" authorId="0" shapeId="0" ns2:uid="{0D40917D-CD49-46C8-8365-0295054399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2" authorId="2" shapeId="0" ns2:uid="{D30D8007-60EA-49E6-9D01-E02E891CCE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" authorId="3" shapeId="0" ns2:uid="{BF3CF9DB-6CE9-40DE-94A4-401A041DAB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Z13" authorId="1" shapeId="0" ns2:uid="{2719F274-9E45-4C37-AB4F-B75E3970F1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02/01</t>
        </r>
      </text>
    </comment>
    <comment ref="T14" authorId="2" shapeId="0" ns2:uid="{20695EAC-58F9-4C55-90E4-716C6B08F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4" authorId="3" shapeId="0" ns2:uid="{894759ED-B191-493B-9E91-5F7291B064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PBL</t>
        </r>
      </text>
    </comment>
    <comment ref="D15" authorId="2" shapeId="0" ns2:uid="{5F32A8A0-24D1-400A-9C1A-6CE0E62DF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5" authorId="0" shapeId="0" ns2:uid="{942FFB30-9640-4C3D-9B0B-962E4DAB1E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Remplacé par YPE</t>
        </r>
      </text>
    </comment>
    <comment ref="N15" authorId="0" shapeId="0" ns2:uid="{7B6CF6FE-20AF-46DA-8297-3889936740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15" authorId="0" shapeId="0" ns2:uid="{0D0DC16C-53E3-4587-9087-155B26B363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5" authorId="0" shapeId="0" ns2:uid="{37EF3DA9-8C8F-4F88-B00B-2F02583FED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6" authorId="2" shapeId="0" ns2:uid="{1CC0A655-1AFB-4159-8B49-0E92BCBA98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J16" authorId="0" shapeId="0" ns2:uid="{8DFDA3B7-A747-4F4F-9B85-50275D72713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 xml:space="preserve">MPE : </t>
        </r>
        <r>
          <rPr>
            <sz val="9"/>
            <color indexed="81"/>
            <rFont val="Tahoma"/>
            <family val="2"/>
          </rPr>
          <t xml:space="preserve">Remplacé par YPE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Avait posé un congé
rappel le 06/01
Maintien prime PM
</t>
        </r>
      </text>
    </comment>
    <comment ref="N16" authorId="0" shapeId="0" ns2:uid="{0E96E900-9B11-4362-900F-4EA433B8F2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VGG et PBL</t>
        </r>
      </text>
    </comment>
    <comment ref="P16" authorId="4" shapeId="0" ns2:uid="{2E5223F0-E9AA-4F7A-8201-F182BEFC8C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Investigations pour identification d'une vanne repassante sur RO1
départ à 15h</t>
        </r>
      </text>
    </comment>
    <comment ref="T16" authorId="2" shapeId="0" ns2:uid="{F050B438-1CAE-4E97-830E-7C9FB1D2C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V16" authorId="0" shapeId="0" ns2:uid="{934A9FAF-E8DA-42B9-96FD-520B4BC77D6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6" authorId="0" shapeId="0" ns2:uid="{BC5EB505-1761-48AA-A0AB-380E48549CA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(identifiant retiré)
Remplace PLZ mais est venu 1/2h plus tôt car devait remplacer FLI </t>
        </r>
      </text>
    </comment>
    <comment ref="H17" authorId="0" shapeId="0" ns2:uid="{61E3EDFB-411B-40E1-8877-E98A39D25E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7" authorId="0" shapeId="0" ns2:uid="{24B05591-187F-48AA-99FA-2A92F5704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7" authorId="5" shapeId="0" ns2:uid="{3FC98026-2637-4C91-8D72-F98DEA0D88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 de 14h à 15h
Remplace PBL de 12h à 14h
</t>
        </r>
      </text>
    </comment>
    <comment ref="T17" authorId="0" shapeId="0" ns2:uid="{F96A281E-4178-4B6D-B280-F3C2FC4A34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W17" authorId="0" shapeId="0" ns2:uid="{7DAF7CFA-2BF1-49A0-9D3C-E143867A64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7" authorId="0" shapeId="0" ns2:uid="{97EF74E0-B03B-4BF4-ACEC-5457A17749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</t>
        </r>
      </text>
    </comment>
    <comment ref="Z17" authorId="0" shapeId="0" ns2:uid="{F0DC887C-97FB-4553-B9E0-9FE4BBAB60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8" authorId="0" shapeId="0" ns2:uid="{C183B57F-88BB-4C0B-AFB3-8EAB160E57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8" authorId="0" shapeId="0" ns2:uid="{EDAA3289-FAE3-4C6F-9E91-9C5AD1FB81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8" authorId="0" shapeId="0" ns2:uid="{DF5B96A1-492C-486D-8FDF-0F1E15484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08h à 14h00'</t>
        </r>
      </text>
    </comment>
    <comment ref="T18" authorId="0" shapeId="0" ns2:uid="{2D865787-B11A-4087-8E33-E2762A3903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8" authorId="6" shapeId="0" ns2:uid="{F3247361-02F6-4FFC-9E2D-B54EF33AA45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</text>
    </comment>
    <comment ref="Z18" authorId="0" shapeId="0" ns2:uid="{80C7AD7D-E9BC-4B40-B863-C35C78495F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9" authorId="6" shapeId="0" ns2:uid="{2BC7BC4F-1355-4DEF-AF5D-E1A89F9C4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N19" authorId="0" shapeId="0" ns2:uid="{24166439-DE59-46BE-8B79-35B36BF35E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19" authorId="6" shapeId="0" ns2:uid="{25A3A158-BA3A-49BC-9B09-B739E9BC65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9" authorId="0" shapeId="0" ns2:uid="{8FD3EA7E-F921-4894-A149-F6ED3C0C3E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0" authorId="0" shapeId="0" ns2:uid="{19A671B9-CFA9-453D-8842-86BBD85556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FPA</t>
        </r>
      </text>
    </comment>
    <comment ref="T20" authorId="0" shapeId="0" ns2:uid="{53D54137-E75D-461F-9C15-A30B1658E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HS
presté le 15.01</t>
        </r>
      </text>
    </comment>
    <comment ref="X20" authorId="5" shapeId="0" ns2:uid="{62869C87-C3D6-43DF-B315-14F374CF82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
remplace PBL de 14h à 22h.
</t>
        </r>
        <r>
          <rPr>
            <b/>
            <sz val="9"/>
            <color indexed="81"/>
            <rFont val="Tahoma"/>
            <family val="2"/>
          </rPr>
          <t>MPE :</t>
        </r>
        <r>
          <rPr>
            <sz val="9"/>
            <color indexed="81"/>
            <rFont val="Tahoma"/>
            <family val="2"/>
          </rPr>
          <t xml:space="preserve"> Remplace LDT de 22h à 1h</t>
        </r>
      </text>
    </comment>
    <comment ref="Z20" authorId="0" shapeId="0" ns2:uid="{E0DC9677-AA8F-4981-9DBE-7D27FF06B5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21" authorId="0" shapeId="0" ns2:uid="{DC2305C5-2E95-4964-A1E0-F96881BD66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X21" authorId="6" shapeId="0" ns2:uid="{463CC200-D8C2-490C-A54D-64D5DA9331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Z21" authorId="0" shapeId="0" ns2:uid="{F1094591-F41F-4BEC-9325-1A970DE002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2" authorId="1" shapeId="0" ns2:uid="{76A21FE4-3591-4E82-AEAA-A63827FF69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22" authorId="6" shapeId="0" ns2:uid="{58CBCFE1-2A41-4949-A7B3-9EF9B1F69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2" authorId="6" shapeId="0" ns2:uid="{5FDE13D1-AAE6-4838-900D-FB5F902494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P22" authorId="5" shapeId="0" ns2:uid="{0EB421E4-E5DA-416F-B2C0-DE021F171D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22" authorId="5" shapeId="0" ns2:uid="{DD026998-7F32-4D8E-BF58-DC7B885784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V22" authorId="6" shapeId="0" ns2:uid="{97913140-FBFB-4A8D-9AD8-BD8448F08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23" authorId="1" shapeId="0" ns2:uid="{61934AE6-B5B5-42AE-9719-121AFA27A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</t>
        </r>
      </text>
    </comment>
    <comment ref="F23" authorId="6" shapeId="0" ns2:uid="{184142EC-C531-4E1B-A185-6BA3266B38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</t>
        </r>
      </text>
    </comment>
    <comment ref="J23" authorId="6" shapeId="0" ns2:uid="{45BD354C-F587-4CE0-8F27-C311EBAC9E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</t>
        </r>
      </text>
    </comment>
    <comment ref="L23" authorId="5" shapeId="0" ns2:uid="{DBD35E1D-3628-422E-875A-AF0A58E09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</t>
        </r>
      </text>
    </comment>
    <comment ref="P23" authorId="1" shapeId="0" ns2:uid="{B887F9AC-A110-4EA8-8343-39D72CB1FFB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3" authorId="0" shapeId="0" ns2:uid="{45B95887-B719-439F-8F84-4AE6A2F14C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23" authorId="6" shapeId="0" ns2:uid="{88097449-9AE6-482A-BBC4-3AF73A976C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23" authorId="1" shapeId="0" ns2:uid="{1423ECAE-9E99-4024-9C4B-FD8C8DDC98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3" authorId="0" shapeId="0" ns2:uid="{86909F73-DCDA-4C72-8E59-EE237D694A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
presté le 14.01</t>
        </r>
      </text>
    </comment>
    <comment ref="C24" authorId="6" shapeId="0" ns2:uid="{8DCD5866-155E-4268-8CB7-1D036AC0C9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</t>
        </r>
        <r>
          <rPr>
            <strike/>
            <sz val="9"/>
            <color indexed="81"/>
            <rFont val="Tahoma"/>
            <family val="2"/>
          </rPr>
          <t xml:space="preserve">par VGG de 16h à 22h.
</t>
        </r>
        <r>
          <rPr>
            <sz val="9"/>
            <color indexed="81"/>
            <rFont val="Tahoma"/>
            <family val="2"/>
          </rPr>
          <t>Remplacé par JBI</t>
        </r>
      </text>
    </comment>
    <comment ref="D24" authorId="0" shapeId="0" ns2:uid="{C9271271-DAB9-45A1-969E-076BBD7AA4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JBI</t>
        </r>
      </text>
    </comment>
    <comment ref="F24" authorId="0" shapeId="0" ns2:uid="{4692D69C-EC9E-45AD-8DB8-3D2F38939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I24" authorId="6" shapeId="0" ns2:uid="{47A7C9A4-F527-40EF-A74F-F23F175F0B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YPE</t>
        </r>
      </text>
    </comment>
    <comment ref="L24" authorId="1" shapeId="0" ns2:uid="{8F33D3F8-B3B6-4C47-8933-041CB8E89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Sommeil de 14h15 à 16h15</t>
        </r>
      </text>
    </comment>
    <comment ref="N24" authorId="6" shapeId="0" ns2:uid="{3F2B6C87-1010-42BA-81E8-5023CAC1B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4" authorId="1" shapeId="0" ns2:uid="{6B0E8EA3-37AB-4F71-A439-505B3DFFE4E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remplace YPE de 16h15 à 22h.</t>
        </r>
      </text>
    </comment>
    <comment ref="S24" authorId="1" shapeId="0" ns2:uid="{0B2C3CB2-7D90-4FA9-8284-46928028F8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</t>
        </r>
      </text>
    </comment>
    <comment ref="T24" authorId="1" shapeId="0" ns2:uid="{35E44EBE-CB87-4BBF-B12E-7345D77F730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
</t>
        </r>
        <r>
          <rPr>
            <sz val="9"/>
            <color indexed="81"/>
            <rFont val="Tahoma"/>
            <family val="2"/>
          </rPr>
          <t xml:space="preserve">Remplace YPE
Rappel le 13/01</t>
        </r>
      </text>
    </comment>
    <comment ref="V24" authorId="1" shapeId="0" ns2:uid="{45079C6A-0B25-412A-83F4-6D5964C3AD4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Sommeil de 14h15 à 16h15
maintien prime N
</t>
        </r>
        <r>
          <rPr>
            <sz val="9"/>
            <color indexed="81"/>
            <rFont val="Tahoma"/>
            <family val="2"/>
          </rPr>
          <t xml:space="preserve">remplace CM, AFA après formation.</t>
        </r>
      </text>
    </comment>
    <comment ref="Z24" authorId="1" shapeId="0" ns2:uid="{EB1D9AE9-A72E-44FB-976D-5820D71E2F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en AM + </t>
        </r>
        <r>
          <rPr>
            <sz val="9"/>
            <color indexed="81"/>
            <rFont val="Tahoma"/>
            <family val="2"/>
          </rPr>
          <t>Formation Sommeil de 14h15 à 16h15
remplace FLI</t>
        </r>
      </text>
    </comment>
    <comment ref="D25" authorId="6" shapeId="0" ns2:uid="{FCA04420-2190-45E7-901C-EE458175D4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YBT;</t>
        </r>
        <r>
          <rPr>
            <strike/>
            <sz val="9"/>
            <color indexed="81"/>
            <rFont val="Tahoma"/>
            <family val="2"/>
          </rPr>
          <t xml:space="preserve"> remplacé par VGG.
</t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F25" authorId="0" shapeId="0" ns2:uid="{2A0FB1ED-F867-4638-AE61-E95327D34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I25" authorId="6" shapeId="0" ns2:uid="{9BF1C996-D99C-454B-8037-9E91308EDB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J25" authorId="6" shapeId="0" ns2:uid="{90F6968C-5314-493D-B461-A43A940E70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N25" authorId="6" shapeId="0" ns2:uid="{7DC658F1-60E4-4B8D-9760-2C31C5D62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5" authorId="0" shapeId="0" ns2:uid="{9439C674-FAF7-441B-84AE-CB4288C4940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SVE
remplace YPE.</t>
        </r>
      </text>
    </comment>
    <comment ref="T25" authorId="5" shapeId="0" ns2:uid="{7B7F4B7B-17C4-4FD9-919B-2D5F146507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13/01
Remplace YPE</t>
        </r>
      </text>
    </comment>
    <comment ref="V25" authorId="6" shapeId="0" ns2:uid="{C81E65F7-0700-4FAF-8E97-FD3BD04715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25" authorId="2" shapeId="0" ns2:uid="{621251E2-AA12-4D35-9A9D-150E22A81D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J26" authorId="6" shapeId="0" ns2:uid="{286AEFBC-F3AD-41F8-BC06-DA4279275D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
Remplacé par YPE</t>
        </r>
      </text>
    </comment>
    <comment ref="L26" authorId="1" shapeId="0" ns2:uid="{97C884F8-DF31-47FF-9564-E03B23D5B8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26" authorId="0" shapeId="0" ns2:uid="{0EBA8F98-F8AE-42C8-986B-14AEED8A0E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14.01</t>
        </r>
      </text>
    </comment>
    <comment ref="X26" authorId="0" shapeId="0" ns2:uid="{7C9854A9-6C10-4644-A834-DBDD45247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" authorId="0" shapeId="0" ns2:uid="{4762C8E1-780B-49FB-94BF-51C6825338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T27" authorId="5" shapeId="0" ns2:uid="{4032E719-BEB0-4964-BB59-AF8F0F44C5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JKS
Rappel le 13/01</t>
        </r>
      </text>
    </comment>
    <comment ref="X27" authorId="6" shapeId="0" ns2:uid="{4D8E8723-93B0-486B-9944-D05938C3AB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8" authorId="0" shapeId="0" ns2:uid="{ADD0CEDA-E641-4128-89EB-C7BFE8C05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8" authorId="2" shapeId="0" ns2:uid="{F4717C57-3AFD-4440-BC2F-242206D5E36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</text>
    </comment>
    <comment ref="C29" authorId="5" shapeId="0" ns2:uid="{47EA897C-28C2-48B8-A13D-C5D566BA6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D29" authorId="5" shapeId="0" ns2:uid="{051A9F5A-245D-45B7-94E2-9C27F128D4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18/01
</t>
        </r>
      </text>
    </comment>
    <comment ref="F29" authorId="0" shapeId="0" ns2:uid="{DC686E0D-1E6D-4F77-AD4E-E91416851C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ATR; conserver prime de PM.</t>
        </r>
      </text>
    </comment>
    <comment ref="N29" authorId="6" shapeId="0" ns2:uid="{6423BBFD-1986-4306-BF96-42F1B02C6F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FPA;</t>
        </r>
        <r>
          <rPr>
            <sz val="9"/>
            <color indexed="81"/>
            <rFont val="Tahoma"/>
            <family val="2"/>
          </rPr>
          <t xml:space="preserve"> conserver prime de nuit.
remplacé par YPE </t>
        </r>
      </text>
    </comment>
    <comment ref="T29" authorId="5" shapeId="0" ns2:uid="{E3C6FF38-25E8-45AC-AD97-BE3BFF5FCC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08h30-11h30
remplace PBL</t>
        </r>
      </text>
    </comment>
    <comment ref="X29" authorId="2" shapeId="0" ns2:uid="{C04E0151-9776-4F42-8D06-1494048BC3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
remplacé par PAM.</t>
        </r>
      </text>
    </comment>
    <comment ref="Z29" authorId="2" shapeId="0" ns2:uid="{72F0C9D5-4384-446F-9C7F-09277DC0685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remplace FLI; </t>
        </r>
        <r>
          <rPr>
            <sz val="9"/>
            <color indexed="81"/>
            <rFont val="Tahoma"/>
            <family val="2"/>
          </rPr>
          <t>remplacé par LDY.</t>
        </r>
      </text>
    </comment>
    <comment ref="F30" authorId="0" shapeId="0" ns2:uid="{61D5D761-7C12-4A44-B4A8-9FF41633D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0" authorId="0" shapeId="0" ns2:uid="{79C3BA18-4505-4D7B-92E0-758F893E7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J30" authorId="0" shapeId="0" ns2:uid="{C12B70F7-02AD-4FBA-B07D-8654E53E2C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13h00'
</t>
        </r>
      </text>
    </comment>
    <comment ref="L30" authorId="0" shapeId="0" ns2:uid="{FC56F2D4-99AA-4603-B545-C0C0FBE6D5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T30" authorId="0" shapeId="0" ns2:uid="{B2A9D831-4B72-460D-AE20-CE3F31626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30" authorId="2" shapeId="0" ns2:uid="{D61021EE-320B-42CD-AEA0-74AB55501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Z30" authorId="1" shapeId="0" ns2:uid="{82A38FB8-1690-4153-8CE9-D23CE5E57F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D31" authorId="0" shapeId="0" ns2:uid="{30C46244-0C4A-429A-91E4-6206F0851F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arrivée à 08h45'
</t>
        </r>
      </text>
    </comment>
    <comment ref="F31" authorId="0" shapeId="0" ns2:uid="{E906EB1B-1553-43A8-977A-8D1B213E0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20h00'
remplacé par VBN</t>
        </r>
      </text>
    </comment>
    <comment ref="K31" authorId="0" shapeId="0" ns2:uid="{6B3010AB-896C-4AF3-884D-806510CAC4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1" authorId="0" shapeId="0" ns2:uid="{C7BADFE4-53E5-441E-9EC9-8F043BAEE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20h à 22h00'</t>
        </r>
      </text>
    </comment>
    <comment ref="P31" authorId="6" shapeId="0" ns2:uid="{4C79D8C8-9F24-4807-B8D0-46C9836CA6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T31" authorId="0" shapeId="0" ns2:uid="{8727A944-75FA-4915-8258-C4DBE1F48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X31" authorId="6" shapeId="0" ns2:uid="{E5E5EE73-5398-4F02-B214-86F73AA2336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 prepa eval Prod
</t>
        </r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
remplacé par FPA</t>
        </r>
      </text>
    </comment>
    <comment ref="Z31" authorId="0" shapeId="0" ns2:uid="{7CE878D5-0EF4-4291-B554-3B02FE299F3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remplacement PBL</t>
        </r>
      </text>
    </comment>
    <comment ref="D32" authorId="1" shapeId="0" ns2:uid="{09C32DDB-855E-4DEE-9BED-55C510E84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E32" authorId="1" shapeId="0" ns2:uid="{F3129846-44FD-4C43-A389-1684258A32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</t>
        </r>
      </text>
    </comment>
    <comment ref="F32" authorId="1" shapeId="0" ns2:uid="{449A1C74-ED96-4374-9A6F-CAE4BA86A9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Remplacé par VBN
justificatif à fournir</t>
        </r>
      </text>
    </comment>
    <comment ref="H32" authorId="1" shapeId="0" ns2:uid="{26808221-691B-4254-BBA0-8EB55594C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J32" authorId="1" shapeId="0" ns2:uid="{A3C91A36-D2A1-42D4-B0E5-98618628FE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K32" authorId="0" shapeId="0" ns2:uid="{2321B520-81E0-4757-9DAE-946FE63593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L32" authorId="6" shapeId="0" ns2:uid="{AF105350-B716-4699-AACB-F75312E1BD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prepa eval Prod</t>
        </r>
      </text>
    </comment>
    <comment ref="N32" authorId="1" shapeId="0" ns2:uid="{6A4B21B7-5614-491B-9088-75AB04895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Prepa evaluation Prod. </t>
        </r>
      </text>
    </comment>
    <comment ref="O32" authorId="5" shapeId="0" ns2:uid="{3EF7FBD7-EC2E-4411-B7DF-3F0804E22E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ATR</t>
        </r>
      </text>
    </comment>
    <comment ref="P32" authorId="6" shapeId="0" ns2:uid="{D4DDFB62-CFBD-45A3-B7A9-FDC84C7708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PBLprepa eval Prod</t>
        </r>
      </text>
    </comment>
    <comment ref="T32" authorId="0" shapeId="0" ns2:uid="{E12527D0-77A0-4F1A-9C16-5BEDCDA7C3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départ à 14h00'</t>
        </r>
      </text>
    </comment>
    <comment ref="W32" authorId="0" shapeId="0" ns2:uid="{130448D4-D369-491E-A608-FCF8FBEEFC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puis échange avec VGG</t>
        </r>
      </text>
    </comment>
    <comment ref="X32" authorId="6" shapeId="0" ns2:uid="{3461E2D6-E1CF-491D-A243-7F052A3C6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prepa eval Prod</t>
        </r>
      </text>
    </comment>
    <comment ref="D33" authorId="0" shapeId="0" ns2:uid="{CE982A30-ECBE-49BF-8992-BF8B3C33D8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VBN</t>
        </r>
      </text>
    </comment>
    <comment ref="F33" authorId="5" shapeId="0" ns2:uid="{EEB31B17-DDF4-4C39-BDEA-F07E7D983C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33" authorId="5" shapeId="0" ns2:uid="{7AADF7E8-CE50-44FF-9E18-EBFC1AE26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33" authorId="1" shapeId="0" ns2:uid="{83C723EB-5AC2-45C1-8088-3E411CFDB05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N33" authorId="1" shapeId="0" ns2:uid="{0976918A-DBCA-4113-B0EA-735DAC3EA79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cf 22/01
remplacé par FPA
</t>
        </r>
        <r>
          <rPr>
            <sz val="9"/>
            <color indexed="81"/>
            <rFont val="Tahoma"/>
            <family val="2"/>
          </rPr>
          <t xml:space="preserve">était prévu en repos, rappel le 18/01</t>
        </r>
      </text>
    </comment>
    <comment ref="T33" authorId="5" shapeId="0" ns2:uid="{ADE05C8C-D6BD-4217-A9FA-9E4887D597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08h30 à 10h30</t>
        </r>
      </text>
    </comment>
    <comment ref="Z33" authorId="1" shapeId="0" ns2:uid="{61B64B10-62E9-477F-ACD1-3F802F88342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</text>
    </comment>
    <comment ref="F34" authorId="5" shapeId="0" ns2:uid="{3D1442D7-7F87-4093-9877-399C97724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par?</t>
        </r>
      </text>
    </comment>
    <comment ref="L34" authorId="0" shapeId="0" ns2:uid="{C7413E97-EBA3-4E8D-88AD-8C18898CD2F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FLN</t>
        </r>
        <r>
          <rPr>
            <sz val="9"/>
            <color indexed="81"/>
            <rFont val="Tahoma"/>
            <family val="2"/>
          </rPr>
          <t xml:space="preserve">
remplace GPS</t>
        </r>
      </text>
    </comment>
    <comment ref="X34" authorId="0" shapeId="0" ns2:uid="{6BC606D8-7C7D-48D7-876D-36AE3E1EA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21.01
départ à 12h00'</t>
        </r>
      </text>
    </comment>
    <comment ref="Z34" authorId="2" shapeId="0" ns2:uid="{93ADE27D-90FB-460B-BD02-CC94C8135A7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5" authorId="5" shapeId="0" ns2:uid="{833E5915-88E6-4765-BED0-71C98E2DF6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35" authorId="5" shapeId="0" ns2:uid="{2CC1A126-2117-4D0C-8480-6E5818DB6A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03/02
</t>
        </r>
      </text>
    </comment>
    <comment ref="L35" authorId="5" shapeId="0" ns2:uid="{6D95328A-D499-4A93-BB21-96BC6E35D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35" authorId="0" shapeId="0" ns2:uid="{3D48D485-E92B-4AFA-9C2E-7664287457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GDT
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 :</t>
        </r>
        <r>
          <rPr>
            <strike/>
            <sz val="9"/>
            <color indexed="81"/>
            <rFont val="Tahoma"/>
            <family val="2"/>
          </rPr>
          <t xml:space="preserve"> Remplace DWS</t>
        </r>
      </text>
    </comment>
    <comment ref="D36" authorId="0" shapeId="0" ns2:uid="{B16B1606-EC41-4A08-AFD3-0209A37DA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6" authorId="0" shapeId="0" ns2:uid="{F70C24CD-B3FC-4D55-A64F-679BAF3E71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L36" authorId="0" shapeId="0" ns2:uid="{F332B5AC-BF04-4EE1-8609-8E0460EED7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23.01
remplace YPE de 21h à 22h00'</t>
        </r>
      </text>
    </comment>
    <comment ref="P36" authorId="0" shapeId="0" ns2:uid="{2BB5358E-A4DC-49EF-936D-D235C82BEC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36" authorId="0" shapeId="0" ns2:uid="{027D6684-3144-4E8C-891F-38B93FB42B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6" authorId="0" shapeId="0" ns2:uid="{6911FCBA-774E-4351-A76B-91E3E7690F2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6" authorId="0" shapeId="0" ns2:uid="{8A902E23-F753-4A8B-B95A-481BD27DB9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6" authorId="6" shapeId="0" ns2:uid="{1608D765-E522-4E16-B425-852122C05D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LCI et SMA pendant leurs évaluations.
</t>
        </r>
        <r>
          <rPr>
            <b/>
            <strike/>
            <sz val="9"/>
            <color indexed="81"/>
            <rFont val="Tahoma"/>
            <family val="2"/>
          </rPr>
          <t xml:space="preserve">
</t>
        </r>
        <r>
          <rPr>
            <strike/>
            <sz val="9"/>
            <color indexed="81"/>
            <rFont val="Tahoma"/>
            <family val="2"/>
          </rPr>
          <t xml:space="preserve">
remplace SMA</t>
        </r>
      </text>
    </comment>
    <comment ref="D37" authorId="0" shapeId="0" ns2:uid="{9590D86C-4A21-4815-92D0-754E803A0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G37" authorId="0" shapeId="0" ns2:uid="{3791D50C-F098-4D9A-9CB6-9645276CBE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H37" authorId="0" shapeId="0" ns2:uid="{DE3A83E4-7619-4D48-8815-428845E42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27.01</t>
        </r>
      </text>
    </comment>
    <comment ref="J37" authorId="0" shapeId="0" ns2:uid="{C121CDF5-5006-4436-B7DF-B9538F3CA1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N37" authorId="0" shapeId="0" ns2:uid="{1256C0E6-935C-41C9-B430-C348324511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YPE</t>
        </r>
      </text>
    </comment>
    <comment ref="P37" authorId="0" shapeId="0" ns2:uid="{01C40230-BBF8-4A70-9722-7FDD95828A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02h00'
Aux chaudières de 22h à 02h00 (test de performence). Ne pas utiliser pour d'autres remplacements</t>
        </r>
      </text>
    </comment>
    <comment ref="T37" authorId="0" shapeId="0" ns2:uid="{89E65F5F-8CDB-4D23-9FAF-F3A072F33F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37" authorId="0" shapeId="0" ns2:uid="{20CDF43B-CB4F-4B73-836D-CB00E07D74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X37" authorId="0" shapeId="0" ns2:uid="{1CE9DAA0-4F0B-4F02-B154-AA06B1F10F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Z37" authorId="6" shapeId="0" ns2:uid="{DFAB099D-C480-4637-AB9D-6B537EB445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 pendant son évaluation.</t>
        </r>
      </text>
    </comment>
    <comment ref="E38" authorId="5" shapeId="0" ns2:uid="{1403A97E-1A18-4794-ABED-164272A4DD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F38" authorId="0" shapeId="0" ns2:uid="{A97B5C59-5416-471D-9090-7EFB148E8F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G38" authorId="0" shapeId="0" ns2:uid="{F0822271-1594-44A2-A434-715B1045C7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H38" authorId="0" shapeId="0" ns2:uid="{D6219E15-87BF-4C44-9D9F-02D39566BD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28.01</t>
        </r>
      </text>
    </comment>
    <comment ref="J38" authorId="5" shapeId="0" ns2:uid="{52BC75A2-1ECF-462E-88AC-022AC72084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D-CPPT
Départ à 12h45</t>
        </r>
      </text>
    </comment>
    <comment ref="L38" authorId="0" shapeId="0" ns2:uid="{A6A8E700-3EB5-491C-9F2A-D054886F2D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N38" authorId="0" shapeId="0" ns2:uid="{B5C00172-75CF-4F5F-8420-2DFC760A4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GPS</t>
        </r>
      </text>
    </comment>
    <comment ref="T38" authorId="2" shapeId="0" ns2:uid="{FE1173C8-DE7E-4165-9B0A-6A5FB48755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Présence de 3 opérateurs obligatoire en AM et PM</t>
        </r>
      </text>
    </comment>
    <comment ref="X38" authorId="6" shapeId="0" ns2:uid="{080A8A60-337D-4848-A0D9-F3833B1EBE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CKS, FLN et GKT durant leurs évaluations.</t>
        </r>
      </text>
    </comment>
    <comment ref="Z38" authorId="2" shapeId="0" ns2:uid="{B8E28818-A4DD-4361-8DFD-47BB91E7F6A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</t>
        </r>
      </text>
    </comment>
    <comment ref="F39" authorId="6" shapeId="0" ns2:uid="{7BD93A0B-E3BC-4A27-821D-3640E69164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FLI en N
remplace ATA en PM
rappel le 29.01</t>
        </r>
      </text>
    </comment>
    <comment ref="H39" authorId="5" shapeId="0" ns2:uid="{913671A0-9AAE-45FE-A013-9593EF4D6F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&amp; GPS
</t>
        </r>
      </text>
    </comment>
    <comment ref="J39" authorId="4" shapeId="0" ns2:uid="{72533F97-E7FB-4157-837B-03A21AC503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Préparation consignation et suivi intervention sur fuite blowdown Vyncke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ATA
rappel le 29.01</t>
        </r>
      </text>
    </comment>
    <comment ref="L39" authorId="6" shapeId="0" ns2:uid="{37D1DC8F-5A08-434A-9F16-9BC1DFA291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39" authorId="0" shapeId="0" ns2:uid="{9EFAAE0E-3198-4CCB-8D12-069568B2F7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T39" authorId="6" shapeId="0" ns2:uid="{35222C38-D4CD-40CC-A862-E1D6B532F1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 et NPE pour l'évaluation.</t>
        </r>
      </text>
    </comment>
    <comment ref="Z39" authorId="1" shapeId="0" ns2:uid="{3F7607A8-4657-43DD-A983-E24D7656C3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</text>
    </comment>
    <comment ref="C40" authorId="0" shapeId="0" ns2:uid="{4A820457-E819-4C87-B53A-573CE877D8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40" authorId="0" shapeId="0" ns2:uid="{85846D2E-F4D5-4717-9F8E-C137939F7F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40" authorId="0" shapeId="0" ns2:uid="{59CF6E4E-9114-452A-9509-68DFDDEAA5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40" authorId="5" shapeId="0" ns2:uid="{08F22C81-5AEC-42AD-B8A9-3A541B46F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40" authorId="0" shapeId="0" ns2:uid="{E0DF5D1D-E45B-4A87-82C4-5DC1702E2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18h00'</t>
        </r>
      </text>
    </comment>
    <comment ref="L40" authorId="6" shapeId="0" ns2:uid="{065AF716-2C8F-42E3-8D2E-2DB8FCB49A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départ à 18h00'
remplacé par JBI</t>
        </r>
      </text>
    </comment>
    <comment ref="P40" authorId="6" shapeId="0" ns2:uid="{CB595322-3A59-4F54-A73E-A297C18F5F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et BBZ durant leur évaluation.</t>
        </r>
      </text>
    </comment>
    <comment ref="T40" authorId="0" shapeId="0" ns2:uid="{B94915F3-6556-443B-98C2-A7DCD09B4F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</t>
        </r>
      </text>
    </comment>
    <comment ref="D41" authorId="0" shapeId="0" ns2:uid="{15F74DEA-2AE9-4BF6-8D7D-3753AEC96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</t>
        </r>
      </text>
    </comment>
    <comment ref="F41" authorId="5" shapeId="0" ns2:uid="{C310AD83-7A47-426D-A746-4A9844FCC9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VGG, AFA et YPE</t>
        </r>
      </text>
    </comment>
    <comment ref="H41" authorId="0" shapeId="0" ns2:uid="{2A2C1E03-80C1-4171-B1ED-35D3703FDF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J41" authorId="5" shapeId="0" ns2:uid="{514AF2D8-F7E7-46D1-B69C-E6A24F22C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19h
Rappel le 31/01</t>
        </r>
      </text>
    </comment>
    <comment ref="O41" authorId="6" shapeId="0" ns2:uid="{CC413B1C-1717-40CE-8C8F-5E0206D0B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41" authorId="6" shapeId="0" ns2:uid="{42771B94-C796-4A0B-94E2-026580BA7E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14h à 16h</t>
        </r>
      </text>
    </comment>
    <comment ref="T41" authorId="0" shapeId="0" ns2:uid="{E2916595-627F-4374-9A93-F3F1ADD398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BME
remplace GPS de 19h à 22h
rappel le 31/01</t>
        </r>
      </text>
    </comment>
    <comment ref="D42" authorId="0" shapeId="0" ns2:uid="{81E7C192-FF89-48CB-A90C-1F2492C86B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2" authorId="0" shapeId="0" ns2:uid="{3D9F0992-1CEB-4814-B565-00D3A5B70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remplacé par VGG.</t>
        </r>
      </text>
    </comment>
    <comment ref="P42" authorId="6" shapeId="0" ns2:uid="{3CB504AE-6906-4335-815C-4211ECCC24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T42" authorId="5" shapeId="0" ns2:uid="{531AC7DB-BC81-4CDD-94EB-A096DAEF87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43" authorId="5" shapeId="0" ns2:uid="{9BAE5FA6-C61E-4D1C-A8DB-016B920B53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AFA et GPS</t>
        </r>
      </text>
    </comment>
    <comment ref="F43" authorId="5" shapeId="0" ns2:uid="{5DAAEBF3-CF6F-437B-8D5C-21151EE050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
</t>
        </r>
      </text>
    </comment>
    <comment ref="H43" authorId="6" shapeId="0" ns2:uid="{A28FED0D-68F8-4CAF-889D-C59DA54EDF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 - fusels.</t>
        </r>
      </text>
    </comment>
    <comment ref="J43" authorId="1" shapeId="0" ns2:uid="{D0A1A849-2C31-415F-9609-088BEDCB85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02/02</t>
        </r>
      </text>
    </comment>
    <comment ref="P43" authorId="0" shapeId="0" ns2:uid="{4053682D-19C5-46BB-8B63-64AC7302F9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T43" authorId="0" shapeId="0" ns2:uid="{319C1264-DD0C-4B16-910A-79F5E85A28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30.01
remplace VBN de 18h à 22h00'</t>
        </r>
      </text>
    </comment>
    <comment ref="V43" authorId="1" shapeId="0" ns2:uid="{9EE77DEB-BE0B-4055-9880-5519C40EBF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3" authorId="6" shapeId="0" ns2:uid="{68AC2E4F-B362-4156-9CBD-2DA667A880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GST et FPS durant les évaluations.</t>
        </r>
      </text>
    </comment>
    <comment ref="D44" authorId="0" shapeId="0" ns2:uid="{C1F2E8E0-CE3D-43E7-A77F-04A71E8CE1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sensibilisation à l'exposition au bruit
de 12h15' à 13h45</t>
        </r>
        <r>
          <rPr>
            <sz val="9"/>
            <color indexed="81"/>
            <rFont val="Tahoma"/>
            <family val="2"/>
          </rPr>
          <t>'
remplacé par AFA et GPS</t>
        </r>
      </text>
    </comment>
    <comment ref="F44" authorId="5" shapeId="0" ns2:uid="{D9E88520-7D02-48C9-B7AD-AF57DE7053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02/02</t>
        </r>
      </text>
    </comment>
    <comment ref="H44" authorId="6" shapeId="0" ns2:uid="{E98D5AD5-0BFF-4F2E-AFEC-15A1B3E8FB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support process EtOH, fusel.
+2h+FT  cf. case H35</t>
        </r>
      </text>
    </comment>
    <comment ref="J44" authorId="5" shapeId="0" ns2:uid="{FA9CCBE6-8CC7-4EDF-B121-F5A015BC83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02/02</t>
        </r>
      </text>
    </comment>
    <comment ref="P44" authorId="0" shapeId="0" ns2:uid="{1C073B0B-0C53-41D2-8773-78F8BFFCF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V44" authorId="1" shapeId="0" ns2:uid="{DEB6BF5A-58BD-4367-8D5C-13C94A3BF08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44" authorId="0" shapeId="0" ns2:uid="{015D4394-71EC-4000-A96D-83CFDAB18D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sensibilisation à l'exposition au bruit
de 12h15' à 13h45'
remplace PAM de 10h-11h pour évaluation.</t>
        </r>
      </text>
    </comment>
    <comment ref="L45" authorId="0" shapeId="0" ns2:uid="{A7ACDE03-60D6-4971-A7B6-30C232FA2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30.01 de 14h à 18h00'
remplacé par AFA</t>
        </r>
      </text>
    </comment>
    <comment ref="P45" authorId="0" shapeId="0" ns2:uid="{01344C2A-B4B8-4DAB-A8B1-4E50BD0A25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GDT</t>
        </r>
        <r>
          <rPr>
            <sz val="9"/>
            <color indexed="81"/>
            <rFont val="Tahoma"/>
            <family val="2"/>
          </rPr>
          <t xml:space="preserve"> FPS
échange avec PAM</t>
        </r>
      </text>
    </comment>
    <comment ref="T45" authorId="6" shapeId="0" ns2:uid="{0AAEA056-CC26-4DBD-BFB8-73BE0A452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 pendant l'évaluation.</t>
        </r>
      </text>
    </comment>
    <comment ref="V45" authorId="6" shapeId="0" ns2:uid="{9C3C9FAE-D03B-4342-9CC1-647F5CECDE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pendant l'évaluation.</t>
        </r>
      </text>
    </comment>
    <comment ref="X45" authorId="6" shapeId="0" ns2:uid="{CA36D382-7472-47C3-9889-62138C71F0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et AFA pendant leurs entrevues annuelles.</t>
        </r>
      </text>
    </comment>
    <comment ref="D46" authorId="1" shapeId="0" ns2:uid="{A19046D3-9A3C-4944-8900-EB91C4A253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46" authorId="1" shapeId="0" ns2:uid="{901588B9-CD7D-4BC0-9C20-8142123867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46" authorId="0" shapeId="0" ns2:uid="{4478C10E-5762-400F-AE1D-FB6722BB92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DWS</t>
        </r>
        <r>
          <rPr>
            <sz val="9"/>
            <color indexed="81"/>
            <rFont val="Tahoma"/>
            <family val="2"/>
          </rPr>
          <t xml:space="preserve"> échange avec PAM
remplace FPS.
remplace HKB en meunerie de 22h à 24h00'</t>
        </r>
      </text>
    </comment>
    <comment ref="X46" authorId="5" shapeId="0" ns2:uid="{EFCBFC1A-CCC1-407F-A346-6ABDCDB7BEB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11h</t>
        </r>
      </text>
    </comment>
    <comment ref="F47" authorId="0" shapeId="0" ns2:uid="{1ED341A5-4A08-4CC9-AD63-C530B1BE0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47" authorId="0" shapeId="0" ns2:uid="{B2A24998-7C89-4D81-A296-142533C363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47" authorId="0" shapeId="0" ns2:uid="{77816837-6096-4154-B3AF-1BAEF5986E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
remplacé par ATR</t>
        </r>
      </text>
    </comment>
    <comment ref="F48" authorId="0" shapeId="0" ns2:uid="{31D89D0F-F4D2-4254-97A6-C2D6FA946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8" authorId="0" shapeId="0" ns2:uid="{9F723AA5-1936-43A6-8FA1-43F43175C2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49" authorId="0" shapeId="0" ns2:uid="{2BCB1CA5-2D1D-4D86-9FEB-A24BD3959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49" authorId="0" shapeId="0" ns2:uid="{2A61CB42-89DE-470B-A485-CBD50F59D4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49" authorId="1" shapeId="0" ns2:uid="{42FB603F-0995-40CA-887E-B1C666AD7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 de 20h à 22h</t>
        </r>
      </text>
    </comment>
    <comment ref="L50" authorId="6" shapeId="0" ns2:uid="{ED8A4953-3AA0-4423-B03B-2F46CBCDC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16h à 17h.</t>
        </r>
      </text>
    </comment>
    <comment ref="P50" authorId="0" shapeId="0" ns2:uid="{1865B24D-3F1B-464F-BB70-392C0C587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rhs</t>
        </r>
      </text>
    </comment>
    <comment ref="X50" authorId="2" shapeId="0" ns2:uid="{CC3C69D0-459C-48B9-B842-374EAA9481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</t>
        </r>
      </text>
    </comment>
    <comment ref="J51" authorId="0" shapeId="0" ns2:uid="{089ACE04-AE52-4AC5-BA0B-129D56F5A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L51" authorId="1" shapeId="0" ns2:uid="{FEAF5D94-461E-429B-9C1A-7C380B2ABC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CKS</t>
        </r>
        <r>
          <rPr>
            <sz val="9"/>
            <color indexed="81"/>
            <rFont val="Tahoma"/>
            <family val="2"/>
          </rPr>
          <t xml:space="preserve"> FLN</t>
        </r>
      </text>
    </comment>
    <comment ref="T51" authorId="5" shapeId="0" ns2:uid="{71CD503F-E88F-46A8-B5A3-8C15606B5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51" authorId="2" shapeId="0" ns2:uid="{A5FDD86C-A720-442D-9FE9-44CB26752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LDT en fonct° des validat° meuneri</t>
        </r>
        <r>
          <rPr>
            <sz val="9"/>
            <color indexed="81"/>
            <rFont val="Tahoma"/>
            <family val="2"/>
          </rPr>
          <t>e
remplace PBL</t>
        </r>
      </text>
    </comment>
    <comment ref="L52" authorId="0" shapeId="0" ns2:uid="{5685C2CF-6A1A-4470-BA34-BA623A1E14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remplace AFA en pause de AM. Conserver prime de nuit.</t>
        </r>
      </text>
    </comment>
    <comment ref="P52" authorId="0" shapeId="0" ns2:uid="{C3D814ED-651D-4256-AE00-0FB0A9483A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 demandé rhs, solde insuffisant</t>
        </r>
      </text>
    </comment>
    <comment ref="X52" authorId="2" shapeId="0" ns2:uid="{E9DF502C-B07F-4B06-AA53-32ADF81AC7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remplace PBL.</t>
        </r>
      </text>
    </comment>
    <comment ref="F53" authorId="0" shapeId="0" ns2:uid="{57EDD2AF-FA65-4BA7-8DDE-88EF2704B4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18h à 22h00'</t>
        </r>
      </text>
    </comment>
    <comment ref="J53" authorId="0" shapeId="0" ns2:uid="{3C821581-6495-4195-9B4A-C17B641695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à18h00'</t>
        </r>
      </text>
    </comment>
    <comment ref="L53" authorId="0" shapeId="0" ns2:uid="{BEEAC274-7F40-46E8-B08F-2E099A824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N53" authorId="0" shapeId="0" ns2:uid="{30446FC5-0776-4608-A38C-72A7A0CE75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
voir 16.02</t>
        </r>
      </text>
    </comment>
    <comment ref="P53" authorId="4" shapeId="0" ns2:uid="{2AFB55C8-51D8-4C84-A808-73C9544C88F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Réunion SD26 de 10h à 12h en remplacement de JBY</t>
        </r>
      </text>
    </comment>
    <comment ref="T53" authorId="0" shapeId="0" ns2:uid="{176CAA50-13FA-4655-8053-EE02719342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SD 2026</t>
        </r>
      </text>
    </comment>
    <comment ref="V53" authorId="0" shapeId="0" ns2:uid="{7E4640FF-64CA-4256-AC3B-DFD2C50C310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53" authorId="2" shapeId="0" ns2:uid="{969BC62E-3ABE-4028-8523-8AAB9AA67B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 en fonct° des validat° meunerie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à l'extérieur</t>
        </r>
      </text>
    </comment>
    <comment ref="H54" authorId="0" shapeId="0" ns2:uid="{11E41D19-133A-4886-A40A-A30CA75A7C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13.02</t>
        </r>
      </text>
    </comment>
    <comment ref="V54" authorId="6" shapeId="0" ns2:uid="{DF89D4DA-2F65-4972-AC53-F9C9A29F35D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entrevue annuelle de 16h30 à 17h30.</t>
        </r>
      </text>
    </comment>
    <comment ref="X54" authorId="1" shapeId="0" ns2:uid="{37F2EE06-374C-410E-A306-80DCA0E846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PBL.</t>
        </r>
      </text>
    </comment>
    <comment ref="X55" authorId="6" shapeId="0" ns2:uid="{250928B6-5C3B-4CA8-8630-CC96A0EBF8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56" authorId="0" shapeId="0" ns2:uid="{9409856D-A42E-46CF-B611-9EF1936189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remplacé par JBI
remplace AFA de 14h à 18h00'</t>
        </r>
      </text>
    </comment>
    <comment ref="J56" authorId="0" shapeId="0" ns2:uid="{A758004F-918F-4654-A053-380579E0E7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&amp; ATR</t>
        </r>
      </text>
    </comment>
    <comment ref="L56" authorId="1" shapeId="0" ns2:uid="{149FBA0E-00D2-4DA0-8E7A-369BC1F21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S56" authorId="0" shapeId="0" ns2:uid="{DF1113E2-3372-4631-9A92-6A67E448FA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08h00'</t>
        </r>
      </text>
    </comment>
    <comment ref="T56" authorId="0" shapeId="0" ns2:uid="{AD2A7ECF-9ECA-4B94-9C19-D39E76E981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06h à 09h00'
départ à 11h00'</t>
        </r>
      </text>
    </comment>
    <comment ref="V56" authorId="2" shapeId="0" ns2:uid="{08D0394F-4198-4AF3-BC88-44FEA230CF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FPS</t>
        </r>
      </text>
    </comment>
    <comment ref="X56" authorId="6" shapeId="0" ns2:uid="{42FDDB7D-EB4B-4C19-A642-D883544809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C57" authorId="0" shapeId="0" ns2:uid="{2DF24D49-EB56-4393-BE71-7E661754C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remplacé de 13h à 14h par AFA.
Remplace FLI 
remplace ATA de 14h à 18h
Rappel le 05/02</t>
        </r>
      </text>
    </comment>
    <comment ref="D57" authorId="0" shapeId="0" ns2:uid="{8C874142-08BB-437D-A128-B4A3A4B362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+0,25 hs</t>
        </r>
      </text>
    </comment>
    <comment ref="H57" authorId="4" shapeId="0" ns2:uid="{9E9984DA-74B8-468D-8A4D-2E46DA709F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YPE et JBI (TBC)</t>
        </r>
      </text>
    </comment>
    <comment ref="J57" authorId="6" shapeId="0" ns2:uid="{4B916743-7E32-4714-981D-01483CECC71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YBT.
Remplace YPE de 13h à 14h.</t>
        </r>
        <r>
          <rPr>
            <sz val="9"/>
            <color indexed="81"/>
            <rFont val="Tahoma"/>
            <family val="2"/>
          </rPr>
          <t xml:space="preserve">
remplacé par  JBI (TBC)</t>
        </r>
      </text>
    </comment>
    <comment ref="N57" authorId="0" shapeId="0" ns2:uid="{1C750166-4A19-4B99-A4FC-A9F3300571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12.02
remplacé par YPE</t>
        </r>
      </text>
    </comment>
    <comment ref="S57" authorId="4" shapeId="0" ns2:uid="{543F00FD-3555-4B1A-B0A5-42A54AC3824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7" authorId="4" shapeId="0" ns2:uid="{C687859F-494D-4674-8890-2F537DCF77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22hà 06h
Rappel le 05/02</t>
        </r>
      </text>
    </comment>
    <comment ref="V57" authorId="6" shapeId="0" ns2:uid="{D2D1E985-9BAB-454E-B596-84E84A2C977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57" authorId="0" shapeId="0" ns2:uid="{F9DAEAE9-EC35-4505-BE7B-158E2A1C5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15.02
remplace AFA de 18h à 22h00'</t>
        </r>
      </text>
    </comment>
    <comment ref="Z57" authorId="0" shapeId="0" ns2:uid="{8A6CFDAE-20EC-4543-B91A-4035D839E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D58" authorId="7" shapeId="0" ns2:uid="{9D166606-8327-4CEF-B417-7259255E0A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des interventions au gluten.  Prime de pause AM</t>
        </r>
      </text>
    </comment>
    <comment ref="H58" authorId="4" shapeId="0" ns2:uid="{B0B5E74A-3D73-4240-A221-B4851303104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
remplacé par FLI et JBI (TBC)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annulation TP
rappel le 16.02</t>
        </r>
      </text>
    </comment>
    <comment ref="J58" authorId="6" shapeId="0" ns2:uid="{FD8EBE6F-2598-4D60-A38C-3CF3B8E2A5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JBI (TBC)</t>
        </r>
      </text>
    </comment>
    <comment ref="M58" authorId="5" shapeId="0" ns2:uid="{C0E55669-BD1E-4563-A223-E49C0259BE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N58" authorId="5" shapeId="0" ns2:uid="{1DD26905-B507-48BC-A896-3A51C0DEC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14h à 18h
Rappel le 05/02</t>
        </r>
      </text>
    </comment>
    <comment ref="S58" authorId="4" shapeId="0" ns2:uid="{D8379E75-E9FE-4693-A520-CB82F54C15B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58" authorId="4" shapeId="0" ns2:uid="{9DB8BDE0-722A-4455-98FC-3EEA286888C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de 18h à 22h
remplace AFA de 22h à 06h
Rappel le 05/02 </t>
        </r>
      </text>
    </comment>
    <comment ref="V58" authorId="6" shapeId="0" ns2:uid="{F80AC6D9-A66F-4488-9AC3-0B9D8923421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Z58" authorId="1" shapeId="0" ns2:uid="{1C7849E3-C679-426C-930E-6660CB029E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TCE</t>
        </r>
      </text>
    </comment>
    <comment ref="F59" authorId="0" shapeId="0" ns2:uid="{AFF8444F-3AF1-4EFA-8142-EB27A0DACC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+ 4h rhs
</t>
        </r>
      </text>
    </comment>
    <comment ref="H59" authorId="4" shapeId="0" ns2:uid="{2763E5C2-E7D6-4834-BD6D-28CF48C7650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</t>
        </r>
        <r>
          <rPr>
            <strike/>
            <sz val="9"/>
            <color indexed="81"/>
            <rFont val="Tahoma"/>
            <family val="2"/>
          </rPr>
          <t xml:space="preserve">JBI </t>
        </r>
        <r>
          <rPr>
            <sz val="9"/>
            <color indexed="81"/>
            <rFont val="Tahoma"/>
            <family val="2"/>
          </rPr>
          <t>VBN</t>
        </r>
      </text>
    </comment>
    <comment ref="L59" authorId="5" shapeId="0" ns2:uid="{89C5783F-27FE-4706-804F-8E6F2DDC04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ATR
remplace PBL</t>
        </r>
      </text>
    </comment>
    <comment ref="N59" authorId="0" shapeId="0" ns2:uid="{34B2C320-CC4D-4685-9A18-02AA36D981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59" authorId="4" shapeId="0" ns2:uid="{88DF0503-63D5-49D7-ABB9-25BB561C711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59" authorId="5" shapeId="0" ns2:uid="{7CC05BC1-F750-4705-B6E2-323587208E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 VBN</t>
        </r>
      </text>
    </comment>
    <comment ref="Z59" authorId="0" shapeId="0" ns2:uid="{9E5A741A-FDA0-46B1-92D5-DDFE7086C7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60" authorId="4" shapeId="0" ns2:uid="{C585EE44-C0F7-4674-B2AE-26C262D092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K60" authorId="0" shapeId="0" ns2:uid="{D9A221CA-C8AF-47CA-93B6-1EC8580117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
rappel le 19.06</t>
        </r>
      </text>
    </comment>
    <comment ref="L60" authorId="5" shapeId="0" ns2:uid="{35B39412-C9F9-46DB-BAB6-20CAE1D69B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M60" authorId="0" shapeId="0" ns2:uid="{918E2CE9-2D56-4082-A303-4C2C25C94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N60" authorId="0" shapeId="0" ns2:uid="{05296885-8489-44AE-8666-274420A686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FPA
rappel le 18.02
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T60" authorId="4" shapeId="0" ns2:uid="{4339684C-6360-4FF5-9D3A-ACD89A1C89A7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</text>
    </comment>
    <comment ref="X60" authorId="3" shapeId="0" ns2:uid="{7D107D94-402F-42C0-BEC4-C3BBD41DF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en fermentation LCI de 9h30 à 10h30</t>
        </r>
      </text>
    </comment>
    <comment ref="Z60" authorId="0" shapeId="0" ns2:uid="{93031FED-26F9-42AC-A9CB-9665BBCF4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FLI</t>
        </r>
        <r>
          <rPr>
            <sz val="9"/>
            <color indexed="81"/>
            <rFont val="Tahoma"/>
            <family val="2"/>
          </rPr>
          <t xml:space="preserve">
remplacé par FLI &amp; VBN</t>
        </r>
      </text>
    </comment>
    <comment ref="D61" authorId="1" shapeId="0" ns2:uid="{B50DD554-8108-4B0A-8AD8-51BB43644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+ 7h RHS</t>
        </r>
      </text>
    </comment>
    <comment ref="H61" authorId="4" shapeId="0" ns2:uid="{A5700223-7866-4BF3-8420-4FB98F125AD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1" authorId="6" shapeId="0" ns2:uid="{DACF8DF3-AE69-44A1-B44B-7020DE7E3A3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61" authorId="1" shapeId="0" ns2:uid="{44FC8505-66E2-43A2-9988-EA324C9212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19/02</t>
        </r>
      </text>
    </comment>
    <comment ref="V61" authorId="6" shapeId="0" ns2:uid="{B82D703E-58D2-428E-8ADF-C47B24F0887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1" authorId="0" shapeId="0" ns2:uid="{ECA98036-3D6B-4128-85CA-318D7547AD7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14h à 16h00'</t>
        </r>
        <r>
          <rPr>
            <sz val="9"/>
            <color indexed="81"/>
            <rFont val="Tahoma"/>
            <family val="2"/>
          </rPr>
          <t xml:space="preserve">
remplace PBL</t>
        </r>
      </text>
    </comment>
    <comment ref="H62" authorId="4" shapeId="0" ns2:uid="{9BDA7BC3-D2C7-486A-BA85-E3157807BAF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2" authorId="6" shapeId="0" ns2:uid="{48F591BF-7712-43FA-ACD0-52943E49A43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V62" authorId="6" shapeId="0" ns2:uid="{654AD592-D3BE-4774-9176-AC80E749EB8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AFA.</t>
        </r>
      </text>
    </comment>
    <comment ref="X62" authorId="0" shapeId="0" ns2:uid="{9F053F83-5D6F-4465-88AD-0DF0CBB739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PBL</t>
        </r>
      </text>
    </comment>
    <comment ref="H63" authorId="4" shapeId="0" ns2:uid="{0B7B32B7-74CE-4B1F-A008-2219AC85A12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3" authorId="6" shapeId="0" ns2:uid="{F88DE286-EB5E-4046-986F-F188C6560F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N63" authorId="0" shapeId="0" ns2:uid="{CCE307FC-89CF-41E6-B843-F6FFD3D992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ATR</t>
        </r>
      </text>
    </comment>
    <comment ref="V63" authorId="6" shapeId="0" ns2:uid="{845F364A-36E8-4D57-9418-018EB36AD0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W63" authorId="0" shapeId="0" ns2:uid="{02149185-93CE-4E6C-A80D-B4E0A54B9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63" authorId="0" shapeId="0" ns2:uid="{ECA8B964-D168-4517-9CD3-BA2AA3D98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échange avec FLI</t>
        </r>
      </text>
    </comment>
    <comment ref="C64" authorId="0" shapeId="0" ns2:uid="{0528BD0E-E48B-4524-99E2-2FBD57CAFA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4" authorId="0" shapeId="0" ns2:uid="{9372F517-630D-43DB-AD7D-29FA03DEF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4" authorId="4" shapeId="0" ns2:uid="{54C268D5-7ED0-484A-82D2-50B8619A1EF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4" authorId="6" shapeId="0" ns2:uid="{1E5C223C-71BE-4030-9494-DD3B2A0C0E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YBT. Support équipe SOL.</t>
        </r>
      </text>
    </comment>
    <comment ref="V64" authorId="6" shapeId="0" ns2:uid="{C89425CC-4DA5-4805-88ED-EBA974B6D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4" authorId="0" shapeId="0" ns2:uid="{BA282F0E-009E-4EE5-9601-C0A00FCD00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05h00'</t>
        </r>
      </text>
    </comment>
    <comment ref="C65" authorId="0" shapeId="0" ns2:uid="{1C15A217-9846-4FED-9AA4-C701C49235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D65" authorId="0" shapeId="0" ns2:uid="{940B5B1B-3C0D-4217-BDB7-113850C53A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remplace AFA de 18h à 22h</t>
        </r>
      </text>
    </comment>
    <comment ref="H65" authorId="4" shapeId="0" ns2:uid="{4B8E06B3-50A6-4AE8-8BFB-A6F09BF8962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I65" authorId="6" shapeId="0" ns2:uid="{F9BF264D-8D1A-4D14-A9CB-31428C88BD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65" authorId="6" shapeId="0" ns2:uid="{4035DC34-ADD8-4D38-BD43-1821864A4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65" authorId="6" shapeId="0" ns2:uid="{EDCB7906-D265-4E54-B041-78CA7A81B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X65" authorId="1" shapeId="0" ns2:uid="{4A2723DD-9009-450F-A7E2-32F68DEC8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SKS</t>
        </r>
      </text>
    </comment>
    <comment ref="D66" authorId="6" shapeId="0" ns2:uid="{DDF704B2-8E0D-43FB-9AE6-0BF11575BC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F66" authorId="5" shapeId="0" ns2:uid="{1BC15A39-4EB5-4398-A128-B477A5BE03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CPPT
Départ à 13h</t>
        </r>
      </text>
    </comment>
    <comment ref="H66" authorId="4" shapeId="0" ns2:uid="{A54490F5-ED94-4BAD-BAF3-84EC205E02B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6" authorId="0" shapeId="0" ns2:uid="{E623B608-21A6-448E-BC56-60113B012C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 
inversion avec YPE suite à l'absence de YBT; conserver prime de nuit.       </t>
        </r>
      </text>
    </comment>
    <comment ref="V66" authorId="6" shapeId="0" ns2:uid="{D7D19167-BFB3-4A8E-B8F6-D68559449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D67" authorId="6" shapeId="0" ns2:uid="{D3758EF0-AD5E-4E95-9532-4426ED058F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avec AFA suite à l'absence de YBT.</t>
        </r>
      </text>
    </comment>
    <comment ref="H67" authorId="4" shapeId="0" ns2:uid="{6E38D344-0BBE-4DF3-B5F7-5EADA732FBB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J67" authorId="6" shapeId="0" ns2:uid="{CEA6E438-4517-4575-A892-6157499EEB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suite à l'absence de YBT, conserver prime de nuit.</t>
        </r>
      </text>
    </comment>
    <comment ref="L67" authorId="3" shapeId="0" ns2:uid="{840CB662-4807-4301-BF9F-933FA6734D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7" authorId="3" shapeId="0" ns2:uid="{33AF8A65-2EF3-42B2-9970-6DFA47542D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7" authorId="3" shapeId="0" ns2:uid="{807B2C1E-FB93-4B5B-883C-7AA43B71A7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V67" authorId="6" shapeId="0" ns2:uid="{A95AA59B-4788-4EBB-8D53-6416F946AC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</t>
        </r>
      </text>
    </comment>
    <comment ref="H68" authorId="4" shapeId="0" ns2:uid="{FFC24180-10D5-4B54-9868-E3EB2E7DE2A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68" authorId="3" shapeId="0" ns2:uid="{E2EF6510-EDBD-408F-AD69-53B98D50FA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P68" authorId="3" shapeId="0" ns2:uid="{01B222D9-FB84-4230-996C-095802C977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T68" authorId="3" shapeId="0" ns2:uid="{A12CEE23-C2D2-4E02-BB96-513C90CC4D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Feu d'étahnol GESIP
France</t>
        </r>
      </text>
    </comment>
    <comment ref="X68" authorId="0" shapeId="0" ns2:uid="{2BB9C91F-A7D9-49AB-9787-95595AD454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D69" authorId="0" shapeId="0" ns2:uid="{AFB7E346-A160-473A-B674-451C7EB039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FLI</t>
        </r>
      </text>
    </comment>
    <comment ref="H69" authorId="4" shapeId="0" ns2:uid="{259B9A3D-C784-4ACE-B408-748F0B3E9B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N69" authorId="0" shapeId="0" ns2:uid="{7619C3C4-000D-4C4E-B466-0B1402162F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01h00'</t>
        </r>
      </text>
    </comment>
    <comment ref="X69" authorId="0" shapeId="0" ns2:uid="{8A402E16-0BA1-4481-B686-046B30433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H70" authorId="4" shapeId="0" ns2:uid="{619FA66F-D0B6-4107-A3AF-666C29B6387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0" authorId="0" shapeId="0" ns2:uid="{25328AE1-0EEF-4FA5-AF03-577B68CE78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05.03</t>
        </r>
      </text>
    </comment>
    <comment ref="X70" authorId="0" shapeId="0" ns2:uid="{07B111E3-3420-41C1-8C41-C44945F12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F71" authorId="6" shapeId="0" ns2:uid="{C24A4F98-6D59-4FE7-A853-4051DFD400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1" authorId="4" shapeId="0" ns2:uid="{84BBCD7F-BED0-4FA7-B12A-9E5B55E5E6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1" authorId="6" shapeId="0" ns2:uid="{A21FAB1A-86A2-4478-9A6E-9829FD0228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71" authorId="6" shapeId="0" ns2:uid="{2BE9DCEA-CACF-4F8E-8AE1-81E433E73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72" authorId="6" shapeId="0" ns2:uid="{4D3415EF-E8B9-41CE-8D7F-D868AB192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2" authorId="4" shapeId="0" ns2:uid="{5910A212-EB46-4C01-928E-79E745867E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2" authorId="6" shapeId="0" ns2:uid="{E563DA6F-B1A8-4B2D-A253-5C6886FF0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72" authorId="0" shapeId="0" ns2:uid="{5F3B451C-916E-49D5-B596-C7F913AABA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ATR</t>
        </r>
      </text>
    </comment>
    <comment ref="T72" authorId="5" shapeId="0" ns2:uid="{40227364-8DB8-40FD-8750-24BED395AD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W72" authorId="6" shapeId="0" ns2:uid="{6FC09FFD-377F-4C83-9AD1-F379207FE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72" authorId="6" shapeId="0" ns2:uid="{2D46D43D-34E9-43E3-B9F2-56EFB7546D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FLI de 22h à 23h00'</t>
        </r>
      </text>
    </comment>
    <comment ref="D73" authorId="0" shapeId="0" ns2:uid="{52559117-13F9-41D9-9CCB-808619B175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73" authorId="6" shapeId="0" ns2:uid="{FCCD1AD0-1CB9-406B-8DE2-9975213406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3" authorId="4" shapeId="0" ns2:uid="{9653FDCF-BD6C-4E04-9214-53F27BAB097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</text>
    </comment>
    <comment ref="L73" authorId="6" shapeId="0" ns2:uid="{AE2575CB-3767-49D3-804B-CBF013683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73" authorId="5" shapeId="0" ns2:uid="{128A97AB-7867-4D3D-ABEF-504FE45022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</t>
        </r>
      </text>
    </comment>
    <comment ref="D74" authorId="0" shapeId="0" ns2:uid="{96FF3CA8-BA9B-4C4C-B50F-A78820540D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E74" authorId="0" shapeId="0" ns2:uid="{D3B0CA90-E386-4062-93A3-AA592F86C1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F74" authorId="0" shapeId="0" ns2:uid="{632FDD48-9E34-4F32-96E8-2454DC63E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Commission d'accompangnement de 11h30 à 12h</t>
        </r>
      </text>
    </comment>
    <comment ref="H74" authorId="0" shapeId="0" ns2:uid="{48F14348-45EB-45FC-B3D9-D14AD403B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K74" authorId="6" shapeId="0" ns2:uid="{2EB3DF17-0C78-48F9-91DC-1914B39C0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4" authorId="6" shapeId="0" ns2:uid="{56E9BDF6-8BCD-465D-95E8-5F6344947A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15h00'
remplacé par JBI</t>
        </r>
      </text>
    </comment>
    <comment ref="X74" authorId="1" shapeId="0" ns2:uid="{2071D841-AF69-4DB2-ABED-936F99F20F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D75" authorId="0" shapeId="0" ns2:uid="{E5EB0A9E-33E2-4CD2-943A-80B79C11F1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5" authorId="6" shapeId="0" ns2:uid="{736C5F4E-6F7C-4C36-9BDF-6F32F3ACBC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75" authorId="4" shapeId="0" ns2:uid="{D1BCEB97-A210-4608-9777-8C305C0113A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départ à 13h00'</t>
        </r>
      </text>
    </comment>
    <comment ref="L75" authorId="6" shapeId="0" ns2:uid="{84267BBB-EADE-433D-B1F9-6CC8F3401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75" authorId="0" shapeId="0" ns2:uid="{5BAD0215-4373-4A17-87F7-8E70CF226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T75" authorId="0" shapeId="0" ns2:uid="{9E38C385-224C-4B3B-879E-A9075A6AB5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Z75" authorId="0" shapeId="0" ns2:uid="{EF495726-EFD9-4FE8-9814-B247B4818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6" authorId="0" shapeId="0" ns2:uid="{0A526F15-7FBA-4F10-A50B-BC078FE373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6" authorId="6" shapeId="0" ns2:uid="{E1B15BE9-F8DB-4276-AAB3-F8E238A4B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CIE : cf 10/03</t>
        </r>
      </text>
    </comment>
    <comment ref="H76" authorId="4" shapeId="0" ns2:uid="{075A0011-BF51-4B6C-AD43-E5C8230097A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rappel le 06/03</t>
        </r>
      </text>
    </comment>
    <comment ref="K76" authorId="6" shapeId="0" ns2:uid="{A41B4C5A-7386-4722-A328-ECA8D52891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76" authorId="6" shapeId="0" ns2:uid="{04572A5D-57E0-453B-9188-85D9E1A089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arrivée à 23h00'
remplacé par FPA</t>
        </r>
      </text>
    </comment>
    <comment ref="P76" authorId="0" shapeId="0" ns2:uid="{0911FA34-07E5-410A-8C7B-BD221CE90F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11.03</t>
        </r>
      </text>
    </comment>
    <comment ref="T76" authorId="0" shapeId="0" ns2:uid="{B206A623-C51B-44E0-A526-3CDB5D43BD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Y76" authorId="0" shapeId="0" ns2:uid="{10D2B7E3-8907-4425-AB28-5692A8E9D3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76" authorId="0" shapeId="0" ns2:uid="{2C91C822-2F66-4C9C-94EB-F4A491C1EF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remplace VBN de 22h à 23h00'</t>
        </r>
      </text>
    </comment>
    <comment ref="D77" authorId="0" shapeId="0" ns2:uid="{6A68EEA2-A4F4-404D-8C8D-3C9BA3BD93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F77" authorId="6" shapeId="0" ns2:uid="{F819CDE5-5A13-4B52-89AF-683A5B70E4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rappel le 08/03
CIE : 00h à 6h</t>
        </r>
      </text>
    </comment>
    <comment ref="H77" authorId="4" shapeId="0" ns2:uid="{EDE83F78-1732-4FD5-A724-C421A2D41E0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Flex prestée en + du 16/03</t>
        </r>
      </text>
    </comment>
    <comment ref="L77" authorId="6" shapeId="0" ns2:uid="{6D10D002-9016-4836-A83E-0760D9A8D6B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77" authorId="0" shapeId="0" ns2:uid="{FA895BCE-6737-4F52-8467-2B9535767F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12.03</t>
        </r>
      </text>
    </comment>
    <comment ref="T77" authorId="0" shapeId="0" ns2:uid="{E76FA32C-EF7A-4D94-B933-C64FF4B5B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13.03
rappel le 10.03</t>
        </r>
      </text>
    </comment>
    <comment ref="Z77" authorId="0" shapeId="0" ns2:uid="{793F0913-979E-44D4-A6BE-A1911BBA3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78" authorId="0" shapeId="0" ns2:uid="{A53A382A-BFC0-4025-98B6-29B5DACF2C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78" authorId="4" shapeId="0" ns2:uid="{EA7096D7-AC87-4AD2-AE67-13B5BACD6A1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8" authorId="0" shapeId="0" ns2:uid="{D54E4AFF-EE77-4FC8-A174-0EC7145C2F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8" authorId="4" shapeId="0" ns2:uid="{9F11CE38-A594-425C-B5AD-20FF95910D0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8" authorId="1" shapeId="0" ns2:uid="{166BAE1F-5337-4E70-8755-CF60713873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3 HS 
rappel le 09/03</t>
        </r>
      </text>
    </comment>
    <comment ref="Z78" authorId="6" shapeId="0" ns2:uid="{35AA6768-11A3-40D3-9DAE-DC03BCF6E1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D79" authorId="0" shapeId="0" ns2:uid="{C52A91B5-7BC9-47D6-B9FD-499DEF168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F79" authorId="1" shapeId="0" ns2:uid="{4E1336D7-4C83-426A-8823-676F01209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07/03</t>
        </r>
      </text>
    </comment>
    <comment ref="H79" authorId="4" shapeId="0" ns2:uid="{70525DF9-7E69-4511-975F-23FD723BBB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N79" authorId="0" shapeId="0" ns2:uid="{5B03B9D6-16E9-41D3-AA0C-5C6FC4CA5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79" authorId="4" shapeId="0" ns2:uid="{42E47AD9-262F-4B9D-87D0-B02251EDF61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79" authorId="5" shapeId="0" ns2:uid="{C584AEE3-4274-4D3A-8E3F-A054099B25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</t>
        </r>
      </text>
    </comment>
    <comment ref="Z79" authorId="6" shapeId="0" ns2:uid="{9D529FD4-EB3C-4EFC-9799-CC47919C56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F80" authorId="6" shapeId="0" ns2:uid="{E58481D4-68C7-43A8-A26C-8A038064E60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H80" authorId="4" shapeId="0" ns2:uid="{D64D8588-A1EE-4C50-9E2B-B28A101DEB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0" authorId="6" shapeId="0" ns2:uid="{8E10E546-88BB-406C-9894-E32AD158992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0" authorId="5" shapeId="0" ns2:uid="{C01484E1-A286-4D7B-862E-1F529D535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T80" authorId="4" shapeId="0" ns2:uid="{3BE62BA8-BF6C-4FCC-AD2A-C110F7F37C3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0" authorId="0" shapeId="0" ns2:uid="{236B4EA6-C70D-4478-9339-E8B323DE10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ensuite absence VBN
remplace GPS</t>
        </r>
      </text>
    </comment>
    <comment ref="Z80" authorId="1" shapeId="0" ns2:uid="{1112C130-8E86-4C0D-8071-587989FA3F9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
</t>
        </r>
        <r>
          <rPr>
            <sz val="9"/>
            <color indexed="81"/>
            <rFont val="Tahoma"/>
            <family val="2"/>
          </rPr>
          <t>pc 1/5</t>
        </r>
      </text>
    </comment>
    <comment ref="C81" authorId="5" shapeId="0" ns2:uid="{3F0204F2-172E-461A-BE41-ABCFD527C9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D81" authorId="5" shapeId="0" ns2:uid="{B8B2E57D-63B2-4014-A3EB-D02999F516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rappel le 11/03</t>
        </r>
      </text>
    </comment>
    <comment ref="F81" authorId="6" shapeId="0" ns2:uid="{142F289D-D8D1-4965-A502-6325FB80643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 PBL</t>
        </r>
      </text>
    </comment>
    <comment ref="H81" authorId="4" shapeId="0" ns2:uid="{54EF7923-C41C-4039-9D29-B00D2CEE6FA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1" authorId="1" shapeId="0" ns2:uid="{0DB33D44-05B2-44F4-B8D5-913279319D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 RHS départ à 14h</t>
        </r>
      </text>
    </comment>
    <comment ref="L81" authorId="6" shapeId="0" ns2:uid="{93FE536F-E01E-4105-A56F-42FC26B18C9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N81" authorId="0" shapeId="0" ns2:uid="{C4A7A82A-CAF3-43C9-A5E0-4DEC2881C72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FPA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T81" authorId="4" shapeId="0" ns2:uid="{C47634DB-BC33-4202-9554-BE0A0FB4E8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Z81" authorId="0" shapeId="0" ns2:uid="{1969489B-3A54-4EA7-9BC5-D7E44E923A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pc 2/5</t>
        </r>
      </text>
    </comment>
    <comment ref="C82" authorId="0" shapeId="0" ns2:uid="{0A0D5336-2419-4E66-AD54-9FFC1CB96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D82" authorId="0" shapeId="0" ns2:uid="{F3D3F5E0-850F-4628-97B2-62B53C08F9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
remplace VBN de 18h à 22h00'
rappel le 10.03</t>
        </r>
      </text>
    </comment>
    <comment ref="F82" authorId="6" shapeId="0" ns2:uid="{46E8B07C-D4D0-4D6D-839F-76FB1065653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SD 2026</t>
        </r>
        <r>
          <rPr>
            <strike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H82" authorId="4" shapeId="0" ns2:uid="{2A21AA9E-8912-4987-AC45-CBF9C2A7F66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J82" authorId="5" shapeId="0" ns2:uid="{73B3CD19-E3B2-4D1B-917E-AF0C87046A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09h à 11h</t>
        </r>
      </text>
    </comment>
    <comment ref="L82" authorId="6" shapeId="0" ns2:uid="{2EA42B16-4BF4-4909-BE7E-709C76A35D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remplacé par JBI? et YPE</t>
        </r>
      </text>
    </comment>
    <comment ref="S82" authorId="0" shapeId="0" ns2:uid="{D95261DA-AC7F-4F13-87F6-C087A7244D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2" authorId="4" shapeId="0" ns2:uid="{B3A73827-D5B7-47C5-B6AD-1F4509D8BA6C}">
      <text>
        <r>
          <rPr>
            <b/>
            <strike/>
            <sz val="9"/>
            <color indexed="81"/>
            <rFont val="Tahoma"/>
            <family val="2"/>
          </rPr>
          <t>BJN:</t>
        </r>
        <r>
          <rPr>
            <strike/>
            <sz val="9"/>
            <color indexed="81"/>
            <rFont val="Tahoma"/>
            <family val="2"/>
          </rPr>
          <t xml:space="preserve">
Remplacement ATA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VBN de 14h à 18h00?
Rappel le 10.03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congé de 09h à 11h - remplacé par AFA
</t>
        </r>
      </text>
    </comment>
    <comment ref="D83" authorId="0" shapeId="0" ns2:uid="{5CE787D1-EF04-45B0-BB53-F4309CAABA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F83" authorId="6" shapeId="0" ns2:uid="{CEEA1893-35C4-4739-A45C-CD136F6041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VBN</t>
        </r>
      </text>
    </comment>
    <comment ref="H83" authorId="4" shapeId="0" ns2:uid="{070E0BF2-F431-4043-9E65-235E2669277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Remplacé par JBI</t>
        </r>
      </text>
    </comment>
    <comment ref="L83" authorId="6" shapeId="0" ns2:uid="{F12318BA-F847-43C0-B7D8-86A22DF4800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P83" authorId="5" shapeId="0" ns2:uid="{A693D156-4163-4AAD-B251-2AC1CF302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</t>
        </r>
      </text>
    </comment>
    <comment ref="S83" authorId="0" shapeId="0" ns2:uid="{E5972A29-F04D-4E69-9870-A7868C6BE2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83" authorId="4" shapeId="0" ns2:uid="{DD0E7183-B15D-489C-A159-4C9FA6F827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X83" authorId="0" shapeId="0" ns2:uid="{DB68CAE4-3B7D-4460-AF99-94854FDF3D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D84" authorId="0" shapeId="0" ns2:uid="{1DD255C9-B5D9-478E-B178-80328AF1C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F84" authorId="6" shapeId="0" ns2:uid="{ECE16E30-B70D-4861-AA4B-A8437F203B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
CIE : 18/03</t>
        </r>
      </text>
    </comment>
    <comment ref="H84" authorId="4" shapeId="0" ns2:uid="{3EC94B12-6C6B-4BCC-8972-91D14346178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Prépa SD 26 power plan
</t>
        </r>
        <r>
          <rPr>
            <strike/>
            <sz val="9"/>
            <color indexed="81"/>
            <rFont val="Tahoma"/>
            <family val="2"/>
          </rPr>
          <t xml:space="preserve">Remplacé par VBN
</t>
        </r>
        <r>
          <rPr>
            <sz val="9"/>
            <color indexed="81"/>
            <rFont val="Tahoma"/>
            <family val="2"/>
          </rPr>
          <t>Remplacé par?</t>
        </r>
      </text>
    </comment>
    <comment ref="K84" authorId="0" shapeId="0" ns2:uid="{FB0FDC3E-3C3B-453D-8943-2D31A1E616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84" authorId="6" shapeId="0" ns2:uid="{C872C370-AACE-4ED3-A570-42BC568D407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
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N84" authorId="0" shapeId="0" ns2:uid="{F188399C-AF56-45C7-BE0A-C8846B3A07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
rappel le 10.03</t>
        </r>
      </text>
    </comment>
    <comment ref="P84" authorId="0" shapeId="0" ns2:uid="{0C473F53-76ED-43B8-A50B-F07C06979F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7h le 20.03</t>
        </r>
      </text>
    </comment>
    <comment ref="T84" authorId="1" shapeId="0" ns2:uid="{FAB71142-2853-4516-BF2B-7F3BC35F0F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16/03
maintien prim N et w-k
remplace GPS.
Rappel le 13.03</t>
        </r>
      </text>
    </comment>
    <comment ref="F85" authorId="6" shapeId="0" ns2:uid="{E0FC0DB7-0BE0-4870-A8F4-7BE1FAAA54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85" authorId="5" shapeId="0" ns2:uid="{CB7489AC-E2ED-4F0C-BD8A-763EAA514D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+FT cf 08/03
rappel le 16/03</t>
        </r>
      </text>
    </comment>
    <comment ref="J85" authorId="6" shapeId="0" ns2:uid="{DC3F39BF-D738-4FB8-B8AD-FAC14EDFA5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5" authorId="6" shapeId="0" ns2:uid="{D963DD71-013E-4BA8-900F-F03AD1898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5" authorId="6" shapeId="0" ns2:uid="{15ED570E-9D1B-44B6-AC19-E2EF12F261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5" authorId="6" shapeId="0" ns2:uid="{9DDBA95B-26C8-49C9-B7E0-931D776F10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5" authorId="0" shapeId="0" ns2:uid="{4AC7DF6E-2565-40BD-9796-DF17AB80D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16.03</t>
        </r>
      </text>
    </comment>
    <comment ref="V85" authorId="6" shapeId="0" ns2:uid="{44DC7AEC-7B26-45F6-9AD6-739F02C3D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</t>
        </r>
      </text>
    </comment>
    <comment ref="X85" authorId="5" shapeId="0" ns2:uid="{7D98B266-042F-4C38-8E67-C53C97E916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 jusque 15h</t>
        </r>
      </text>
    </comment>
    <comment ref="F86" authorId="6" shapeId="0" ns2:uid="{6363AF35-F14E-4DC6-A5AE-FABE62CBD7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86" authorId="6" shapeId="0" ns2:uid="{19296B7E-4EB8-4D1C-B0A0-BAFBD78A1C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6" authorId="6" shapeId="0" ns2:uid="{B99AA3BE-2257-4616-B6A6-A84EF65A9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M86" authorId="6" shapeId="0" ns2:uid="{028AE51E-03EA-4A1B-A80F-39F115D72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N86" authorId="6" shapeId="0" ns2:uid="{CEA9D23D-4C42-42D2-90AF-664319840C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deplacés aux 26 &amp; 27/03/2026.</t>
        </r>
      </text>
    </comment>
    <comment ref="T86" authorId="0" shapeId="0" ns2:uid="{5C3D74CA-2A11-4E3F-A81E-53889EEC1D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17.03</t>
        </r>
      </text>
    </comment>
    <comment ref="V86" authorId="6" shapeId="0" ns2:uid="{5F679E06-CCDB-4063-B181-186B7659C0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ATR.</t>
        </r>
      </text>
    </comment>
    <comment ref="X86" authorId="6" shapeId="0" ns2:uid="{23F7EAE8-81C1-4283-9451-CBF71BE9BE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D87" authorId="6" shapeId="0" ns2:uid="{7FFC6E01-3BBF-4AC1-B4D5-A6493E657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7" authorId="4" shapeId="0" ns2:uid="{E9C1D563-B920-4600-BA81-0B0C1C5BFE20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7" authorId="6" shapeId="0" ns2:uid="{6EEB01AC-C698-45C9-B502-FAE558EA4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7" authorId="6" shapeId="0" ns2:uid="{ACE6FB68-0025-45DC-BD63-4149BB459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</t>
        </r>
        <r>
          <rPr>
            <strike/>
            <sz val="9"/>
            <color indexed="81"/>
            <rFont val="Tahoma"/>
            <family val="2"/>
          </rPr>
          <t xml:space="preserve"> en HS ou FT.
</t>
        </r>
        <r>
          <rPr>
            <sz val="9"/>
            <color indexed="81"/>
            <rFont val="Tahoma"/>
            <family val="2"/>
          </rPr>
          <t>CIE : cf 20/03</t>
        </r>
      </text>
    </comment>
    <comment ref="V87" authorId="6" shapeId="0" ns2:uid="{32F405DB-445D-4CAC-8C25-5E0CC2C6D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7" authorId="4" shapeId="0" ns2:uid="{65D03EA1-B769-49D4-BDCD-9B649003B78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D88" authorId="6" shapeId="0" ns2:uid="{E2207339-F8C4-4793-BBCF-C19ABA23FF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 Remplacé par VBN.</t>
        </r>
      </text>
    </comment>
    <comment ref="H88" authorId="4" shapeId="0" ns2:uid="{FA3D830E-2218-47EF-9A90-C7AEF45A57C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ATR</t>
        </r>
      </text>
    </comment>
    <comment ref="J88" authorId="6" shapeId="0" ns2:uid="{9DB12D14-971A-4935-96B9-A98973082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88" authorId="6" shapeId="0" ns2:uid="{278E3A56-B7F4-4DAA-9B12-3DB84213D5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</t>
        </r>
      </text>
    </comment>
    <comment ref="L88" authorId="6" shapeId="0" ns2:uid="{8BF1A5E6-09E8-4B9F-BA9A-08627C988D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le remplacement de YBT, en HS ou FT.
rappel le 06.03</t>
        </r>
      </text>
    </comment>
    <comment ref="M88" authorId="0" shapeId="0" ns2:uid="{79AEF8B2-FBB0-4EA5-9E9C-90BDD679CD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N88" authorId="0" shapeId="0" ns2:uid="{45852E52-0D59-4EE0-B608-1C40B24042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88" authorId="6" shapeId="0" ns2:uid="{4FA95EBF-6E19-40EB-A000-E71C0BFF2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VBN.</t>
        </r>
      </text>
    </comment>
    <comment ref="X88" authorId="4" shapeId="0" ns2:uid="{0B65C3FB-E95B-4503-BE73-83BF2F7428D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C89" authorId="6" shapeId="0" ns2:uid="{563C45F2-DAF4-4D70-8D43-3B69E4EFBA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D89" authorId="6" shapeId="0" ns2:uid="{5EB1C734-7516-42CB-850E-432392C10A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
Rappel le 10.03</t>
        </r>
      </text>
    </comment>
    <comment ref="F89" authorId="6" shapeId="0" ns2:uid="{FF546270-D103-4328-A096-72BF6A8D1E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
remplacé par ATR</t>
        </r>
      </text>
    </comment>
    <comment ref="H89" authorId="4" shapeId="0" ns2:uid="{FE81136E-1BD4-45DD-89BC-10BD4FE487A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</t>
        </r>
      </text>
    </comment>
    <comment ref="J89" authorId="6" shapeId="0" ns2:uid="{58477C4E-D3D3-44AF-95A2-24BE496403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89" authorId="6" shapeId="0" ns2:uid="{3B250370-78B2-4B79-AA6F-80971BBE3DC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
</t>
        </r>
        <r>
          <rPr>
            <sz val="9"/>
            <color indexed="81"/>
            <rFont val="Tahoma"/>
            <family val="2"/>
          </rPr>
          <t>CIE : cf 18/03</t>
        </r>
      </text>
    </comment>
    <comment ref="N89" authorId="0" shapeId="0" ns2:uid="{996BB9B2-4C4F-4B1C-9C85-CA0AD80034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11.03</t>
        </r>
      </text>
    </comment>
    <comment ref="P89" authorId="0" shapeId="0" ns2:uid="{2D742F7A-10BA-4E5B-A84E-5BB8D0A418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15.03</t>
        </r>
      </text>
    </comment>
    <comment ref="S89" authorId="4" shapeId="0" ns2:uid="{8AD1015C-F846-479D-8F6E-60ABF8953B8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T89" authorId="0" shapeId="0" ns2:uid="{AA250F62-2E0C-4C26-9AB0-ED900E76FB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remplacé par ATR</t>
        </r>
      </text>
    </comment>
    <comment ref="V89" authorId="6" shapeId="0" ns2:uid="{FB638B6F-3AA6-47A1-9A28-8512C16AB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X89" authorId="5" shapeId="0" ns2:uid="{74C6534C-6D8E-4BED-B40C-0FC09A24D7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JBI de 14h à 18h00'</t>
        </r>
      </text>
    </comment>
    <comment ref="F90" authorId="6" shapeId="0" ns2:uid="{671FD468-A423-4C64-843C-A37ADCFB9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0" authorId="4" shapeId="0" ns2:uid="{BE2BFF7B-2B44-492F-87A7-842FD329CB9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rappel le 21.03</t>
        </r>
      </text>
    </comment>
    <comment ref="J90" authorId="6" shapeId="0" ns2:uid="{AF7490F0-533F-489D-9F5F-80FAD452C8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0" authorId="6" shapeId="0" ns2:uid="{BB5A2240-3363-44BD-A634-20CD382FAF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0" authorId="1" shapeId="0" ns2:uid="{BB440DF4-5ED2-4BC3-B466-AF92E40F80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0" authorId="4" shapeId="0" ns2:uid="{E9968E37-DACE-4E54-9B2B-B61D1E36C2C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0" authorId="6" shapeId="0" ns2:uid="{A0054659-D2CC-472C-BBE0-E7B23CED60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0" authorId="1" shapeId="0" ns2:uid="{3BCF9C47-E8F2-4534-89B9-1CDC453CEF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 pour prester AM
rappel le 14h à 18h le 21/03</t>
        </r>
      </text>
    </comment>
    <comment ref="F91" authorId="6" shapeId="0" ns2:uid="{A66EE029-7459-40FF-9B2A-248C682C75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1" authorId="4" shapeId="0" ns2:uid="{D01096A5-0BB2-43D6-B7CE-B9F4BCABC9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JBI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+0,5 rhs
congé partiellement annulé
rappel le 21.03</t>
        </r>
      </text>
    </comment>
    <comment ref="I91" authorId="6" shapeId="0" ns2:uid="{5C6BA1C2-567C-4E78-BF7A-67F79CA085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91" authorId="6" shapeId="0" ns2:uid="{C0CA8288-B45E-4814-A172-2E87AD34B6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1" authorId="6" shapeId="0" ns2:uid="{D8AD030B-D4AC-4F36-8A12-2F2919A60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GPS; remplace aussi YBT.</t>
        </r>
      </text>
    </comment>
    <comment ref="N91" authorId="1" shapeId="0" ns2:uid="{E48AB14E-162F-460E-BEFE-A1CF40C9E1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T91" authorId="4" shapeId="0" ns2:uid="{CAFFE409-78E4-47A9-AB8C-50FE383157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
remplace aussi YBT.</t>
        </r>
      </text>
    </comment>
    <comment ref="V91" authorId="6" shapeId="0" ns2:uid="{FB076834-9E4D-447A-806B-D1AABD0AD3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VBN et JBI.</t>
        </r>
      </text>
    </comment>
    <comment ref="X91" authorId="1" shapeId="0" ns2:uid="{A9D53BA7-8859-4A70-8FC5-FACC660B2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11/03</t>
        </r>
      </text>
    </comment>
    <comment ref="C92" authorId="0" shapeId="0" ns2:uid="{D9B9D849-5632-4585-91C8-A135FCA9D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2" authorId="0" shapeId="0" ns2:uid="{53868AEB-DED9-4A8D-B8DB-EFFB15CC18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2" authorId="6" shapeId="0" ns2:uid="{037F7883-803C-40B9-8B7E-C61D1D2930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2" authorId="4" shapeId="0" ns2:uid="{8835E40D-6415-440B-B03F-177A502318B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K92" authorId="4" shapeId="0" ns2:uid="{7FCFB5E2-E67C-4D1D-A680-DEB5BA36EC6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L92" authorId="4" shapeId="0" ns2:uid="{53C2B576-48F9-45BE-BCC2-5519A40BB5C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2" authorId="4" shapeId="0" ns2:uid="{6A7FE97E-2A57-438C-AC89-5274D6AE55E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2" authorId="5" shapeId="0" ns2:uid="{C9685AB3-90D5-4921-BF15-7A2B8887C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3/5</t>
        </r>
      </text>
    </comment>
    <comment ref="C93" authorId="0" shapeId="0" ns2:uid="{0FCCA0BA-4CFD-45BC-B265-7748D48863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93" authorId="0" shapeId="0" ns2:uid="{1FF5C284-CB78-437F-A804-542CEF2494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93" authorId="6" shapeId="0" ns2:uid="{89B3FE59-9A06-431A-AECA-F3378FD05F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93" authorId="4" shapeId="0" ns2:uid="{25528CAD-B2CC-4CD2-95B3-E9A725C1C96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K93" authorId="4" shapeId="0" ns2:uid="{6AE38DE5-6A7C-4B13-956F-AC2D05DA504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L93" authorId="4" shapeId="0" ns2:uid="{DAE8EEE9-2F17-4617-A397-27C56542777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X93" authorId="4" shapeId="0" ns2:uid="{773E59ED-5121-411F-8F01-93B13FA4679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3" authorId="5" shapeId="0" ns2:uid="{C6C4B303-A543-4412-B594-83CA11F71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PC 4/5</t>
        </r>
      </text>
    </comment>
    <comment ref="F94" authorId="0" shapeId="0" ns2:uid="{25A5C04C-74CE-46FE-B263-9D5E5D703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NDO
remlacé par VBN.</t>
        </r>
      </text>
    </comment>
    <comment ref="J94" authorId="0" shapeId="0" ns2:uid="{DBEC1099-81BB-4BE1-B066-D06D7321673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remplacé par FLI</t>
        </r>
      </text>
    </comment>
    <comment ref="L94" authorId="6" shapeId="0" ns2:uid="{EB24575A-F5B0-4BEF-A64B-3F93A5EDCA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pour CPPT annulé pour remplacer GPS.</t>
        </r>
      </text>
    </comment>
    <comment ref="N94" authorId="5" shapeId="0" ns2:uid="{83EF7DA9-6650-484C-83C8-FCE3C0FAF6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P94" authorId="5" shapeId="0" ns2:uid="{650C8E40-0B44-46EA-975D-A08151618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11h30</t>
        </r>
      </text>
    </comment>
    <comment ref="V94" authorId="6" shapeId="0" ns2:uid="{B009D867-6238-4542-8062-ED52718AD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</t>
        </r>
        <r>
          <rPr>
            <strike/>
            <sz val="9"/>
            <color indexed="81"/>
            <rFont val="Tahoma"/>
            <family val="2"/>
          </rPr>
          <t>Remplacé par FPA</t>
        </r>
      </text>
    </comment>
    <comment ref="X94" authorId="4" shapeId="0" ns2:uid="{A3D1B40B-AD02-4E0E-870D-544D2EFF5F9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94" authorId="6" shapeId="0" ns2:uid="{E5F72818-F7BD-4AAF-A5C5-6041D172B2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YBT.</t>
        </r>
        <r>
          <rPr>
            <sz val="9"/>
            <color indexed="81"/>
            <rFont val="Tahoma"/>
            <family val="2"/>
          </rPr>
          <t xml:space="preserve">
Pc 5/5</t>
        </r>
      </text>
    </comment>
    <comment ref="F95" authorId="6" shapeId="0" ns2:uid="{137173DD-C1A2-422A-8281-32C1122A32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95" authorId="6" shapeId="0" ns2:uid="{D4DCBF53-C512-4397-8325-DABC735500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5" authorId="6" shapeId="0" ns2:uid="{42303F46-3947-4C6D-BE2F-2328690EA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95" authorId="0" shapeId="0" ns2:uid="{35042831-F27C-4415-9328-3D29B2A7E2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5" authorId="6" shapeId="0" ns2:uid="{8512D814-65C9-4D12-98D5-6AA9ED12E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5" authorId="4" shapeId="0" ns2:uid="{E0285659-949C-4CC5-8949-7392BBA1E59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5" authorId="6" shapeId="0" ns2:uid="{3B1AE36F-9777-4CDB-B852-C14B478DF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5" authorId="6" shapeId="0" ns2:uid="{4830E95E-0638-4CE4-9475-179185BAC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H96" authorId="0" shapeId="0" ns2:uid="{D05CEB79-AE2E-42A1-95BE-5C00AC9185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prestée le 25.03</t>
        </r>
      </text>
    </comment>
    <comment ref="J96" authorId="6" shapeId="0" ns2:uid="{58F2C559-0258-4A96-B878-789439C513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96" authorId="0" shapeId="0" ns2:uid="{9F62D52B-DE3F-4F07-9B2E-80529B4E7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23.03</t>
        </r>
      </text>
    </comment>
    <comment ref="V96" authorId="6" shapeId="0" ns2:uid="{B694EC45-6350-4190-856F-AF4812F144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FPA.</t>
        </r>
      </text>
    </comment>
    <comment ref="X96" authorId="4" shapeId="0" ns2:uid="{73C845EE-349F-4842-B108-6D4A8459472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Y96" authorId="6" shapeId="0" ns2:uid="{0C51B715-4C1C-43D9-B30F-EFF169B2A9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Z96" authorId="6" shapeId="0" ns2:uid="{6A281634-F6AD-4165-B78B-6040ACF780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YBT.</t>
        </r>
      </text>
    </comment>
    <comment ref="N97" authorId="0" shapeId="0" ns2:uid="{39366EFE-AE72-4A88-865A-C9D55A1352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19.03</t>
        </r>
      </text>
    </comment>
    <comment ref="V97" authorId="6" shapeId="0" ns2:uid="{531FABB3-D9B5-4340-8C41-CF2DA67C9A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GPT et ATR.</t>
        </r>
      </text>
    </comment>
    <comment ref="X97" authorId="4" shapeId="0" ns2:uid="{B4C187E0-2838-4024-AF31-FE8C278098E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partie de 18h.</t>
        </r>
      </text>
    </comment>
    <comment ref="D98" authorId="6" shapeId="0" ns2:uid="{E766D08E-D56B-44A3-80DA-ED041B6E5A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24/03/2026</t>
        </r>
      </text>
    </comment>
    <comment ref="J98" authorId="6" shapeId="0" ns2:uid="{B4B8B0B5-E626-46E3-B651-EA3CA751B5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N98" authorId="0" shapeId="0" ns2:uid="{04A737C4-346E-46E8-ABCE-564FF72D5D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20.03</t>
        </r>
      </text>
    </comment>
    <comment ref="P98" authorId="0" shapeId="0" ns2:uid="{E764F889-359B-45B0-929D-BF82885C43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26.03</t>
        </r>
      </text>
    </comment>
    <comment ref="T98" authorId="0" shapeId="0" ns2:uid="{AFD533A6-3BB5-4A09-BBE8-18E85022F5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V98" authorId="6" shapeId="0" ns2:uid="{2522B8F0-1320-4115-9010-FB637A0DD9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GPS et ATR.</t>
        </r>
      </text>
    </comment>
    <comment ref="X98" authorId="4" shapeId="0" ns2:uid="{F29D9C71-C197-4874-89BA-131ACA3BF82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H99" authorId="4" shapeId="0" ns2:uid="{4D476F97-5B7F-40A0-AA3C-B2F2EB111D7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99" authorId="6" shapeId="0" ns2:uid="{DC16FE46-49F4-4138-9BEB-F3E4C25709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99" authorId="4" shapeId="0" ns2:uid="{0017CB10-5EEE-4B57-9734-4DE6954F6BF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</t>
        </r>
      </text>
    </comment>
    <comment ref="V99" authorId="6" shapeId="0" ns2:uid="{55654D97-EA86-4B84-97EA-3C5F6CEA90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99" authorId="6" shapeId="0" ns2:uid="{C0CEECCC-67EE-4FD3-81CE-F4C8AACEF5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99" authorId="6" shapeId="0" ns2:uid="{F73A8684-0CE7-4656-80A7-56E723AF1D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D100" authorId="0" shapeId="0" ns2:uid="{409AF78B-C0DE-44F2-9C9B-16C357B130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H100" authorId="4" shapeId="0" ns2:uid="{76851F11-8ECA-4938-9EE6-A8CAC7908E0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J100" authorId="6" shapeId="0" ns2:uid="{32EBD788-5F11-4EF7-A2F2-7332744C48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100" authorId="4" shapeId="0" ns2:uid="{46254555-63BF-4F76-AE09-F7F64F234F1C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
pour remplacer YBT.</t>
        </r>
      </text>
    </comment>
    <comment ref="V100" authorId="6" shapeId="0" ns2:uid="{8D92C639-AE8C-4115-A68A-F364DA5491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Y100" authorId="6" shapeId="0" ns2:uid="{9F891322-2917-4046-A84C-EAD7936175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Z100" authorId="6" shapeId="0" ns2:uid="{346F3C47-3017-4DC3-9E63-25E37EACEA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YBT.</t>
        </r>
      </text>
    </comment>
    <comment ref="H101" authorId="4" shapeId="0" ns2:uid="{050DCBE7-CAFC-4493-993C-DF1E65AE687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Remplacé par YPE</t>
        </r>
      </text>
    </comment>
    <comment ref="L101" authorId="4" shapeId="0" ns2:uid="{1559B1E5-F01F-40EC-B2D8-ACE0E0F3C0C9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 </t>
        </r>
      </text>
    </comment>
    <comment ref="N101" authorId="6" shapeId="0" ns2:uid="{08A6BBA9-DA81-42D5-A982-DBE1C9B5FD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1" authorId="0" shapeId="0" ns2:uid="{632308B0-14FC-4DA1-AE3B-DA7F4C7B3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T101" authorId="0" shapeId="0" ns2:uid="{CE27EE5D-0DB8-4AEF-BBF7-45E79A480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01.04</t>
        </r>
      </text>
    </comment>
    <comment ref="X101" authorId="4" shapeId="0" ns2:uid="{20B135DD-C945-4103-A36B-046C30B3BE3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1" authorId="6" shapeId="0" ns2:uid="{4050DA54-3432-4E5D-A779-B78FA9053F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02" authorId="4" shapeId="0" ns2:uid="{40203429-48D7-4AB2-AA74-2202F9FB99A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pause
Remplacé par YPE</t>
        </r>
      </text>
    </comment>
    <comment ref="L102" authorId="4" shapeId="0" ns2:uid="{312C2E6E-5F2A-4E8A-A6FA-722D3736EB2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ATA</t>
        </r>
      </text>
    </comment>
    <comment ref="N102" authorId="6" shapeId="0" ns2:uid="{F78B4E0B-7446-4C0F-81FF-0B99740F20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prestation du 3/04/2026; conserver prime de PM. Remplacé par FPA.</t>
        </r>
      </text>
    </comment>
    <comment ref="P102" authorId="0" shapeId="0" ns2:uid="{3077FAD3-8494-4610-A495-DBC0C08E22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31.03</t>
        </r>
      </text>
    </comment>
    <comment ref="X102" authorId="4" shapeId="0" ns2:uid="{D722AECF-21C5-4678-9DBF-4DF585338535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remplacé par FLI</t>
        </r>
      </text>
    </comment>
    <comment ref="Z102" authorId="6" shapeId="0" ns2:uid="{D70D3616-623E-422D-A298-311B2018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03" authorId="6" shapeId="0" ns2:uid="{8C9A1947-95ED-4668-BA23-F59C5B5104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K103" authorId="6" shapeId="0" ns2:uid="{3EEF6787-F5A2-49BA-BC0C-6DAE028D2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L103" authorId="6" shapeId="0" ns2:uid="{9E173D56-C082-4D9C-8823-E94114FA0D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qui remplace YBT</t>
        </r>
      </text>
    </comment>
    <comment ref="N103" authorId="6" shapeId="0" ns2:uid="{8A87446E-1CF0-4624-B3B3-E0EB1CA6F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conserver prime de nuit.</t>
        </r>
      </text>
    </comment>
    <comment ref="V103" authorId="6" shapeId="0" ns2:uid="{9A57DCC3-8FA2-4FD3-A0DE-4E857CA4D5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FLI.</t>
        </r>
      </text>
    </comment>
    <comment ref="X103" authorId="4" shapeId="0" ns2:uid="{8BC028A7-CE5A-441D-860F-9C3D2162AE9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D104" authorId="6" shapeId="0" ns2:uid="{F7DCC3FA-352F-47A4-AFF0-7E1142142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rappel le 30/3/2026.</t>
        </r>
      </text>
    </comment>
    <comment ref="J104" authorId="6" shapeId="0" ns2:uid="{E4A05F0D-4402-443D-8886-B4D4D2F987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YPE.</t>
        </r>
      </text>
    </comment>
    <comment ref="W104" authorId="5" shapeId="0" ns2:uid="{9CC7040C-868D-4394-8B5D-9F9DA9A211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X104" authorId="5" shapeId="0" ns2:uid="{89EB5FD3-D7E7-4B8C-9837-985E2A8A5E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 (+3h FT)
JBY:
Remplace PBL en PM</t>
        </r>
      </text>
    </comment>
    <comment ref="Z104" authorId="5" shapeId="0" ns2:uid="{167E1E3D-AB80-4126-91C9-F346A26C6F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00h
Remplacé par ATR</t>
        </r>
      </text>
    </comment>
    <comment ref="X105" authorId="4" shapeId="0" ns2:uid="{48E06EC3-C995-40B1-98CA-4B76BD8C931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C106" authorId="6" shapeId="0" ns2:uid="{CE74DFA3-7B99-48CC-AC00-F9AB03A407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6" authorId="6" shapeId="0" ns2:uid="{3A58F129-DD38-4D10-986C-98937E1090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6" authorId="6" shapeId="0" ns2:uid="{22FD7ADD-8440-448D-A795-A7CC101AF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6" authorId="6" shapeId="0" ns2:uid="{6154930E-FC31-4CB3-B524-7B4CFC426E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6" authorId="4" shapeId="0" ns2:uid="{9911E008-1A21-4C74-BC36-D5D93D94ABFD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6" authorId="4" shapeId="0" ns2:uid="{23D86628-CFB3-443E-A129-AA7A0988106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C107" authorId="6" shapeId="0" ns2:uid="{7A7DD6DD-7277-4ABE-B15F-3061E8B11A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D107" authorId="6" shapeId="0" ns2:uid="{9F9B6BCF-7905-45CC-87D8-070924DB8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à partir de 14h.</t>
        </r>
      </text>
    </comment>
    <comment ref="J107" authorId="6" shapeId="0" ns2:uid="{886E8DC7-F366-4E0D-A97E-51E58F1DC2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7" authorId="6" shapeId="0" ns2:uid="{0BDEE43F-1BAC-44AC-AA1B-8C268D97CF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 et ATR.</t>
        </r>
      </text>
    </comment>
    <comment ref="W107" authorId="4" shapeId="0" ns2:uid="{5D4DCD6B-4256-49E8-8E6F-26064C57BADE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X107" authorId="4" shapeId="0" ns2:uid="{A27BBA1B-88E4-46B1-9462-75099D1AA986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
remplace YBT à partir de 18h.</t>
        </r>
      </text>
    </comment>
    <comment ref="D108" authorId="6" shapeId="0" ns2:uid="{3FE83060-C114-4E01-8840-94B9BFA895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H108" authorId="5" shapeId="0" ns2:uid="{EBA64B92-9AC7-45AD-8916-67BCC7F94B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</t>
        </r>
      </text>
    </comment>
    <comment ref="I108" authorId="6" shapeId="0" ns2:uid="{4C4F61FE-F024-476C-8A15-352CAC2D86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8" authorId="6" shapeId="0" ns2:uid="{34373BB0-5AF1-4FDF-90AA-80E5DF1514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108" authorId="6" shapeId="0" ns2:uid="{68F78BE1-D60C-471D-B87B-8484CA113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8" authorId="0" shapeId="0" ns2:uid="{A480D355-1AD0-4E28-B8F0-070B9116C9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D109" authorId="6" shapeId="0" ns2:uid="{68342D42-1B81-4647-80C0-87D969AC34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pour remplacer YBT; remplacé par FPA.</t>
        </r>
      </text>
    </comment>
    <comment ref="I109" authorId="6" shapeId="0" ns2:uid="{4BF30563-8ED3-4500-9211-179E396DEE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J109" authorId="6" shapeId="0" ns2:uid="{F51903C5-7C35-49EC-95F0-333E3D6743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109" authorId="0" shapeId="0" ns2:uid="{A667D387-38F0-4EA6-9751-086FDF013B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09.04</t>
        </r>
      </text>
    </comment>
    <comment ref="V109" authorId="6" shapeId="0" ns2:uid="{A66464E1-20B6-48F8-ACE7-580EC0F6E5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AFA. Remplacé par YPE.</t>
        </r>
      </text>
    </comment>
    <comment ref="Z109" authorId="0" shapeId="0" ns2:uid="{78E1D848-42C2-45F6-A98B-F7A3269FF0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
pour remplacer YBT.</t>
        </r>
      </text>
    </comment>
    <comment ref="N110" authorId="0" shapeId="0" ns2:uid="{E5F93A4F-12F2-4C57-902A-D110900776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10" authorId="0" shapeId="0" ns2:uid="{59F65818-E499-4BEE-9B25-4A42F8871E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07.04</t>
        </r>
      </text>
    </comment>
    <comment ref="X110" authorId="4" shapeId="0" ns2:uid="{C4522686-7A98-4849-AA44-E20D318DDED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0" authorId="0" shapeId="0" ns2:uid="{13E8F0A5-F1B1-4C39-A49D-2172FE7F3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11" authorId="4" shapeId="0" ns2:uid="{2A10B82B-89F3-4C0B-BB0A-276E227E3A52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1" authorId="5" shapeId="0" ns2:uid="{051AD96D-B3A3-4031-B88F-9B39077789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H112" authorId="0" shapeId="0" ns2:uid="{40D9E7E2-E403-4024-9B64-CE2B836C56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11.04</t>
        </r>
      </text>
    </comment>
    <comment ref="L112" authorId="5" shapeId="0" ns2:uid="{18A0D3A0-6697-4F6A-B9FC-C6AA431BA5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X112" authorId="4" shapeId="0" ns2:uid="{C2677C32-C342-40B9-B3AA-2555D6E396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Remplacement PBL</t>
        </r>
      </text>
    </comment>
    <comment ref="Z112" authorId="5" shapeId="0" ns2:uid="{2C3338FB-1C5A-4A7A-97B2-A09E170B1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3" authorId="6" shapeId="0" ns2:uid="{270FD84F-B77E-4DAB-A03C-D8255AB1B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N113" authorId="6" shapeId="0" ns2:uid="{468C4D2C-DE61-4638-A61E-BDCA46437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conserver prime de nuit. Remplacé par FPA.</t>
        </r>
      </text>
    </comment>
    <comment ref="W113" authorId="0" shapeId="0" ns2:uid="{5EE9488A-1AB3-4E73-BF5F-0ECD49B6F4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13" authorId="0" shapeId="0" ns2:uid="{8250A584-137C-4F5E-A314-53175AF243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13" authorId="0" shapeId="0" ns2:uid="{380F37FD-A48D-4379-9EF0-5ABDFEAE79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13.04</t>
        </r>
      </text>
    </comment>
    <comment ref="Z113" authorId="6" shapeId="0" ns2:uid="{1FE16AEB-E984-4EDB-885D-6DB6DCB6EB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FLI.</t>
        </r>
      </text>
    </comment>
    <comment ref="E114" authorId="6" shapeId="0" ns2:uid="{01870A45-D908-47DD-A694-F449D8EF6A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14" authorId="5" shapeId="0" ns2:uid="{4A1CCEE7-8E78-41A7-A2F9-F8A2EDF5F6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 
+ PBL de 18h à 22h
Rappel le 13/04</t>
        </r>
      </text>
    </comment>
    <comment ref="N114" authorId="0" shapeId="0" ns2:uid="{05E00FB8-6C67-46C0-AB33-B7E14358B5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CE le 15.04
</t>
        </r>
        <r>
          <rPr>
            <strike/>
            <sz val="9"/>
            <color indexed="81"/>
            <rFont val="Tahoma"/>
            <family val="2"/>
          </rPr>
          <t>remplacé par FPA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X114" authorId="6" shapeId="0" ns2:uid="{BAE2CA6B-15C8-44A6-97C1-BFDAE8C3F7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de 14h à 18h
Rappel le 12/04</t>
        </r>
      </text>
    </comment>
    <comment ref="Z114" authorId="0" shapeId="0" ns2:uid="{E6BFA27F-340E-44C9-A2FB-057B074A3A4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FLI</t>
        </r>
        <r>
          <rPr>
            <sz val="9"/>
            <color indexed="81"/>
            <rFont val="Tahoma"/>
            <family val="2"/>
          </rPr>
          <t xml:space="preserve">
remplace LAX
+ remplace DWS de 18h à 22h
Rappel le 13/04</t>
        </r>
      </text>
    </comment>
    <comment ref="F115" authorId="6" shapeId="0" ns2:uid="{FEA5F388-0A37-4034-8D3A-631E1B2030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X115" authorId="1" shapeId="0" ns2:uid="{B10B602B-C790-4259-B504-AEC02EBF7A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5" authorId="0" shapeId="0" ns2:uid="{BC4BE528-7F20-4E16-892C-EE456CE689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13.04
</t>
        </r>
      </text>
    </comment>
    <comment ref="F116" authorId="6" shapeId="0" ns2:uid="{DE2B6667-33B8-4914-8131-66AA9D7DEB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6" authorId="0" shapeId="0" ns2:uid="{7AC9EA88-D3C9-4F41-B8DE-396921F1D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N116" authorId="1" shapeId="0" ns2:uid="{808BA2CF-BE69-4BFE-8364-DB91FC8EAA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X116" authorId="1" shapeId="0" ns2:uid="{489373B3-891D-4D4A-99C4-01AA341897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échange avec YPE</t>
        </r>
      </text>
    </comment>
    <comment ref="Z116" authorId="5" shapeId="0" ns2:uid="{FFA1EFBF-38C2-4F4D-8185-9BF7339DC8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14/04</t>
        </r>
      </text>
    </comment>
    <comment ref="F117" authorId="6" shapeId="0" ns2:uid="{80E855B0-1043-436C-9675-42BB5759A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J117" authorId="0" shapeId="0" ns2:uid="{A9FDCFBE-9872-49E0-A12D-3AF4A85D7C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24.04</t>
        </r>
      </text>
    </comment>
    <comment ref="N117" authorId="1" shapeId="0" ns2:uid="{EDBEB776-59F0-4F6A-9B50-D8ED4DC57F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16/04</t>
        </r>
      </text>
    </comment>
    <comment ref="X117" authorId="5" shapeId="0" ns2:uid="{3454900C-8751-4864-B6BC-AB42563E6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14/04</t>
        </r>
      </text>
    </comment>
    <comment ref="Z117" authorId="1" shapeId="0" ns2:uid="{7765422E-CE71-458B-B3F6-2F97516BC8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E118" authorId="6" shapeId="0" ns2:uid="{F702C4EB-80A6-456A-926A-DFB2421D21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8" authorId="6" shapeId="0" ns2:uid="{D2B9CB98-25D4-4577-864F-4AA478EDB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T118" authorId="0" shapeId="0" ns2:uid="{70D8D2AA-E04E-483E-A880-59DFFBE7F3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09.04</t>
        </r>
      </text>
    </comment>
    <comment ref="Z118" authorId="5" shapeId="0" ns2:uid="{753E9A4B-9427-4C4E-8652-F7CCC628F3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119" authorId="6" shapeId="0" ns2:uid="{3BFFC4F4-4A3A-4EA8-B169-67617C9553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VBN.</t>
        </r>
      </text>
    </comment>
    <comment ref="L119" authorId="6" shapeId="0" ns2:uid="{9096E112-D11C-4C66-92D0-D913C2C65D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19" authorId="4" shapeId="0" ns2:uid="{AB65C3C3-330A-4962-8DE4-423D7A52B113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démarrage</t>
        </r>
      </text>
    </comment>
    <comment ref="D120" authorId="0" shapeId="0" ns2:uid="{19909B17-608B-411D-9827-D10A606333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0" authorId="0" shapeId="0" ns2:uid="{F35F550A-7DC0-444B-8B54-B8C815550B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0" authorId="0" shapeId="0" ns2:uid="{3825CA35-C38E-4666-9C45-884AA55935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0" authorId="0" shapeId="0" ns2:uid="{29BD6B6C-7ACD-4674-9E9B-17B4B0847D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X120" authorId="0" shapeId="0" ns2:uid="{8ADDB850-B570-4D0A-8889-3213B5BED8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0" authorId="0" shapeId="0" ns2:uid="{A820CD31-316C-4E3C-8A1A-44A2728768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21" authorId="0" shapeId="0" ns2:uid="{8DD040A6-0FEF-4F53-B46B-22962E3696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H121" authorId="0" shapeId="0" ns2:uid="{E3B93EFB-D221-4183-AABD-EEE54F3F1B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O121" authorId="0" shapeId="0" ns2:uid="{5160F587-A8DA-4101-9E2C-0954AF3CDD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</t>
        </r>
      </text>
    </comment>
    <comment ref="P121" authorId="0" shapeId="0" ns2:uid="{E97C28C3-7755-4A86-A29B-8265CA966D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GKT
départ à 19h00'
remplacé par GKT</t>
        </r>
      </text>
    </comment>
    <comment ref="X121" authorId="0" shapeId="0" ns2:uid="{59F3E0C1-A41C-4B95-A78B-532544AC60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21" authorId="0" shapeId="0" ns2:uid="{5BB1FCF8-B7E2-4906-A1E6-FB72D538A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122" authorId="0" shapeId="0" ns2:uid="{1FA2EFFF-11C6-47D9-B742-C421AE9213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22" authorId="5" shapeId="0" ns2:uid="{988DAD95-50E3-4CCD-AF8A-29F4B6B4F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 de 12h à 14h</t>
        </r>
      </text>
    </comment>
    <comment ref="N122" authorId="0" shapeId="0" ns2:uid="{11FD9840-55AA-49AC-BD74-E0445C7E71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122" authorId="0" shapeId="0" ns2:uid="{E48466A4-6FE7-46EC-9911-E6CE08BD59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122" authorId="0" shapeId="0" ns2:uid="{9D19601E-DA4F-411D-8010-E9CE2686B6E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122" authorId="0" shapeId="0" ns2:uid="{FE216398-694B-449F-8B65-F567FE1033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23.04</t>
        </r>
      </text>
    </comment>
    <comment ref="Z122" authorId="0" shapeId="0" ns2:uid="{84782221-DD3A-49DE-B4C1-E8295C88ED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123" authorId="0" shapeId="0" ns2:uid="{31B78ADB-88FB-4B8E-A323-0293AE40E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123" authorId="0" shapeId="0" ns2:uid="{7CBCB57B-D5CA-48D6-9E4B-1A7FF2205C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I123" authorId="0" shapeId="0" ns2:uid="{9B56D7AE-36BF-4F2D-A64C-B613A57DA1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16.04</t>
        </r>
      </text>
    </comment>
    <comment ref="J123" authorId="0" shapeId="0" ns2:uid="{1030A980-3BAF-4DCC-8E89-323DAFE9C5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22.04</t>
        </r>
      </text>
    </comment>
    <comment ref="K123" authorId="0" shapeId="0" ns2:uid="{7A21CE6C-D86F-4FAD-A401-B21E68018B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L123" authorId="0" shapeId="0" ns2:uid="{384C688E-5DB1-4411-A03E-C1041ED77B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123" authorId="0" shapeId="0" ns2:uid="{6882A24E-4434-47A2-A15E-D4C67E783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T123" authorId="0" shapeId="0" ns2:uid="{FE8CAFE8-E714-44EC-932F-835769C3FD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X123" authorId="0" shapeId="0" ns2:uid="{FC527A5C-DAFF-439F-BD74-1C5A2464B8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Z123" authorId="5" shapeId="0" ns2:uid="{914CBEF0-14FE-42D1-A53D-948524CA6A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D124" authorId="0" shapeId="0" ns2:uid="{29363AB4-C036-4FC2-95AD-132F623E7F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4" authorId="1" shapeId="0" ns2:uid="{1A198B92-C5B6-43F7-A1DC-3C8E39D593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124" authorId="0" shapeId="0" ns2:uid="{BE08F41A-8AAA-45EE-A064-7BE5DDBD7D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24" authorId="0" shapeId="0" ns2:uid="{CE9DBF27-F796-48CF-9109-9E9C657D0B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I124" authorId="0" shapeId="0" ns2:uid="{FFAF8A41-28A2-4FBC-973C-00CB187E45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17.04</t>
        </r>
      </text>
    </comment>
    <comment ref="J124" authorId="0" shapeId="0" ns2:uid="{C85AE41F-1290-4A84-8EE7-C05CD38E0D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23.04</t>
        </r>
      </text>
    </comment>
    <comment ref="L124" authorId="1" shapeId="0" ns2:uid="{4C59B367-90DD-4031-80B3-FF94819A7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4" authorId="0" shapeId="0" ns2:uid="{EA901EB4-C23A-4233-8A64-B98D3D30E8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124" authorId="1" shapeId="0" ns2:uid="{224E4FEF-DA55-4B3E-9441-EFBF9AA4B4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suivi proti RS + interventions Acro.</t>
        </r>
      </text>
    </comment>
    <comment ref="V124" authorId="2" shapeId="0" ns2:uid="{4F0FA859-61C2-4409-AB0A-494AB440C04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?</t>
        </r>
      </text>
    </comment>
    <comment ref="X124" authorId="2" shapeId="0" ns2:uid="{054AD08A-1D8F-4B17-A9F4-2F84348FEB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à partir de 7h et DBE à partir de 10h</t>
        </r>
      </text>
    </comment>
    <comment ref="D125" authorId="0" shapeId="0" ns2:uid="{F03F0B5A-1E43-4468-9B8E-AC338F0BE4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25" authorId="1" shapeId="0" ns2:uid="{7A7C8B77-B342-43EB-82C0-AE620F96A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5" authorId="0" shapeId="0" ns2:uid="{2323EEEB-860A-41D5-AFE1-4D7659E1C4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125" authorId="1" shapeId="0" ns2:uid="{59CFF41A-04F4-41A3-A7B1-9C6DA0809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25" authorId="0" shapeId="0" ns2:uid="{FA57E6F9-3A54-438A-B811-DEA8AB533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+0,75 rhs
arrivée à 08h45'</t>
        </r>
      </text>
    </comment>
    <comment ref="D126" authorId="0" shapeId="0" ns2:uid="{6C6678BC-188D-40ED-9423-A36F766296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VBN de 18h à 22h00'</t>
        </r>
      </text>
    </comment>
    <comment ref="F126" authorId="1" shapeId="0" ns2:uid="{526D4BDC-3B52-45A1-A9DA-94A2F86B3C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26" authorId="0" shapeId="0" ns2:uid="{8B82B725-2B3D-41EF-9D51-E7C1C4F157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K126" authorId="1" shapeId="0" ns2:uid="{92059B6D-73C7-4DE0-A7A1-FC836B6D2F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126" authorId="1" shapeId="0" ns2:uid="{BFABFE2C-438B-4A9D-9558-C98C5C1FD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
départ à 18h00'
remplacé par YPE</t>
        </r>
      </text>
    </comment>
    <comment ref="D127" authorId="6" shapeId="0" ns2:uid="{1A668EAA-A25A-4A37-AC12-CF016BC42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</t>
        </r>
        <r>
          <rPr>
            <b/>
            <sz val="9"/>
            <color indexed="81"/>
            <rFont val="Tahoma"/>
            <family val="2"/>
          </rPr>
          <t>AFA</t>
        </r>
        <r>
          <rPr>
            <sz val="9"/>
            <color indexed="81"/>
            <rFont val="Tahoma"/>
            <family val="2"/>
          </rPr>
          <t xml:space="preserve"> de 14h à 15h pour réunion avec SIPP.
Remplacé par AFA &amp; VBN</t>
        </r>
      </text>
    </comment>
    <comment ref="F127" authorId="1" shapeId="0" ns2:uid="{3FDFA21D-188D-4B1A-BF64-D454EFE054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K127" authorId="0" shapeId="0" ns2:uid="{CB383BA6-CAD7-4463-9082-1446356D4A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7" authorId="1" shapeId="0" ns2:uid="{EC498B2C-3591-4AAA-AAFD-937167B80E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27" authorId="0" shapeId="0" ns2:uid="{C271FA0B-4D38-4EE5-AAB4-1B3820084E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24.04</t>
        </r>
      </text>
    </comment>
    <comment ref="D128" authorId="0" shapeId="0" ns2:uid="{7164959E-ED44-4EB0-9279-88848FCFC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F128" authorId="1" shapeId="0" ns2:uid="{A642651F-29B6-4CB6-B506-5BF223BBF7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I128" authorId="0" shapeId="0" ns2:uid="{52BD0300-C74D-45AA-81AF-E7654FA5A0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128" authorId="0" shapeId="0" ns2:uid="{AEC3098D-6699-49A5-8E59-3EC6972BF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</t>
        </r>
        <r>
          <rPr>
            <strike/>
            <sz val="9"/>
            <color indexed="81"/>
            <rFont val="Tahoma"/>
            <family val="2"/>
          </rPr>
          <t>départ à 18hj00'</t>
        </r>
        <r>
          <rPr>
            <sz val="9"/>
            <color indexed="81"/>
            <rFont val="Tahoma"/>
            <family val="2"/>
          </rPr>
          <t xml:space="preserve">
remplacé par VBN</t>
        </r>
      </text>
    </comment>
    <comment ref="K128" authorId="0" shapeId="0" ns2:uid="{E9658CD7-1F11-4F8F-AA4B-9D0A41FF1F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22h00'</t>
        </r>
      </text>
    </comment>
    <comment ref="L128" authorId="1" shapeId="0" ns2:uid="{297C2605-957B-4182-BB3B-C92495F89E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S128" authorId="7" shapeId="0" ns2:uid="{84D99D59-D8AA-46C1-B373-B4702A4DC0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T128" authorId="7" shapeId="0" ns2:uid="{BDB855F8-FA46-4759-BB28-FBA33D920E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Interventions gluten.  Sera en repos le jeudi 30/04</t>
        </r>
      </text>
    </comment>
    <comment ref="X128" authorId="4" shapeId="0" ns2:uid="{045E0469-B931-4D68-B235-DA1EDC044CCA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Vidange et préparation des MB de location pour enlèvement ptochain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AFA</t>
        </r>
      </text>
    </comment>
    <comment ref="D129" authorId="0" shapeId="0" ns2:uid="{1873C345-7634-4744-A92C-AC8F79990B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29" authorId="0" shapeId="0" ns2:uid="{226DD1C1-D326-4895-A724-AEBFE6118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129" authorId="0" shapeId="0" ns2:uid="{611357E8-FB9C-4CAC-A95D-8FEABEA83F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27.04</t>
        </r>
      </text>
    </comment>
    <comment ref="O129" authorId="0" shapeId="0" ns2:uid="{C28C1725-8DAA-4DE2-9BFA-0F8AE055F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29" authorId="0" shapeId="0" ns2:uid="{C6FE4558-28B5-4364-AB30-3ACBF59D43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T129" authorId="0" shapeId="0" ns2:uid="{0A6A9A12-CC61-47B5-B915-A2BFF8797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+0,5 hs</t>
        </r>
      </text>
    </comment>
    <comment ref="D130" authorId="0" shapeId="0" ns2:uid="{26BA651B-79E5-4A1A-AEDF-D7975F3AE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130" authorId="5" shapeId="0" ns2:uid="{B90EBB45-3657-488C-8D06-E6541576C4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JBI.  
JBI remplacé par PBL</t>
        </r>
      </text>
    </comment>
    <comment ref="I130" authorId="0" shapeId="0" ns2:uid="{6AA33853-08C7-4ED0-89BD-794531CA0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J130" authorId="0" shapeId="0" ns2:uid="{EC1B7229-C3D8-48D6-8B72-95C2BEA28A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23h00'
remplacé par VGG</t>
        </r>
      </text>
    </comment>
    <comment ref="L130" authorId="0" shapeId="0" ns2:uid="{8FD35FE0-2AA7-4201-9148-AC30143D27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28.04</t>
        </r>
      </text>
    </comment>
    <comment ref="O130" authorId="0" shapeId="0" ns2:uid="{824D10FA-4EBF-4A2E-A890-3AB44076B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130" authorId="0" shapeId="0" ns2:uid="{A9CEFBFE-3A3E-4ABA-A6E7-823D60B81B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23h00'</t>
        </r>
      </text>
    </comment>
    <comment ref="T130" authorId="5" shapeId="0" ns2:uid="{898A9F8D-E7D9-4F1D-B388-B6E47345EE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Finalement ATA sera remplacé par PBL.  JBI en repos car prestation mardi en AM pour les interventions gluten</t>
        </r>
      </text>
    </comment>
    <comment ref="E131" authorId="0" shapeId="0" ns2:uid="{CC9D81D5-6B42-4651-B8FC-DCACB0E85B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1" authorId="0" shapeId="0" ns2:uid="{274C0ECE-1319-4B82-ACA1-D78DF4F9F5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1" authorId="0" shapeId="0" ns2:uid="{8B662B6B-647A-4453-BE1C-3541F62D67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remplace JBI de 14h à 18h00'</t>
        </r>
      </text>
    </comment>
    <comment ref="T131" authorId="1" shapeId="0" ns2:uid="{8AAE2B98-FBA3-47AA-9C82-EC7214D619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D132" authorId="2" shapeId="0" ns2:uid="{EC3A33F8-CEB3-42AE-90E0-3A9BFFC39C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2" authorId="0" shapeId="0" ns2:uid="{A372A09D-92A9-498A-B55F-270BEFF2ED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2" authorId="0" shapeId="0" ns2:uid="{669CC238-78CA-4461-852C-6BE51AA13F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2" authorId="0" shapeId="0" ns2:uid="{068E6ABC-2E99-4ECD-A5A0-CDA09C638A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2" authorId="0" shapeId="0" ns2:uid="{5668C23E-B471-4C8A-ABDA-3FB926507A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L132" authorId="0" shapeId="0" ns2:uid="{1438D720-2BF0-4AF1-9612-B6762C4EE4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T132" authorId="1" shapeId="0" ns2:uid="{939252C0-6A89-4406-8A9E-F3AF2885B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2" authorId="0" shapeId="0" ns2:uid="{39062184-37AB-49F0-8C04-C2618B31E6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D133" authorId="2" shapeId="0" ns2:uid="{F9E7EFF5-67F6-4446-8246-2583FD479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22/04</t>
        </r>
      </text>
    </comment>
    <comment ref="E133" authorId="0" shapeId="0" ns2:uid="{9EEBCF8B-731B-4151-8ABC-D3D877496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33" authorId="0" shapeId="0" ns2:uid="{720CE800-247C-492B-88E4-BD7062A252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
remplacé par JBI</t>
        </r>
      </text>
    </comment>
    <comment ref="H133" authorId="0" shapeId="0" ns2:uid="{9DC01105-6FB6-4F48-A06C-B5E48DB380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133" authorId="0" shapeId="0" ns2:uid="{0CC71C61-B884-484E-A41D-A825A978C76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YPE</t>
        </r>
      </text>
    </comment>
    <comment ref="T133" authorId="1" shapeId="0" ns2:uid="{9DF89F94-7B76-494F-A96B-F4112007E5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33" authorId="0" shapeId="0" ns2:uid="{3BF47E93-84D1-4384-B600-6FEFE11C7B5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F134" authorId="1" shapeId="0" ns2:uid="{8BE699CD-D42C-4CC3-B04A-2887F77C2D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4" authorId="6" shapeId="0" ns2:uid="{F1B3BE62-6971-4D96-96ED-AC5484B736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6/5/2026; remplacé par JBI.</t>
        </r>
      </text>
    </comment>
    <comment ref="J134" authorId="1" shapeId="0" ns2:uid="{72B481C2-5299-4051-9E5C-D2991CB5608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4" authorId="5" shapeId="0" ns2:uid="{799CE43B-0645-4616-95FB-611A30203E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 Remplace ATA</t>
        </r>
      </text>
    </comment>
    <comment ref="T134" authorId="6" shapeId="0" ns2:uid="{84F9C8DA-EFD8-4F85-81F0-3F4F010739F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4" authorId="6" shapeId="0" ns2:uid="{193EA56A-0D50-40E2-A211-6B963C37D8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5" authorId="1" shapeId="0" ns2:uid="{2AF9981E-6CB7-4FB4-A523-F3A84711C00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AFA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H135" authorId="6" shapeId="0" ns2:uid="{2EEF7D6C-D6BB-4224-AB36-159693B6C2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7/5/2026; remplacé par JBI.</t>
        </r>
      </text>
    </comment>
    <comment ref="J135" authorId="1" shapeId="0" ns2:uid="{2C6448D5-26E4-45F5-813D-8E935D443EE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GPS</t>
        </r>
      </text>
    </comment>
    <comment ref="L135" authorId="5" shapeId="0" ns2:uid="{A89F83B1-4992-4708-AB68-1EB8552BB5F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trike/>
            <sz val="9"/>
            <color indexed="81"/>
            <rFont val="Tahoma"/>
            <family val="2"/>
          </rPr>
          <t>MPE</t>
        </r>
        <r>
          <rPr>
            <strike/>
            <sz val="9"/>
            <color indexed="81"/>
            <rFont val="Tahoma"/>
            <family val="2"/>
          </rPr>
          <t xml:space="preserve"> : Remplace GPS</t>
        </r>
        <r>
          <rPr>
            <sz val="9"/>
            <color indexed="81"/>
            <rFont val="Tahoma"/>
            <family val="2"/>
          </rPr>
          <t xml:space="preserve">
échange avec JBI, remplace ATA</t>
        </r>
      </text>
    </comment>
    <comment ref="T135" authorId="6" shapeId="0" ns2:uid="{05A4CDCA-89D0-4C3B-B174-3E0E8B14FC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  <r>
          <rPr>
            <sz val="9"/>
            <color indexed="81"/>
            <rFont val="Tahoma"/>
            <family val="2"/>
          </rPr>
          <t xml:space="preserve">
échange avec VBN, remplace GPS</t>
        </r>
      </text>
    </comment>
    <comment ref="X135" authorId="6" shapeId="0" ns2:uid="{7D1B7311-B569-4BC2-93DD-07DDC5800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6" authorId="1" shapeId="0" ns2:uid="{24BF64B1-B461-4687-B60C-F868D7397D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6" authorId="6" shapeId="0" ns2:uid="{6E8DFE72-9369-4F1A-8B09-95589CF52B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6" authorId="6" shapeId="0" ns2:uid="{93C94DBA-E33A-46AC-9B72-413243097B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6" authorId="1" shapeId="0" ns2:uid="{0F0D8D1E-CBFE-4B70-98AB-38891EE2F1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O136" authorId="5" shapeId="0" ns2:uid="{47C91F2F-41BA-478F-AC22-37E9ED5B64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P136" authorId="5" shapeId="0" ns2:uid="{E544EFEB-C5EB-422E-847F-3EEC467B4C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T136" authorId="0" shapeId="0" ns2:uid="{D5652628-C372-4D66-B121-A4B119CB8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01.05
arrivée à 18h00'
remplacé par ATA</t>
        </r>
      </text>
    </comment>
    <comment ref="X136" authorId="6" shapeId="0" ns2:uid="{0669E827-060C-4352-990E-E368B75A8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137" authorId="1" shapeId="0" ns2:uid="{DC54A2F6-5D77-4C4F-8581-51A47745CF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H137" authorId="6" shapeId="0" ns2:uid="{D180C1CF-D608-45A4-BE1D-65A971E824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AFA; conserver prime de nuit.</t>
        </r>
      </text>
    </comment>
    <comment ref="J137" authorId="6" shapeId="0" ns2:uid="{1FAC9A70-0F0C-4232-857F-A1E455C02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ATA.</t>
        </r>
      </text>
    </comment>
    <comment ref="L137" authorId="2" shapeId="0" ns2:uid="{2645F5DC-E1B0-43F3-8BC5-9B67E99B97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GST
</t>
        </r>
        <r>
          <rPr>
            <sz val="9"/>
            <color indexed="81"/>
            <rFont val="Tahoma"/>
            <family val="2"/>
          </rPr>
          <t>CIE : remplace GPS</t>
        </r>
      </text>
    </comment>
    <comment ref="P137" authorId="5" shapeId="0" ns2:uid="{6D8ACCA4-3860-44A2-B006-4A5A0714E99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X137" authorId="6" shapeId="0" ns2:uid="{12B6A458-14C7-43B1-8B41-F116F7D33E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P138" authorId="0" shapeId="0" ns2:uid="{0D3C0B1C-96C5-4004-A0D8-FEE23F2B9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T138" authorId="0" shapeId="0" ns2:uid="{185BE592-995A-4A79-8327-CC0E7CD82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X138" authorId="6" shapeId="0" ns2:uid="{E47B56E4-86FE-40A3-9366-D5FDFFD19F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39" authorId="6" shapeId="0" ns2:uid="{AF482A16-A980-4D50-BDE7-454F08E98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140" authorId="0" shapeId="0" ns2:uid="{B35A99F6-F66B-4942-90B4-43F9964FD06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JBI</t>
        </r>
        <r>
          <rPr>
            <sz val="9"/>
            <color indexed="81"/>
            <rFont val="Tahoma"/>
            <family val="2"/>
          </rPr>
          <t xml:space="preserve">
remplacé par VGG</t>
        </r>
      </text>
    </comment>
    <comment ref="O140" authorId="6" shapeId="0" ns2:uid="{CD1B095D-46B4-42A0-9982-219D51C85B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AFA.</t>
        </r>
      </text>
    </comment>
    <comment ref="P140" authorId="5" shapeId="0" ns2:uid="{49939CDA-CAF6-465F-B926-A96F1BDB97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rappel le 04.05</t>
        </r>
      </text>
    </comment>
    <comment ref="T140" authorId="0" shapeId="0" ns2:uid="{7DB9660F-94DB-43D1-829B-67F5D61FDF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</t>
        </r>
      </text>
    </comment>
    <comment ref="V140" authorId="0" shapeId="0" ns2:uid="{F2381B86-8878-422B-B1A8-BE937B64C5C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
remplacé par JBI.</t>
        </r>
      </text>
    </comment>
    <comment ref="X140" authorId="6" shapeId="0" ns2:uid="{CC834BBF-9D0B-4B02-A490-48D5D7662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41" authorId="0" shapeId="0" ns2:uid="{9A543EF6-E9F4-41F7-A2FC-FF3F3A0422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</t>
        </r>
      </text>
    </comment>
    <comment ref="T141" authorId="0" shapeId="0" ns2:uid="{C3237C51-79D6-455C-A95F-39EB00B42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LCI
départ à 20h00'
remplacé par PLZ</t>
        </r>
      </text>
    </comment>
    <comment ref="N142" authorId="1" shapeId="0" ns2:uid="{87F451D5-4145-4895-90C2-D93F46E6B7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42" authorId="1" shapeId="0" ns2:uid="{E809C9AB-929A-4FD7-81A9-322C4FA2D7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142" authorId="0" shapeId="0" ns2:uid="{34D12FE3-EEA1-4BFF-A6D2-971AAC541B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15.05
remplace VGG de 12h à 14h00'</t>
        </r>
      </text>
    </comment>
    <comment ref="H143" authorId="6" shapeId="0" ns2:uid="{1CCB8C0A-ED74-40DC-878E-752B1C2BFF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le 22/5/2026; remplacé par JBI.</t>
        </r>
      </text>
    </comment>
    <comment ref="N143" authorId="5" shapeId="0" ns2:uid="{079E22A7-80E8-4772-A120-B20A072AD3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3" authorId="0" shapeId="0" ns2:uid="{7C429519-6968-41A8-A4EB-60CDCE2520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T143" authorId="6" shapeId="0" ns2:uid="{F7C5BB40-3BCD-4813-890D-D6D6F382F6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Z143" authorId="5" shapeId="0" ns2:uid="{D7BE6E55-D3CD-4176-A1C7-19B8DB2444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144" authorId="5" shapeId="0" ns2:uid="{8ECC3BAD-D955-4599-983A-A876DB67A2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N144" authorId="5" shapeId="0" ns2:uid="{B2412227-A8E6-472E-AF7B-5B996E38C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4" authorId="1" shapeId="0" ns2:uid="{6444DAA2-0BCB-4805-BC00-9FF908E953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8h</t>
        </r>
      </text>
    </comment>
    <comment ref="T144" authorId="5" shapeId="0" ns2:uid="{2FFEDC93-E782-459E-BE80-0989F11088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144" authorId="5" shapeId="0" ns2:uid="{38A15EBA-8204-4E40-948A-DAC37F660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45" authorId="5" shapeId="0" ns2:uid="{842B3AD8-AA98-42F0-AB83-9A25F9F6A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N145" authorId="5" shapeId="0" ns2:uid="{6E161672-F30F-44AA-B873-656A957EE5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45" authorId="5" shapeId="0" ns2:uid="{32C08D0D-E23F-4617-A98D-BD74CACCD0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45" authorId="5" shapeId="0" ns2:uid="{99BDE004-3AC7-415A-8C65-5C9D4D8155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5" authorId="5" shapeId="0" ns2:uid="{EE6AEA34-66D6-494F-BDCC-BA59E3DACB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P146" authorId="0" shapeId="0" ns2:uid="{54D770D8-698B-4F66-93AB-655A4E2652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15.05
départ à 12h00'
remplacé par ATR</t>
        </r>
      </text>
    </comment>
    <comment ref="X146" authorId="1" shapeId="0" ns2:uid="{DFA4BC6C-0A65-49CF-8A24-B96908E291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6" authorId="0" shapeId="0" ns2:uid="{E2AF978A-DCD6-436F-8A86-76BC97CD4E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X147" authorId="1" shapeId="0" ns2:uid="{ACEB18CA-8BC7-45EB-93A3-9778C2AF52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47" authorId="5" shapeId="0" ns2:uid="{DD6525B5-DFCA-473D-9868-3DDD4F80FA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48" authorId="0" shapeId="0" ns2:uid="{CC11CB15-BD79-4D7F-81AA-ED91C7635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
remplace AFA de 18h à 22h00'</t>
        </r>
      </text>
    </comment>
    <comment ref="F148" authorId="0" shapeId="0" ns2:uid="{9A87861C-3A97-470A-8EC5-3C1599584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HE Charlemagne
Formation STEP
08h30'-16h30'</t>
        </r>
      </text>
    </comment>
    <comment ref="H148" authorId="0" shapeId="0" ns2:uid="{F4C4BDD5-0127-4C28-A39C-5407C968D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voir le 21/5/2026; formation reportée au 7/9/2026</t>
        </r>
      </text>
    </comment>
    <comment ref="J148" authorId="0" shapeId="0" ns2:uid="{2B290B90-E6F4-48EA-B79E-F98A4FEE7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 et YPE</t>
        </r>
      </text>
    </comment>
    <comment ref="L148" authorId="0" shapeId="0" ns2:uid="{7DCA5749-8F08-4FF7-9C49-3A4EBC12A4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8" authorId="0" shapeId="0" ns2:uid="{F4EBC2DF-6CCA-4130-A72C-D7DE97DE52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148" authorId="0" shapeId="0" ns2:uid="{306A268C-FF51-40EB-AE2B-BDD043FB7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W148" authorId="0" shapeId="0" ns2:uid="{FA77AD42-EB04-4CFC-BC52-0E1ED38080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X148" authorId="0" shapeId="0" ns2:uid="{B390C94C-41DE-40C1-B011-91AF6A622AA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49" authorId="0" shapeId="0" ns2:uid="{472D5510-F0BB-4AB1-9190-1220925991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ATR</t>
        </r>
      </text>
    </comment>
    <comment ref="F149" authorId="0" shapeId="0" ns2:uid="{C672D425-F897-4BBB-8169-B0096B64CEC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HE Charlemagne
Formation STEP
08h30'-16h30'
</t>
        </r>
        <r>
          <rPr>
            <sz val="9"/>
            <color indexed="81"/>
            <rFont val="Tahoma"/>
            <family val="2"/>
          </rPr>
          <t xml:space="preserve">Remplace AFA
rappel le 13.05</t>
        </r>
      </text>
    </comment>
    <comment ref="H149" authorId="0" shapeId="0" ns2:uid="{0AD16696-4CFF-4D05-9B41-ED09186C7C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formation reportée au 8/9/2026. Suivi EtOH.</t>
        </r>
      </text>
    </comment>
    <comment ref="J149" authorId="2" shapeId="0" ns2:uid="{C9F3E5FA-C873-4664-AFB5-1CCA5BA43D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L149" authorId="0" shapeId="0" ns2:uid="{C1982D07-13E8-4A86-9465-147046E885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P149" authorId="0" shapeId="0" ns2:uid="{63D969BD-1C14-4A5B-B6B1-446B28CA8D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BioWanze 08h30'-16h00'
Vérification de l'aptitude à la conduite du chariot élévateur
</t>
        </r>
      </text>
    </comment>
    <comment ref="T149" authorId="0" shapeId="0" ns2:uid="{B9D79F69-A522-4DB0-9B1D-77D48424BA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</t>
        </r>
      </text>
    </comment>
    <comment ref="V149" authorId="0" shapeId="0" ns2:uid="{5E149045-77D3-497E-AB0B-9A58818F0E0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49" authorId="0" shapeId="0" ns2:uid="{5136EF0E-5E87-4C4E-A68C-525E5D74AE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C150" authorId="0" shapeId="0" ns2:uid="{B5A3D153-8DFC-4683-A148-2C06FDFBE3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D150" authorId="0" shapeId="0" ns2:uid="{36571FE4-24F2-4ADE-B863-5E0764E469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J150" authorId="0" shapeId="0" ns2:uid="{30BCB03B-1C16-4FE2-838A-56446E6AD4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0" authorId="5" shapeId="0" ns2:uid="{CE281DBF-5D37-41FB-8CD0-BECE7F4B17D9}">
      <text>
        <r>
          <rPr>
            <b/>
            <sz val="9"/>
            <color indexed="81"/>
            <rFont val="Tahoma"/>
            <family val="2"/>
          </rPr>
          <t xml:space="preserve">CIE : 
</t>
        </r>
        <r>
          <rPr>
            <sz val="9"/>
            <color indexed="81"/>
            <rFont val="Tahoma"/>
            <family val="2"/>
          </rPr>
          <t>remplace CWN de 6h à 9h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Remplace LAA de 09h à 10h
Remplace NPE de 10h à 11h
Remplace FPA de 12h à 13h
</t>
        </r>
      </text>
    </comment>
    <comment ref="M150" authorId="0" shapeId="0" ns2:uid="{68EB2997-C2A5-4713-9DFE-4EFC978F22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0" authorId="0" shapeId="0" ns2:uid="{6B67A63D-6560-4197-A018-2E7B5A1F58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0" authorId="5" shapeId="0" ns2:uid="{D753E90A-A27E-42BE-9CEF-805F64164B9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Rochefort
Remplacé par JBI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YPE
remplacé par FLI et YPE</t>
        </r>
      </text>
    </comment>
    <comment ref="S150" authorId="5" shapeId="0" ns2:uid="{5A44B07A-03A9-4398-B42E-B8065BD832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T150" authorId="5" shapeId="0" ns2:uid="{6B5315D1-C859-4602-BAA4-CEFCA001D9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10h30 à 11h30
</t>
        </r>
        <r>
          <rPr>
            <strike/>
            <sz val="9"/>
            <color indexed="81"/>
            <rFont val="Tahoma"/>
            <family val="2"/>
          </rPr>
          <t>Remplace VGG de 14h à 15h</t>
        </r>
      </text>
    </comment>
    <comment ref="V150" authorId="0" shapeId="0" ns2:uid="{5026DF34-BEC2-496B-A4CC-E6B469A947D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W150" authorId="5" shapeId="0" ns2:uid="{F4FEE718-C136-4DCF-8150-8D0B22DC2B3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X150" authorId="5" shapeId="0" ns2:uid="{BD68911A-2EC3-490F-B390-FADBC6342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13h à 14h 
Salle Orval
</t>
        </r>
      </text>
    </comment>
    <comment ref="Z150" authorId="0" shapeId="0" ns2:uid="{3522C60C-0A7B-41C9-BC73-FC08C1CC3D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Formation Safety Days de 12h à 13h
Salle Rochefort
Remplacé par VBN</t>
        </r>
      </text>
    </comment>
    <comment ref="C151" authorId="0" shapeId="0" ns2:uid="{C71D8955-56AB-43C3-BD17-0E761669E6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VGG
remplace VGG
rappel le 19.05</t>
        </r>
      </text>
    </comment>
    <comment ref="G151" authorId="6" shapeId="0" ns2:uid="{E4AAA31D-FAE6-45DB-AF56-B7C998F6D1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H151" authorId="6" shapeId="0" ns2:uid="{E00F1950-BBE3-4B42-A176-243F6808B3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EtOH</t>
        </r>
      </text>
    </comment>
    <comment ref="J151" authorId="0" shapeId="0" ns2:uid="{A6D0BA89-90CB-4ECC-AC7F-DCCCE32A9E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L151" authorId="1" shapeId="0" ns2:uid="{4C31CA34-75F3-4C77-B497-F685686A11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M151" authorId="0" shapeId="0" ns2:uid="{F1012CDF-D386-4C95-8008-C6F174A88B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N151" authorId="0" shapeId="0" ns2:uid="{EF50D58D-AC6B-4EB2-A9D2-EA4CFCD237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
rappel le 19.05</t>
        </r>
      </text>
    </comment>
    <comment ref="P151" authorId="0" shapeId="0" ns2:uid="{F12BC61E-8874-4A05-81FD-E7281B3869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remplacé par FLI et YPE</t>
        </r>
      </text>
    </comment>
    <comment ref="T151" authorId="1" shapeId="0" ns2:uid="{B84D9CB4-272C-4269-8432-8278FED78D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151" authorId="0" shapeId="0" ns2:uid="{56F3636B-DD8E-4D5F-97DC-C8BFCAB30AD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KDN</t>
        </r>
      </text>
    </comment>
    <comment ref="X151" authorId="0" shapeId="0" ns2:uid="{10644019-C50C-4734-8DAC-BB09624B2D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18.05</t>
        </r>
      </text>
    </comment>
    <comment ref="Z151" authorId="1" shapeId="0" ns2:uid="{50418907-B4F7-403F-BBBA-C853867172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LAA</t>
        </r>
      </text>
    </comment>
    <comment ref="G152" authorId="6" shapeId="0" ns2:uid="{55E999D0-955E-4FA8-8538-2BC15905F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partie EtOH</t>
        </r>
      </text>
    </comment>
    <comment ref="L152" authorId="5" shapeId="0" ns2:uid="{F4CA9420-8AE8-4918-8FF9-417D2C5EB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FLN de 09h à 10h
remplace DKS de 10h30 à 11h30</t>
        </r>
      </text>
    </comment>
    <comment ref="X152" authorId="0" shapeId="0" ns2:uid="{01634D0E-EDFE-4613-8940-88696D577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3" authorId="0" shapeId="0" ns2:uid="{94B9BFA4-A4EE-4255-9C2D-6389BBCABB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3" authorId="5" shapeId="0" ns2:uid="{301D2331-9AD3-4449-8081-1D239E87CA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FPA</t>
        </r>
      </text>
    </comment>
    <comment ref="X153" authorId="6" shapeId="0" ns2:uid="{643090AF-2FB1-4252-91D3-C8340BAFEF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PBL.</t>
        </r>
      </text>
    </comment>
    <comment ref="Y153" authorId="5" shapeId="0" ns2:uid="{CAEC62C7-D625-4D22-99DE-EE300ADFC3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VGG</t>
        </r>
      </text>
    </comment>
    <comment ref="Z153" authorId="0" shapeId="0" ns2:uid="{60EE6C6E-81C3-40B5-BED0-975CC07F9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54" authorId="0" shapeId="0" ns2:uid="{ED898544-EF2F-4CA9-BDFB-A3B852EBA3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54" authorId="1" shapeId="0" ns2:uid="{A990B0DD-06EA-4DA3-93ED-A8F4DD28731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FPA</t>
        </r>
      </text>
    </comment>
    <comment ref="X154" authorId="1" shapeId="0" ns2:uid="{4FA1D133-72F1-4BB8-9084-78C9F43491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54" authorId="1" shapeId="0" ns2:uid="{597B94E6-7BF4-4729-8380-9D693077460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échange avec VGG</t>
        </r>
      </text>
    </comment>
    <comment ref="Z154" authorId="0" shapeId="0" ns2:uid="{ADEB8348-BC9B-4704-B68A-D57442D615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E155" authorId="0" shapeId="0" ns2:uid="{444FF2CD-261D-4FB6-B007-BCB959A183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5" authorId="0" shapeId="0" ns2:uid="{0B1B6DF7-1A8D-49C0-A5C6-546528FBD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155" authorId="1" shapeId="0" ns2:uid="{1CF7F32D-272D-45EB-9663-C5C680B547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55" authorId="0" shapeId="0" ns2:uid="{6A384B7D-F566-4D5B-87EF-1C3EE36452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56" authorId="0" shapeId="0" ns2:uid="{A42190E0-EE92-4B2C-BF64-724220AE92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56" authorId="0" shapeId="0" ns2:uid="{B3CFB844-C22A-4309-92B5-D2993B7ED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arrivée à 18h
Remplacé par ATR</t>
        </r>
      </text>
    </comment>
    <comment ref="L156" authorId="1" shapeId="0" ns2:uid="{26926B29-F1D3-4F31-B4A1-6B8941C357C1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
</t>
        </r>
        <r>
          <rPr>
            <sz val="9"/>
            <color indexed="81"/>
            <rFont val="Tahoma"/>
            <family val="2"/>
          </rPr>
          <t xml:space="preserve">Justificatif à fournir</t>
        </r>
      </text>
    </comment>
    <comment ref="P156" authorId="5" shapeId="0" ns2:uid="{9D6A19E0-6987-4748-9035-DEFA587D27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Rappel le 25/06</t>
        </r>
      </text>
    </comment>
    <comment ref="T156" authorId="1" shapeId="0" ns2:uid="{C7379674-09AF-4C27-BF87-E07EEBD6DF3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Anglais de 07h30 à 10h30
Départ à 12h
</t>
        </r>
      </text>
    </comment>
    <comment ref="X156" authorId="5" shapeId="0" ns2:uid="{8A060A49-0FCB-4226-B28B-38DA6362EB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
Remplace GPS jusque 18h</t>
        </r>
      </text>
    </comment>
    <comment ref="Z156" authorId="5" shapeId="0" ns2:uid="{EB2CD2F2-EB75-4B02-BAB4-9B2636F0F7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57" authorId="5" shapeId="0" ns2:uid="{34F3A24A-89FA-45DD-8B4C-5DFDA5008B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10h30 à 11h30 
Salle Rochefort
Remplacé par JBI
</t>
        </r>
        <r>
          <rPr>
            <sz val="9"/>
            <color indexed="81"/>
            <rFont val="Tahoma"/>
            <family val="2"/>
          </rPr>
          <t>Remplacé par VGG</t>
        </r>
      </text>
    </comment>
    <comment ref="F157" authorId="5" shapeId="0" ns2:uid="{6FAABA83-B1A9-4544-98D3-277E34EF72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</t>
        </r>
      </text>
    </comment>
    <comment ref="H157" authorId="5" shapeId="0" ns2:uid="{AA95CF21-357A-412A-A5F8-12B48CA5411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Formation Safety Days de 14h à 15h
Salle Orval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7" authorId="5" shapeId="0" ns2:uid="{E7CD75EF-59D7-4F47-86A6-0F040C9A8F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Safety Days de 12h30 à 13h30
Salle Rochefort
Arrivée à 09H</t>
        </r>
      </text>
    </comment>
    <comment ref="L157" authorId="5" shapeId="0" ns2:uid="{EF6050FC-77B2-4F7E-83D0-9C8D7BE43A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Formation Safety Days de 12h30 à 13h30
Salle Rochefort
+ Remplace LCI de 14h à 15h</t>
        </r>
      </text>
    </comment>
    <comment ref="P157" authorId="5" shapeId="0" ns2:uid="{7EC5A5D5-072B-4D58-8F4E-B4A20C91F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GPO de 10h30 à 11h30
Remplace RDT de 12h30 à 13h30</t>
        </r>
        <r>
          <rPr>
            <sz val="9"/>
            <color indexed="81"/>
            <rFont val="Tahoma"/>
            <family val="2"/>
          </rPr>
          <t xml:space="preserve">
Remplace YPE
</t>
        </r>
      </text>
    </comment>
    <comment ref="T157" authorId="5" shapeId="0" ns2:uid="{A1BCB1B3-AFB0-45C0-A3B2-42E334C09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 de 10h30 à 11h30
</t>
        </r>
        <r>
          <rPr>
            <sz val="9"/>
            <color indexed="81"/>
            <rFont val="Tahoma"/>
            <family val="2"/>
          </rPr>
          <t>En formation Safety Day de 9h à 10h
Salle ORVAL
Remplace GPO de 10h30 à 11h30
Remplace RDT de 12h30 à 13h30
Départ à 13h</t>
        </r>
      </text>
    </comment>
    <comment ref="X157" authorId="6" shapeId="0" ns2:uid="{82E713B2-380D-410A-A60E-FA0CA41E63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D158" authorId="1" shapeId="0" ns2:uid="{9FDB822C-8FDB-4AF8-9452-ED0230BFA1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158" authorId="0" shapeId="0" ns2:uid="{C2079EB6-74B7-456E-861F-051171C037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01.06</t>
        </r>
      </text>
    </comment>
    <comment ref="P158" authorId="1" shapeId="0" ns2:uid="{6C9538DB-38A7-463F-8470-6ACCFCD30D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158" authorId="5" shapeId="0" ns2:uid="{906A44C9-4D0B-4EF8-AB1E-974195B50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21/05
</t>
        </r>
      </text>
    </comment>
    <comment ref="X158" authorId="6" shapeId="0" ns2:uid="{E112E3E0-4C98-4FAC-AB1B-95BFCCDF3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S159" authorId="5" shapeId="0" ns2:uid="{4D5BAF31-F398-43E4-A69B-334BBA0794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T159" authorId="0" shapeId="0" ns2:uid="{31987164-B24D-4073-9B27-FF83490FE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159" authorId="5" shapeId="0" ns2:uid="{16C9D9F5-A478-48C2-ADA1-DF4A7B1F8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Z160" authorId="0" shapeId="0" ns2:uid="{12B7EFE3-F165-4741-B3F4-6BBB73D1D6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L161" authorId="5" shapeId="0" ns2:uid="{5C650ADC-E9FF-42F6-AB41-DBA2B642478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CDE</t>
        </r>
      </text>
    </comment>
    <comment ref="Z161" authorId="0" shapeId="0" ns2:uid="{F8CADE3D-1150-4102-B015-FEB5759FA0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J162" authorId="0" shapeId="0" ns2:uid="{A5A8DB90-92BF-4F78-AB24-4DF102E638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28.05</t>
        </r>
      </text>
    </comment>
    <comment ref="T162" authorId="5" shapeId="0" ns2:uid="{C1692BC2-565E-4DA1-8444-7D26A94C40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Z162" authorId="0" shapeId="0" ns2:uid="{51041906-DF63-4200-9CF7-399AD499B0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GJR</t>
        </r>
      </text>
    </comment>
    <comment ref="O163" authorId="5" shapeId="0" ns2:uid="{B7BFBE05-F862-4715-A145-6C18C6834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P163" authorId="5" shapeId="0" ns2:uid="{F38E9D52-98C5-49CA-9A6C-114E5CD06E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RDT</t>
        </r>
      </text>
    </comment>
    <comment ref="S163" authorId="0" shapeId="0" ns2:uid="{F4F7BD7F-1A5A-4561-AD51-E41B01453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T163" authorId="0" shapeId="0" ns2:uid="{63B26D11-1CDB-4FE3-ABDF-AE3D7DC78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V163" authorId="0" shapeId="0" ns2:uid="{A9C3308A-0684-44B9-B4DB-30EDF1FBFF8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recyclage en secourisme
de 08h30' à 12h30'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63" authorId="0" shapeId="0" ns2:uid="{B6E12309-5844-4678-96CF-D9F52EE705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4" authorId="0" shapeId="0" ns2:uid="{13FB5A18-FAB8-47D4-8AF6-4F20829FF2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4" authorId="0" shapeId="0" ns2:uid="{856BC5EB-14CF-4B65-873A-D4655066F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b/>
            <sz val="9"/>
            <color indexed="81"/>
            <rFont val="Tahoma"/>
            <family val="2"/>
          </rPr>
          <t xml:space="preserve">JBY: </t>
        </r>
        <r>
          <rPr>
            <sz val="9"/>
            <color indexed="81"/>
            <rFont val="Tahoma"/>
            <family val="2"/>
          </rPr>
          <t xml:space="preserve">
Réunion débrief SD26 de 10h à 12h30 ==&gt; remplacé par VBN pendant la réunion</t>
        </r>
      </text>
    </comment>
    <comment ref="J164" authorId="0" shapeId="0" ns2:uid="{823B48D1-8AB3-45BB-813C-40F275AD2E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10h00'</t>
        </r>
      </text>
    </comment>
    <comment ref="L164" authorId="4" shapeId="0" ns2:uid="{919639EB-6554-4ADF-811A-065EA665B0BB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RCM ATA de 10h à 12h30</t>
        </r>
      </text>
    </comment>
    <comment ref="T164" authorId="5" shapeId="0" ns2:uid="{855EA43A-BDD1-4AC8-B987-9775EB3A73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164" authorId="0" shapeId="0" ns2:uid="{706273D1-FEBD-4F88-A316-E0F25FE442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65" authorId="0" shapeId="0" ns2:uid="{C07468D5-A01B-41E6-B7D1-D39CFB1DD0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5" authorId="0" shapeId="0" ns2:uid="{47B1EDD1-54E0-42A4-9D53-F4DF200825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65" authorId="0" shapeId="0" ns2:uid="{38ED250F-8ED3-4150-BE61-893DF877AB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+1,5h RHS
Départ à 11h30
Remplacé par VBN</t>
        </r>
      </text>
    </comment>
    <comment ref="L165" authorId="5" shapeId="0" ns2:uid="{64430B9A-2654-4532-9BC9-C58541AB59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11h30 à 14h</t>
        </r>
      </text>
    </comment>
    <comment ref="T165" authorId="5" shapeId="0" ns2:uid="{0DC12EFC-F010-4390-A4DC-1F5BA8AB9D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14h à 17h</t>
        </r>
      </text>
    </comment>
    <comment ref="Z165" authorId="0" shapeId="0" ns2:uid="{C250E366-F546-4FF5-8C48-E51E86152C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66" authorId="0" shapeId="0" ns2:uid="{A7F1BEF3-1CEE-405F-95E0-485CABD0F9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166" authorId="0" shapeId="0" ns2:uid="{D668CF1D-603A-4EFD-A0F6-A08F49F2E9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66" authorId="0" shapeId="0" ns2:uid="{0F92E9A4-E2B0-45A0-9746-ACD22EDF29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
remplacé par VGG
</t>
        </r>
      </text>
    </comment>
    <comment ref="P166" authorId="0" shapeId="0" ns2:uid="{605DAFD4-0556-40B3-B90A-10C26EFBBD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10h à 14h00'</t>
        </r>
      </text>
    </comment>
    <comment ref="T166" authorId="0" shapeId="0" ns2:uid="{611A1BF3-66B7-44CD-9BE6-BE53871873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BBZ</t>
        </r>
      </text>
    </comment>
    <comment ref="D167" authorId="0" shapeId="0" ns2:uid="{90871019-CADA-4DA6-8A7C-23EFE65C68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167" authorId="0" shapeId="0" ns2:uid="{95732537-ABBC-4DB3-B3B9-047AE44CE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167" authorId="0" shapeId="0" ns2:uid="{613F7A6A-3D1C-4218-BA92-910C60232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C168" authorId="0" shapeId="0" ns2:uid="{E1BFE0DC-0B03-41A6-93B2-B84FFA00F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68" authorId="0" shapeId="0" ns2:uid="{23544AD6-30C8-4166-B101-6B07922489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68" authorId="0" shapeId="0" ns2:uid="{7AFBBA73-9A48-45AB-8441-D505E76651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T168" authorId="5" shapeId="0" ns2:uid="{0474EC4D-8195-44EE-A163-CCC9883E9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69" authorId="5" shapeId="0" ns2:uid="{F9263B26-A0A0-4FEC-9940-374604B962D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69" authorId="5" shapeId="0" ns2:uid="{CFE2CFFA-EE36-46DD-BF72-BEDE08F26F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69" authorId="0" shapeId="0" ns2:uid="{073A95E9-4D35-4D63-9AFC-3B31B94307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69" authorId="5" shapeId="0" ns2:uid="{E540EF94-10C6-44CC-AF76-55043AD6040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0" authorId="5" shapeId="0" ns2:uid="{8460618B-B46B-4B59-A52F-307CDA546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170" authorId="5" shapeId="0" ns2:uid="{D316B440-EA50-4239-B5FE-9A3AAE812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70" authorId="0" shapeId="0" ns2:uid="{7C05D9A2-8EF1-4D51-A87A-52B87EC88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170" authorId="5" shapeId="0" ns2:uid="{7A323EC1-67B7-4BE9-9E95-0C658D2EA6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171" authorId="0" shapeId="0" ns2:uid="{E7C0FA97-C93A-4532-B5DE-1A8162F896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 de 22h à 23h.</t>
        </r>
      </text>
    </comment>
    <comment ref="H171" authorId="6" shapeId="0" ns2:uid="{9980FFE7-8350-40DC-B760-668B175EC5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</t>
        </r>
      </text>
    </comment>
    <comment ref="J171" authorId="0" shapeId="0" ns2:uid="{E9B7239C-A26A-4717-BF5F-9A9EE821D6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+3h hs</t>
        </r>
      </text>
    </comment>
    <comment ref="O171" authorId="0" shapeId="0" ns2:uid="{021FAD7B-A308-4D18-9C0B-577FCD0CD8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P171" authorId="0" shapeId="0" ns2:uid="{CA2FE48F-42E4-45A3-980D-B0919C1DBE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
Arrivée à 08h</t>
        </r>
      </text>
    </comment>
    <comment ref="T171" authorId="5" shapeId="0" ns2:uid="{5EA4ADA1-861B-4566-AFD4-6AAE07711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anglais 07h30 à 09h30
Départ à 13h</t>
        </r>
      </text>
    </comment>
    <comment ref="D172" authorId="0" shapeId="0" ns2:uid="{368451E6-251F-4F6C-B7B1-1FF88FA21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 et AFA</t>
        </r>
      </text>
    </comment>
    <comment ref="H172" authorId="6" shapeId="0" ns2:uid="{0E46EC6C-ADAE-421B-9BD7-0F5A3E91F6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distillation.
Arrivée à 7h
Remplacé par VGG</t>
        </r>
      </text>
    </comment>
    <comment ref="J172" authorId="0" shapeId="0" ns2:uid="{26A947F6-A20E-4816-9FC4-6EFC9CF29A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K172" authorId="0" shapeId="0" ns2:uid="{CA9E9C47-E99A-4C85-A80A-FE810206B9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L172" authorId="0" shapeId="0" ns2:uid="{DE208662-081E-48FF-AEB6-8249EABF97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pause N
rappel le 10.06</t>
        </r>
      </text>
    </comment>
    <comment ref="O172" authorId="0" shapeId="0" ns2:uid="{88F2D69F-D733-4926-875A-1A0DF434D5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11.06</t>
        </r>
      </text>
    </comment>
    <comment ref="P172" authorId="0" shapeId="0" ns2:uid="{D1184DDF-AAD3-42AB-98D8-7C70E8A8AE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22h à 23h00'.
remplace ATA, conserver prime de nuit.</t>
        </r>
      </text>
    </comment>
    <comment ref="T172" authorId="5" shapeId="0" ns2:uid="{F92209B0-D4C7-4CDD-BFA9-F259C5E8C8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07h30 à 10h30</t>
        </r>
      </text>
    </comment>
    <comment ref="E173" authorId="0" shapeId="0" ns2:uid="{0A69DA81-67A7-4EE2-857B-951F348CD8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3" authorId="0" shapeId="0" ns2:uid="{19FEFDA8-C6E9-4438-B507-27D55A72B4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G173" authorId="0" shapeId="0" ns2:uid="{7C20A383-30B3-4ED5-A372-A12CDCF1D2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173" authorId="0" shapeId="0" ns2:uid="{335923B4-5F5A-4559-855A-BEDDDADA17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départ à 12h00'</t>
        </r>
      </text>
    </comment>
    <comment ref="K173" authorId="0" shapeId="0" ns2:uid="{EFA0ECE5-39F5-4F1F-8F95-8FE1017F59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L173" authorId="0" shapeId="0" ns2:uid="{51773B42-2D49-4233-99EC-ACFE0A0E8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DWS</t>
        </r>
      </text>
    </comment>
    <comment ref="P173" authorId="0" shapeId="0" ns2:uid="{E1E8F7ED-A046-460B-B6EC-21B071EAD9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11.06</t>
        </r>
      </text>
    </comment>
    <comment ref="T173" authorId="0" shapeId="0" ns2:uid="{477A093E-A689-4905-B94F-BBEF3114A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4" authorId="0" shapeId="0" ns2:uid="{6AF38E33-B5D9-41D8-9C3D-C91C9A93D1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4" authorId="0" shapeId="0" ns2:uid="{A6A989C9-3E73-4E1E-9947-45E21C32EE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4" authorId="0" shapeId="0" ns2:uid="{6746A522-5345-4FDB-82B7-1A3D6F088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4" authorId="0" shapeId="0" ns2:uid="{2416BCFF-AC50-40C0-8C16-BF16EC7D976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4" authorId="0" shapeId="0" ns2:uid="{DF15A01A-3CEC-4245-AAAF-1D7592133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175" authorId="0" shapeId="0" ns2:uid="{B5AC9B48-5FA3-4724-8618-1D3DC063B5D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175" authorId="0" shapeId="0" ns2:uid="{AC7FE1E4-B587-4EDF-A02A-30DE8CBFC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</t>
        </r>
      </text>
    </comment>
    <comment ref="H175" authorId="0" shapeId="0" ns2:uid="{EA1FE184-E789-4F61-B026-17CADEE734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175" authorId="0" shapeId="0" ns2:uid="{8A37CC45-F508-4107-ACCF-549D827334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CDE</t>
        </r>
      </text>
    </comment>
    <comment ref="T175" authorId="0" shapeId="0" ns2:uid="{29124933-9C5C-43DC-9D8B-19D08C3D4D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F176" authorId="5" shapeId="0" ns2:uid="{C1CBC3A7-90BE-4B04-B322-8DA4918972F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6" authorId="0" shapeId="0" ns2:uid="{DA969D58-7637-4FF5-9AE8-99A9E75BC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6" authorId="0" shapeId="0" ns2:uid="{01B8BD2C-5AE2-42A9-A8D2-D6F498A5C3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GDT.
Arrivée à 0h00'
remplacé par SKS</t>
        </r>
      </text>
    </comment>
    <comment ref="S176" authorId="0" shapeId="0" ns2:uid="{FAC46C80-A78C-4B3C-9FC4-C114276685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6" authorId="5" shapeId="0" ns2:uid="{C456819E-3322-4196-961C-8E6F6333F3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6" authorId="1" shapeId="0" ns2:uid="{511A3706-6927-419D-ABE4-71417C2296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7" authorId="5" shapeId="0" ns2:uid="{47302939-BF9D-46C7-A210-235F44AFBC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77" authorId="0" shapeId="0" ns2:uid="{1EBD27EE-4F60-445B-8E99-630DD3E6B2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L177" authorId="1" shapeId="0" ns2:uid="{687049D7-510B-4D9D-A04B-D3E7BE1182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S177" authorId="0" shapeId="0" ns2:uid="{CAFBB7CC-4E07-4EF3-A15C-A1AEC08F84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T177" authorId="5" shapeId="0" ns2:uid="{5A0CF1CF-4431-4B3F-9614-C92F2E52B4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177" authorId="1" shapeId="0" ns2:uid="{A51A43A3-05DB-4655-99C7-BDBD2A1DB3B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178" authorId="0" shapeId="0" ns2:uid="{70283C85-E0AE-4B62-99EE-911BAF0863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remplace PBL</t>
        </r>
      </text>
    </comment>
    <comment ref="L178" authorId="0" shapeId="0" ns2:uid="{CD4BAEBA-794A-447E-BDBD-FF1316321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178" authorId="0" shapeId="0" ns2:uid="{31942F3E-013F-4F21-B041-72039F88AAB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DKS</t>
        </r>
      </text>
    </comment>
    <comment ref="X178" authorId="0" shapeId="0" ns2:uid="{4B217D71-F179-4445-A920-ED07A9F4D1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DS-CE
départ à 13h00'</t>
        </r>
      </text>
    </comment>
    <comment ref="L179" authorId="0" shapeId="0" ns2:uid="{0F4E707F-2837-44E7-924C-6E084B0C55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79" authorId="0" shapeId="0" ns2:uid="{6E7CCF24-5852-43D4-9029-F9A8551913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L180" authorId="1" shapeId="0" ns2:uid="{80595BF5-FA69-4029-8AB4-DF3966A3BE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14/06</t>
        </r>
      </text>
    </comment>
    <comment ref="P180" authorId="0" shapeId="0" ns2:uid="{8FCD0E52-620D-4E35-A339-31366A7FDC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X180" authorId="1" shapeId="0" ns2:uid="{9B086541-3C72-44FF-8F1F-0B4C20730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H181" authorId="0" shapeId="0" ns2:uid="{4B22E01A-1920-4C94-8955-FDDFE3629B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14h à 18h00'</t>
        </r>
      </text>
    </comment>
    <comment ref="J181" authorId="0" shapeId="0" ns2:uid="{A5D0F321-4F16-4A60-AB94-024A58E02F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ATA et ATR</t>
        </r>
      </text>
    </comment>
    <comment ref="W181" authorId="0" shapeId="0" ns2:uid="{CDCC1E08-51A8-4502-8FBB-04AB0E0B0F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18h à 22h00'</t>
        </r>
      </text>
    </comment>
    <comment ref="X181" authorId="1" shapeId="0" ns2:uid="{C88D084B-9589-402C-B066-B8B3EF3082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J182" authorId="0" shapeId="0" ns2:uid="{BCC70CD6-BEA9-4986-A481-4E674C01B1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T182" authorId="0" shapeId="0" ns2:uid="{95F6BFC5-0F29-4BAF-9056-98763BF0BE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182" authorId="1" shapeId="0" ns2:uid="{93E66374-EED5-467D-8143-CFCE4C8D33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
remplace PBL; remplacé par GKT.</t>
        </r>
      </text>
    </comment>
    <comment ref="C183" authorId="0" shapeId="0" ns2:uid="{68601030-7A2A-42DA-8A12-F4EB462FAD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3" authorId="0" shapeId="0" ns2:uid="{AC3A6418-4C6E-4289-B5AC-C484B6784B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remplacé par JBI 
</t>
        </r>
      </text>
    </comment>
    <comment ref="G183" authorId="0" shapeId="0" ns2:uid="{FD9F759D-D763-44B7-A6FA-26AB3551D5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183" authorId="0" shapeId="0" ns2:uid="{B313CD6D-16F1-4321-8F30-1F99F44B87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14h</t>
        </r>
      </text>
    </comment>
    <comment ref="J183" authorId="1" shapeId="0" ns2:uid="{AC781F92-0A2B-41DE-B13F-845A6530FAB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3" authorId="2" shapeId="0" ns2:uid="{A4220979-6EE9-4052-8BD0-EB4319F4B1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3" authorId="2" shapeId="0" ns2:uid="{3396D0D5-8B29-41B8-BD25-11FB04AFAD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3" authorId="0" shapeId="0" ns2:uid="{3C6B6E98-5943-4484-B042-3D8B71115C9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 de 18h à 22h</t>
        </r>
        <r>
          <rPr>
            <sz val="9"/>
            <color indexed="81"/>
            <rFont val="Tahoma"/>
            <family val="2"/>
          </rPr>
          <t xml:space="preserve">
remplace YPE </t>
        </r>
      </text>
    </comment>
    <comment ref="V183" authorId="0" shapeId="0" ns2:uid="{434233C2-F1D7-4E12-B808-2D75BD2DCF62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3" authorId="0" shapeId="0" ns2:uid="{6FBF7771-C827-4669-A031-5E2B7F08D39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20.06</t>
        </r>
      </text>
    </comment>
    <comment ref="C184" authorId="0" shapeId="0" ns2:uid="{132B8413-706D-4B01-AE83-D991B25E3CA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D184" authorId="0" shapeId="0" ns2:uid="{8451754B-BF9C-4EF8-830A-4EBB67ECD7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YPE</t>
        </r>
      </text>
    </comment>
    <comment ref="H184" authorId="0" shapeId="0" ns2:uid="{9571EE6C-2356-417E-BE50-22ED44C94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J184" authorId="0" shapeId="0" ns2:uid="{1780970F-871D-409B-9FB5-3F96A7919A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24.06
</t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84" authorId="2" shapeId="0" ns2:uid="{F658055D-AB2F-4C1E-9690-137174EAE5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a replacé</t>
        </r>
      </text>
    </comment>
    <comment ref="L184" authorId="2" shapeId="0" ns2:uid="{4A64CAC8-F34A-4933-B4DA-3E0128D56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T184" authorId="0" shapeId="0" ns2:uid="{588EE807-8F6C-47A4-A74D-804592772AA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TCE</t>
        </r>
        <r>
          <rPr>
            <sz val="9"/>
            <color indexed="81"/>
            <rFont val="Tahoma"/>
            <family val="2"/>
          </rPr>
          <t xml:space="preserve">
remplace YPE 
+ 06h-10h interventions chaidières rappel le?</t>
        </r>
      </text>
    </comment>
    <comment ref="V184" authorId="0" shapeId="0" ns2:uid="{8023565A-1BFC-4EA8-A16B-712CE687E08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4" authorId="0" shapeId="0" ns2:uid="{D9AFA87F-F6FB-473F-B763-30D054E5E8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28.06</t>
        </r>
      </text>
    </comment>
    <comment ref="D185" authorId="0" shapeId="0" ns2:uid="{4AB5C5F4-9E99-4A9D-9DB4-70B9298F6F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185" authorId="5" shapeId="0" ns2:uid="{7CB0214B-4E33-4A6F-B68D-A6E3C3D1EB6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cppt</t>
        </r>
      </text>
    </comment>
    <comment ref="H185" authorId="0" shapeId="0" ns2:uid="{53D34035-087A-4D32-B85B-86F22A318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185" authorId="0" shapeId="0" ns2:uid="{A6A5A6F8-87C6-4770-BCB8-EF6A6F89E6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185" authorId="0" shapeId="0" ns2:uid="{708A5C47-8A8E-4D01-808B-838041C431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5" authorId="0" shapeId="0" ns2:uid="{812F60C1-F53D-40E9-BC07-5580091B52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
</t>
        </r>
      </text>
    </comment>
    <comment ref="X185" authorId="0" shapeId="0" ns2:uid="{8D176C68-9467-41BA-85E9-C3318C4E517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185" authorId="0" shapeId="0" ns2:uid="{FE7DBD15-B371-4C15-9C2E-FF9F42DD5D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D186" authorId="0" shapeId="0" ns2:uid="{798A04DF-807B-45DB-9EA7-E044672D30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186" authorId="0" shapeId="0" ns2:uid="{C9A96F37-5E52-4806-ADEF-47757920AD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K186" authorId="5" shapeId="0" ns2:uid="{C32FC23C-7CA4-4271-9D27-47134AA0BC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L186" authorId="5" shapeId="0" ns2:uid="{A697B0CB-7B05-4ED7-B504-F7CBCCA776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Rappel le 25/06</t>
        </r>
      </text>
    </comment>
    <comment ref="P186" authorId="0" shapeId="0" ns2:uid="{3CD52345-1985-4133-AE7D-6ED09A921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186" authorId="0" shapeId="0" ns2:uid="{506EED38-D73B-430F-A22A-46AF5EAE65D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ATA</t>
        </r>
      </text>
    </comment>
    <comment ref="X186" authorId="0" shapeId="0" ns2:uid="{EC899885-25A5-4DA0-8AC8-9450326F9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Y186" authorId="0" shapeId="0" ns2:uid="{4E6FA976-17E9-4610-AE21-054413B1B6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Z186" authorId="0" shapeId="0" ns2:uid="{0C1842CE-8E01-4895-A754-CE13C3BA44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23h00'</t>
        </r>
      </text>
    </comment>
    <comment ref="J187" authorId="1" shapeId="0" ns2:uid="{78769678-B6E2-45C5-984F-B1D3F99E23D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7" authorId="2" shapeId="0" ns2:uid="{41D22915-058F-4869-B42E-A0371AC235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P187" authorId="6" shapeId="0" ns2:uid="{676A1F42-1AF4-44A4-9D42-363229BEBC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démarrage SOL
arrivée à 08h00'</t>
        </r>
      </text>
    </comment>
    <comment ref="V187" authorId="1" shapeId="0" ns2:uid="{0C81A02B-D3EF-41A2-A8F0-332D7FBD5B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7" authorId="3" shapeId="0" ns2:uid="{4ADE6DF7-F884-4AB1-83B9-58DED01529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 SBZ de 18h à 22</t>
        </r>
        <r>
          <rPr>
            <sz val="9"/>
            <color indexed="81"/>
            <rFont val="Tahoma"/>
            <family val="2"/>
          </rPr>
          <t>h
Départ anticipé</t>
        </r>
      </text>
    </comment>
    <comment ref="Z187" authorId="2" shapeId="0" ns2:uid="{857FF924-5162-4E95-BC54-0C3145BBD3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8" authorId="1" shapeId="0" ns2:uid="{DB8D0A8D-38D4-4C38-B931-5E411BA318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8" authorId="2" shapeId="0" ns2:uid="{F66FB58C-963D-48D1-BD69-AC3D6CA4FA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T188" authorId="0" shapeId="0" ns2:uid="{AB3D096E-064B-40DC-AFEB-E9B02D1722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24.06</t>
        </r>
      </text>
    </comment>
    <comment ref="V188" authorId="1" shapeId="0" ns2:uid="{C38C81AC-CD99-429C-B41A-CD12DEB0150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8" authorId="0" shapeId="0" ns2:uid="{08411997-750F-49FC-B914-E488CBC234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</t>
        </r>
      </text>
    </comment>
    <comment ref="Z188" authorId="2" shapeId="0" ns2:uid="{EB061BC5-C143-4097-9659-DC884A9E2A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189" authorId="1" shapeId="0" ns2:uid="{B45A7085-6201-44E3-AACC-CAAD708D6A4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89" authorId="2" shapeId="0" ns2:uid="{2948BDA9-B3CF-45D7-82F1-F988BF743B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
maintien prime N</t>
        </r>
      </text>
    </comment>
    <comment ref="V189" authorId="1" shapeId="0" ns2:uid="{88B9C7F9-CE92-444E-A6BC-AB02B6D1CEE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89" authorId="0" shapeId="0" ns2:uid="{2F8C9268-9751-49B3-A6E8-7DA16DD718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+4h RTT</t>
        </r>
      </text>
    </comment>
    <comment ref="Z189" authorId="2" shapeId="0" ns2:uid="{5C5DB637-5598-47A1-AF9B-965B2819F99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0" authorId="0" shapeId="0" ns2:uid="{80BFF752-E271-4544-8881-4A9355AD34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0" authorId="1" shapeId="0" ns2:uid="{4954CBB2-F3B7-420F-9BD5-9D3357139B1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L190" authorId="5" shapeId="0" ns2:uid="{B857D8DB-2458-42A7-B736-1CAEA4EAB9C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les opérateurs en VM</t>
        </r>
      </text>
    </comment>
    <comment ref="N190" authorId="2" shapeId="0" ns2:uid="{0346E7F7-63C5-439B-9B92-38E3CD05ED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0" authorId="5" shapeId="0" ns2:uid="{43ED4C16-24E6-47D2-AB25-D5A8661E6E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VM</t>
        </r>
      </text>
    </comment>
    <comment ref="T190" authorId="1" shapeId="0" ns2:uid="{94EFA23F-681A-4009-A3F3-91A9690EC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190" authorId="1" shapeId="0" ns2:uid="{75212B4F-AE4E-4345-8ACB-237C472C07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0" authorId="2" shapeId="0" ns2:uid="{C758D34A-4F92-4A78-8BDE-D134FEB916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Présent pour redémarrage CH à la demande de JBY
Maintien prime N</t>
        </r>
      </text>
    </comment>
    <comment ref="D191" authorId="0" shapeId="0" ns2:uid="{CA713A35-605B-44E2-BD8C-88D75BD8EF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J191" authorId="1" shapeId="0" ns2:uid="{8944E095-60DA-445A-9A17-33B37ADD4F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FLI</t>
        </r>
      </text>
    </comment>
    <comment ref="N191" authorId="2" shapeId="0" ns2:uid="{F8F33478-5E4B-4ECE-A120-0D2B7E5671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FPA</t>
        </r>
      </text>
    </comment>
    <comment ref="P191" authorId="0" shapeId="0" ns2:uid="{6EC49D5F-05A8-496C-8878-BD73AB49A2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JBI de 06h à 10h00'</t>
        </r>
      </text>
    </comment>
    <comment ref="S191" authorId="1" shapeId="0" ns2:uid="{E9052F55-BC28-491C-A3DF-50BBB3902D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1" authorId="1" shapeId="0" ns2:uid="{7F74C055-C6BC-4706-800C-DDFA15C597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arrivée à 10h00'
remplacé par VGG</t>
        </r>
      </text>
    </comment>
    <comment ref="V191" authorId="1" shapeId="0" ns2:uid="{95268EC1-2AE5-43C4-B69E-B94CD0E8AF6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191" authorId="1" shapeId="0" ns2:uid="{2739D1FC-EEBF-48B6-840C-0CE4411D504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192" authorId="5" shapeId="0" ns2:uid="{5D99E6E3-DCB7-46CB-BBC7-802E7184B6F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
Remplacé par VGG</t>
        </r>
      </text>
    </comment>
    <comment ref="J192" authorId="1" shapeId="0" ns2:uid="{39025197-09B7-467E-99A0-7C9DD8CF46A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</t>
        </r>
      </text>
    </comment>
    <comment ref="K192" authorId="2" shapeId="0" ns2:uid="{119A1C58-86A9-4E8E-B19B-34C7998966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L192" authorId="2" shapeId="0" ns2:uid="{981564BD-B9D6-4E10-898F-B3B9F2A157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arrivée à 02h00'
remplacé par VGG</t>
        </r>
      </text>
    </comment>
    <comment ref="P192" authorId="0" shapeId="0" ns2:uid="{84DF55DC-9229-4FCF-A54D-8D4461CD02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18h00'
remplace YPE de 21h à 22h</t>
        </r>
      </text>
    </comment>
    <comment ref="T192" authorId="5" shapeId="0" ns2:uid="{2C4A7188-A017-40F6-9A0C-E68AB53FA7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+ 2h RHS départ à 12h</t>
        </r>
      </text>
    </comment>
    <comment ref="V192" authorId="1" shapeId="0" ns2:uid="{13D887E6-3F85-45BB-92C6-90CFB267F35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2" authorId="5" shapeId="0" ns2:uid="{A0494475-6531-4ED8-8F19-CAA7AD9664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 de 06h à 10h</t>
        </r>
      </text>
    </comment>
    <comment ref="F193" authorId="5" shapeId="0" ns2:uid="{1EFAF7C6-9FD6-40D1-958A-C710A6A610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Rappel le 02/07</t>
        </r>
      </text>
    </comment>
    <comment ref="J193" authorId="1" shapeId="0" ns2:uid="{6227A40B-7B4D-4EFA-891F-7485AAF9A3A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remplacé par YBT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Remplacé par VBN
remplacé par VGG et GPS</t>
        </r>
      </text>
    </comment>
    <comment ref="L193" authorId="2" shapeId="0" ns2:uid="{A826ADC8-377A-48F6-BEEB-A3FD11FD812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P193" authorId="5" shapeId="0" ns2:uid="{94FDA4DA-67A2-4C57-AB40-FE7772042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 de 22h à 02h
rappel le 02/07</t>
        </r>
      </text>
    </comment>
    <comment ref="V193" authorId="1" shapeId="0" ns2:uid="{D1880C87-BB57-4D6D-9AF0-385F7101009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Z193" authorId="5" shapeId="0" ns2:uid="{FDC280FC-2487-4611-B834-B4A5788A78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194" authorId="0" shapeId="0" ns2:uid="{24BFA3D8-F8F0-49B6-9CA3-7D34350514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N195" authorId="6" shapeId="0" ns2:uid="{2421EA2A-E214-4A7B-A367-ADE8665035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195" authorId="5" shapeId="0" ns2:uid="{9FFB142D-203D-4607-90E3-74A3989062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X195" authorId="0" shapeId="0" ns2:uid="{6803E323-BBFC-4A8C-979A-853E23BC11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5" authorId="6" shapeId="0" ns2:uid="{F738C1DD-2DAF-4807-B555-F5AB67D5EA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196" authorId="0" shapeId="0" ns2:uid="{C9C066F5-7E7D-4893-B236-01AD364AD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VGG de 21h à 22h00'</t>
        </r>
      </text>
    </comment>
    <comment ref="N196" authorId="6" shapeId="0" ns2:uid="{8783336C-1415-47CA-BDD8-E5EB99A92F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VGG.</t>
        </r>
      </text>
    </comment>
    <comment ref="O196" authorId="0" shapeId="0" ns2:uid="{75C125E0-DEA3-42A0-9FA6-11E848ECA3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
remplace FLI.</t>
        </r>
      </text>
    </comment>
    <comment ref="P196" authorId="0" shapeId="0" ns2:uid="{E029B138-4856-473A-B3D1-6CA50CA2F3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21h00'
remplacé par YPE</t>
        </r>
      </text>
    </comment>
    <comment ref="X196" authorId="0" shapeId="0" ns2:uid="{BBE72EC0-1900-41AF-9864-B7D43ED3FA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6" authorId="0" shapeId="0" ns2:uid="{91D271BB-C3B4-4E63-B873-FB59884051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E197" authorId="0" shapeId="0" ns2:uid="{A277FB9E-7BFE-4317-81B4-D83F94BC30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F197" authorId="0" shapeId="0" ns2:uid="{8BEAA537-1980-4620-8116-ED836AB31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visite blanchisserie Polytex
de 09h00' à 13h30'
remplacé par JBI et FPA</t>
        </r>
      </text>
    </comment>
    <comment ref="N197" authorId="2" shapeId="0" ns2:uid="{161C3952-DBE3-4383-B03F-7EF6A4DFD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7" authorId="0" shapeId="0" ns2:uid="{48982D63-FE88-4A46-9E7E-57C8245B18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
remplace VBN de 22h à 02h00'</t>
        </r>
      </text>
    </comment>
    <comment ref="T197" authorId="1" shapeId="0" ns2:uid="{DC5C5D19-1A9A-49D3-9D3C-60D5019366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X197" authorId="0" shapeId="0" ns2:uid="{3B49C1EB-4D34-4088-8D81-9DE647F680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7" authorId="2" shapeId="0" ns2:uid="{885B492D-E62A-413F-BD36-642AE8BE9F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
rappel le 23.06</t>
        </r>
      </text>
    </comment>
    <comment ref="F198" authorId="0" shapeId="0" ns2:uid="{4D6D52EF-D4B7-4CC5-8616-2457D6E880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N198" authorId="2" shapeId="0" ns2:uid="{988A55F2-FCB4-4705-B2D2-0A4F6FA327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
suivi des interventions; conserver prime de nuit.</t>
        </r>
      </text>
    </comment>
    <comment ref="P198" authorId="0" shapeId="0" ns2:uid="{0C0D0EBF-61D1-4137-8160-A24861E3A4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01.07</t>
        </r>
      </text>
    </comment>
    <comment ref="T198" authorId="1" shapeId="0" ns2:uid="{BC9DB6BA-452A-46FE-BAFD-C2C1F2EC1B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198" authorId="0" shapeId="0" ns2:uid="{EC1BCB6A-13FC-4FB4-B2F3-C5E0847033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8" authorId="2" shapeId="0" ns2:uid="{69F98754-7CBC-49A9-BFB4-8DCE8924CA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</t>
        </r>
      </text>
    </comment>
    <comment ref="D199" authorId="0" shapeId="0" ns2:uid="{9B06BC72-EA4D-4215-8843-A448F1317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S199" authorId="1" shapeId="0" ns2:uid="{E72AD2AC-626A-47BB-A474-36E8E2A947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T199" authorId="1" shapeId="0" ns2:uid="{A4EE89AD-B00E-4AE4-A41D-A19A9355A6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 jusque 12h
</t>
        </r>
      </text>
    </comment>
    <comment ref="X199" authorId="0" shapeId="0" ns2:uid="{1570C50E-7406-4373-84AD-1394B8726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Z199" authorId="0" shapeId="0" ns2:uid="{79A4F1CD-A761-4AF2-BDEC-57B53DFCB3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06.07</t>
        </r>
      </text>
    </comment>
    <comment ref="D200" authorId="0" shapeId="0" ns2:uid="{A37A5C53-C05B-4668-B04F-D9C3F8539B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T200" authorId="1" shapeId="0" ns2:uid="{1AD0E57C-CE32-4F9E-A6E5-E37C65D05C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00" authorId="1" shapeId="0" ns2:uid="{2A140A8E-29E0-45DB-A837-94C645D5C82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01" authorId="0" shapeId="0" ns2:uid="{F759D291-D496-460A-9ECF-7E0450006C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GPS</t>
        </r>
      </text>
    </comment>
    <comment ref="F201" authorId="0" shapeId="0" ns2:uid="{8198BE71-F330-43BE-948C-A323A927C2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N201" authorId="0" shapeId="0" ns2:uid="{7456776E-7776-4DBF-8A6D-9FBB40FD51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1" authorId="0" shapeId="0" ns2:uid="{1E39F4C7-6E78-41F1-A3D1-EDE5CD7582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11h00'</t>
        </r>
      </text>
    </comment>
    <comment ref="Z202" authorId="0" shapeId="0" ns2:uid="{B4D2D336-34D9-4839-9A5D-D92A122CF1E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GPO de 10h à 14h00'</t>
        </r>
      </text>
    </comment>
    <comment ref="Z203" authorId="0" shapeId="0" ns2:uid="{9898BEF0-7FA0-4896-8537-0507E269D5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H204" authorId="1" shapeId="0" ns2:uid="{A9C6F655-720D-4F33-B3CE-83F164753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4" authorId="6" shapeId="0" ns2:uid="{27201332-13EB-48F9-84FE-98A7A07DF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4" authorId="1" shapeId="0" ns2:uid="{B54F5BF8-42E0-4CD6-90B2-E4CA8F660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4" authorId="1" shapeId="0" ns2:uid="{F0AE4D2B-8604-434A-AF93-EACD27274F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4" authorId="1" shapeId="0" ns2:uid="{466ED2B4-5901-4E99-B3F0-1401A0B9B45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H205" authorId="1" shapeId="0" ns2:uid="{56ED54F8-336A-4006-9074-B0C66D51AA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05" authorId="6" shapeId="0" ns2:uid="{A3DEA112-A078-4130-9094-E4F06C5D5D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</t>
        </r>
      </text>
    </comment>
    <comment ref="N205" authorId="1" shapeId="0" ns2:uid="{A218D155-04FB-40EC-AA87-8163D0BD4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05" authorId="1" shapeId="0" ns2:uid="{932ED7A3-EB9C-4C02-8F38-923B9DA4482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05" authorId="1" shapeId="0" ns2:uid="{F929CF15-418E-4AEF-A259-2DDE6AE76C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06" authorId="0" shapeId="0" ns2:uid="{7F0126E2-81FA-4AF0-A706-7063895BD36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06" authorId="0" shapeId="0" ns2:uid="{A41780E8-F051-4AF9-9BA5-F18806556A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6" authorId="0" shapeId="0" ns2:uid="{EC1233AD-3D52-4023-8EEB-12EF120084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AFA</t>
        </r>
      </text>
    </comment>
    <comment ref="J206" authorId="0" shapeId="0" ns2:uid="{4C486BD3-CB88-4824-B59A-8D00159DF0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06" authorId="1" shapeId="0" ns2:uid="{A32EDFCB-4B82-4379-967D-E0EB7979DF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Z206" authorId="1" shapeId="0" ns2:uid="{48EB5BBB-94E0-43FA-AE02-B9B0C4767A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7" authorId="0" shapeId="0" ns2:uid="{20484AD3-695B-4823-8219-540CEEBA0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18.07</t>
        </r>
      </text>
    </comment>
    <comment ref="E207" authorId="0" shapeId="0" ns2:uid="{30A599E3-8F41-45C8-B14F-CAFE3B3C0E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07" authorId="0" shapeId="0" ns2:uid="{7E1E5BFA-2270-48F5-B18E-D78DAD2233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16h00'
remplacé par AFA</t>
        </r>
      </text>
    </comment>
    <comment ref="G207" authorId="0" shapeId="0" ns2:uid="{5CCF8917-8C4F-4499-8562-BCF260081F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07" authorId="0" shapeId="0" ns2:uid="{A466F851-F574-434B-9401-CCBC1F657E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remplacé par JBI</t>
        </r>
      </text>
    </comment>
    <comment ref="J207" authorId="6" shapeId="0" ns2:uid="{3C0ABA51-B1C6-411D-9EF8-49B544B208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FOS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GPS de 15h à16h00'</t>
        </r>
      </text>
    </comment>
    <comment ref="N207" authorId="1" shapeId="0" ns2:uid="{BDFFFDC0-3A42-443D-B453-F3CD810AE8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S207" authorId="1" shapeId="0" ns2:uid="{89AD4E53-6D87-4E3F-9302-827987341D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07" authorId="0" shapeId="0" ns2:uid="{87A870C9-6912-4C28-A6DF-5C704313F6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13h00'</t>
        </r>
      </text>
    </comment>
    <comment ref="Z207" authorId="1" shapeId="0" ns2:uid="{675A52BD-E9A8-45AB-85E9-15208D4565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08" authorId="0" shapeId="0" ns2:uid="{B6FCDB1C-283D-4AD6-BB37-7243B0037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8" authorId="1" shapeId="0" ns2:uid="{41CA4F47-BD83-446C-90B0-3596BF320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8" authorId="0" shapeId="0" ns2:uid="{9D380810-0674-4BA7-88B6-0A08BCA966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8" authorId="1" shapeId="0" ns2:uid="{89854C30-6A8E-4935-93B5-3C9A992BA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09" authorId="0" shapeId="0" ns2:uid="{8630FE96-4376-4A5D-84A2-2ECDE7A44F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09" authorId="1" shapeId="0" ns2:uid="{B63C82C3-2606-409D-AB79-FDAD98F194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09" authorId="0" shapeId="0" ns2:uid="{CF167779-C508-4A6A-AB06-1483569D45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09" authorId="1" shapeId="0" ns2:uid="{939DBF76-3428-4772-886A-CC51284200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D210" authorId="0" shapeId="0" ns2:uid="{DEEF7350-F365-47BC-8423-8044D1E878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10" authorId="1" shapeId="0" ns2:uid="{501CD91A-6CE8-44EB-A79B-FCB9B3437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10" authorId="0" shapeId="0" ns2:uid="{7371057C-96E1-48F6-AF6D-59BA7FAFE0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10" authorId="1" shapeId="0" ns2:uid="{10866BB9-8F15-4DCF-94DF-869CE63E5C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1" authorId="1" shapeId="0" ns2:uid="{8210F7C5-DF03-4126-8FBE-38B50DAC56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 pour consignation 
maintien prime PM</t>
        </r>
      </text>
    </comment>
    <comment ref="P212" authorId="2" shapeId="0" ns2:uid="{D7914F3A-13B2-4D69-84D7-512B05CFE1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13" authorId="1" shapeId="0" ns2:uid="{307E031A-500F-4E56-BE66-5E7E35860D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3" authorId="0" shapeId="0" ns2:uid="{FB45A8BE-CD6E-4FC9-8B31-C5607C8101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31.07</t>
        </r>
      </text>
    </comment>
    <comment ref="O213" authorId="3" shapeId="0" ns2:uid="{FA4E685B-BB3D-4131-B2DC-9513248122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3" authorId="2" shapeId="0" ns2:uid="{D0112FB4-4DF1-4061-9E60-F115858CA70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</t>
        </r>
      </text>
    </comment>
    <comment ref="H214" authorId="1" shapeId="0" ns2:uid="{2493FFD5-0F98-4240-A016-034D073C1FF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</t>
        </r>
      </text>
    </comment>
    <comment ref="L214" authorId="0" shapeId="0" ns2:uid="{8E34ED34-9B93-43B7-A623-E686C09CA5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01.08</t>
        </r>
      </text>
    </comment>
    <comment ref="O214" authorId="3" shapeId="0" ns2:uid="{C4BA5DC0-86CF-46E2-844D-4508B971DA0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de pause avec QDE</t>
        </r>
      </text>
    </comment>
    <comment ref="P214" authorId="2" shapeId="0" ns2:uid="{DA8B1731-AB24-45C0-8580-908503E9FA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LDT
</t>
        </r>
        <r>
          <rPr>
            <sz val="9"/>
            <color indexed="81"/>
            <rFont val="Tahoma"/>
            <family val="2"/>
          </rPr>
          <t xml:space="preserve">
MDE: échange avec VGG
CIE : départ à 20h remplacé par QDE</t>
        </r>
      </text>
    </comment>
    <comment ref="E215" authorId="0" shapeId="0" ns2:uid="{35D24908-4A2F-4EC2-BC5F-5D7D3E74E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15" authorId="0" shapeId="0" ns2:uid="{F6FF977A-1159-4FC6-BCA2-D0537946C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ATA</t>
        </r>
      </text>
    </comment>
    <comment ref="G215" authorId="0" shapeId="0" ns2:uid="{D9F7BF41-C09C-4074-BCAA-53F3A2A0DA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5" authorId="0" shapeId="0" ns2:uid="{0CEB04DD-FAC5-4DDA-8FF2-7397707B6B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J215" authorId="1" shapeId="0" ns2:uid="{0E7010FC-46A0-480F-8171-4EB7BC8B77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de 18h à 22h
rappel le 24/07</t>
        </r>
      </text>
    </comment>
    <comment ref="L215" authorId="0" shapeId="0" ns2:uid="{ECD9DE61-E177-4B16-A82E-82C2CD0A15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31.07</t>
        </r>
      </text>
    </comment>
    <comment ref="F216" authorId="0" shapeId="0" ns2:uid="{C15231B8-19AC-47FF-9FAC-A0D02909D2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6" authorId="0" shapeId="0" ns2:uid="{165C21CB-D29D-40FC-B9D5-AC2114515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6" authorId="0" shapeId="0" ns2:uid="{B0DB381B-24F0-4EA2-AFE8-3AF26F563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6" authorId="0" shapeId="0" ns2:uid="{9CC9F952-E8B4-4DC1-A819-1FFE637446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01.08</t>
        </r>
      </text>
    </comment>
    <comment ref="F217" authorId="0" shapeId="0" ns2:uid="{F6325318-3DBD-474A-9B87-6CD41D86D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G217" authorId="0" shapeId="0" ns2:uid="{00C6BC53-D255-4B29-8BC6-423E58ADAB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17" authorId="0" shapeId="0" ns2:uid="{62742D5E-926A-414D-9F03-18955EE543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</t>
        </r>
        <r>
          <rPr>
            <strike/>
            <sz val="9"/>
            <color indexed="81"/>
            <rFont val="Tahoma"/>
            <family val="2"/>
          </rPr>
          <t>remplacé par VBN</t>
        </r>
        <r>
          <rPr>
            <sz val="9"/>
            <color indexed="81"/>
            <rFont val="Tahoma"/>
            <family val="2"/>
          </rPr>
          <t xml:space="preserve">
remplacé par PBL</t>
        </r>
      </text>
    </comment>
    <comment ref="L217" authorId="0" shapeId="0" ns2:uid="{7F5CFA9B-2396-4C4A-80CC-BFB56CF5B9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inversion week-end avec PBL
voir 02.08</t>
        </r>
      </text>
    </comment>
    <comment ref="F218" authorId="0" shapeId="0" ns2:uid="{51F68321-068F-4FA2-9F2B-E3A686B90CC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PBL et VBN</t>
        </r>
      </text>
    </comment>
    <comment ref="H218" authorId="1" shapeId="0" ns2:uid="{A04838FC-E3E8-4774-B1C4-1DAA32AA59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8" authorId="1" shapeId="0" ns2:uid="{D06A58B7-04CC-4EFD-B680-A18B3244BE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remplace GPS de 18h à 22h</t>
        </r>
      </text>
    </comment>
    <comment ref="P218" authorId="0" shapeId="0" ns2:uid="{4C9889CF-8C99-4149-8C86-5F9B3906D5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</t>
        </r>
      </text>
    </comment>
    <comment ref="H219" authorId="1" shapeId="0" ns2:uid="{B096C76D-8BCD-4413-B8FE-FA2C1D335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L219" authorId="1" shapeId="0" ns2:uid="{070FBE28-5EAB-4F36-9AF3-10F32EA2F7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19" authorId="0" shapeId="0" ns2:uid="{48E51F2A-809D-43B4-8116-8ABAED117B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MHI
remplace PBL; remplacé aux chaudières par SKS et KDN.</t>
        </r>
      </text>
    </comment>
    <comment ref="F220" authorId="6" shapeId="0" ns2:uid="{DF570FE4-E29E-4E23-9FF9-9E2A1795AD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0" authorId="6" shapeId="0" ns2:uid="{9CC2CA1D-AB28-4FB8-ABAA-29B0F3DD27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0" authorId="0" shapeId="0" ns2:uid="{4AEAB99F-7F05-4C3B-8E67-747ADCD584D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F221" authorId="6" shapeId="0" ns2:uid="{6601F5A1-DF40-4BB6-B0D5-1088080265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PBL; remplacé par VBN. Conserver prime de nuit.</t>
        </r>
      </text>
    </comment>
    <comment ref="L221" authorId="6" shapeId="0" ns2:uid="{E2943CAD-40A8-4C05-B560-56699AAB55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V221" authorId="0" shapeId="0" ns2:uid="{F53AAB57-847C-4CA9-9FD0-894411F9BD70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YRS pour faire les consignations</t>
        </r>
      </text>
    </comment>
    <comment ref="J222" authorId="0" shapeId="0" ns2:uid="{E1D27516-A981-45B1-9C69-8254BE5B31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2" authorId="5" shapeId="0" ns2:uid="{52BE847A-998B-4605-AFD3-7BE74EDBF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2" authorId="5" shapeId="0" ns2:uid="{CFB3F939-5D3A-48C2-BC71-1BDF7C4079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24.07</t>
        </r>
      </text>
    </comment>
    <comment ref="J223" authorId="0" shapeId="0" ns2:uid="{87926223-125B-48EE-B824-3C786CFBA1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22h à 24h00'</t>
        </r>
      </text>
    </comment>
    <comment ref="K223" authorId="5" shapeId="0" ns2:uid="{F4ECCDA4-AFEF-4F38-96F1-706FAFA1E1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3" authorId="5" shapeId="0" ns2:uid="{0355AD84-CDA8-4814-9D19-9F42B1857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25.07</t>
        </r>
      </text>
    </comment>
    <comment ref="K224" authorId="5" shapeId="0" ns2:uid="{D29B4EEE-32A2-4A14-B4FE-B5C9E77710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</t>
        </r>
      </text>
    </comment>
    <comment ref="L224" authorId="5" shapeId="0" ns2:uid="{133832E5-B918-4D12-B07B-85098B9806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PBL
voir 26.07</t>
        </r>
      </text>
    </comment>
    <comment ref="G225" authorId="0" shapeId="0" ns2:uid="{F1094CB3-949B-44DB-9724-DD4DCA02D8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H225" authorId="0" shapeId="0" ns2:uid="{F7997FFA-B886-413A-92CF-E6FFF4F383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N225" authorId="0" shapeId="0" ns2:uid="{9CC63A2D-F35A-4F06-97FE-1F38C211B9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5" authorId="4" shapeId="0" ns2:uid="{10A11470-6B23-478D-BB4A-C9DB61222164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Renfort pour résolution point ordre et propreté partie chaudières</t>
        </r>
      </text>
    </comment>
    <comment ref="Z225" authorId="1" shapeId="0" ns2:uid="{3DD39464-A0AC-4E42-B9BD-F49B94944B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6" authorId="0" shapeId="0" ns2:uid="{BD952BFF-5773-4ED2-97C2-2C3B1AF021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26" authorId="0" shapeId="0" ns2:uid="{4C3D7FAF-FDB2-46CC-8A0F-639CBD3601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6" authorId="4" shapeId="0" ns2:uid="{162BE620-1C47-452B-99AD-4234DD7EE698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Ne compte pas comme un effectif chaudières
Assistance GDT (SIPP) pour répondre à des questions sur la partie power plant 
+ suivi intervention Buchen pour nettoyage bassin aération 2 NDN</t>
        </r>
      </text>
    </comment>
    <comment ref="V226" authorId="1" shapeId="0" ns2:uid="{15B28FAF-FC69-43EA-9F7A-56C361217E59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Z226" authorId="1" shapeId="0" ns2:uid="{043C4612-9264-4DE9-97E9-13A0B2228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G227" authorId="0" shapeId="0" ns2:uid="{ADA5F9F2-9867-4DA6-B619-6DAB828969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27" authorId="0" shapeId="0" ns2:uid="{E6966D52-A2A0-409A-8927-18DC447FDA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départ à 11h30
+0,5h RHS</t>
        </r>
      </text>
    </comment>
    <comment ref="L227" authorId="0" shapeId="0" ns2:uid="{0AC4EC83-D60E-433B-AE98-2740BC4B8F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7" authorId="4" shapeId="0" ns2:uid="{149BAAC6-44E0-4AB3-889E-020B93136EB1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7" authorId="1" shapeId="0" ns2:uid="{03B0E249-AFDC-410A-9839-420D7BA08C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H228" authorId="0" shapeId="0" ns2:uid="{A6FE6D81-DF52-4496-B7B5-A5F6C13D518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28" authorId="0" shapeId="0" ns2:uid="{31A10CB3-A3EE-4F07-A9A7-139FC42CD2B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228" authorId="4" shapeId="0" ns2:uid="{A8A25EC4-35EF-4B3C-A7B4-D509AF076237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Suivi intervention Buchen pour nettoyage bassin aération 2 STEP</t>
        </r>
      </text>
    </comment>
    <comment ref="Z228" authorId="1" shapeId="0" ns2:uid="{9E6A1149-CFEE-4F97-837F-02091E5C6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29" authorId="1" shapeId="0" ns2:uid="{9E3048D6-4BDD-4644-AA8F-B883B8DCF3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ASS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06h-08h : atelier gluten
08h-14h : en meunerie</t>
        </r>
      </text>
    </comment>
    <comment ref="V229" authorId="1" shapeId="0" ns2:uid="{AA090DC9-098F-4D83-98FC-15279C83C05C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29" authorId="1" shapeId="0" ns2:uid="{290FDAB6-4F6E-4F5B-94D2-704134E30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T230" authorId="2" shapeId="0" ns2:uid="{C683FD4D-FF2F-46BF-89FC-E082942B2E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</t>
        </r>
      </text>
    </comment>
    <comment ref="V230" authorId="1" shapeId="0" ns2:uid="{7AF94243-4C04-4703-869E-7ADF9E7B82C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0" authorId="1" shapeId="0" ns2:uid="{6974AF14-D765-4046-96F1-F4C05436C2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P231" authorId="2" shapeId="0" ns2:uid="{787315DE-979B-4E59-9EB0-E3D179907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BLR ?</t>
        </r>
      </text>
    </comment>
    <comment ref="V231" authorId="1" shapeId="0" ns2:uid="{9BC53BAF-F89A-4DA2-A4E3-2EB141013415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1" authorId="1" shapeId="0" ns2:uid="{3F66360E-E5AE-48E3-B7B7-CEA869C813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PLZ</t>
        </r>
      </text>
    </comment>
    <comment ref="C232" authorId="0" shapeId="0" ns2:uid="{1A4E65EF-923C-491E-95A5-7149D6253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2" authorId="0" shapeId="0" ns2:uid="{71D12C7F-ACC9-4DB5-84C3-0537FEFDDF1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2" authorId="1" shapeId="0" ns2:uid="{A46EC77C-3323-4F26-9ECF-1A7100EBA1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T232" authorId="1" shapeId="0" ns2:uid="{97F30A16-F604-4DD9-BBCD-1D05C4A5D3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2" authorId="1" shapeId="0" ns2:uid="{100B3DDC-CF0D-4265-B091-C7A1B023ACC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Z232" authorId="0" shapeId="0" ns2:uid="{27D51EC8-7EBA-4E2F-88EA-BFEFA8B446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09.08
remplace CWN</t>
        </r>
      </text>
    </comment>
    <comment ref="C233" authorId="0" shapeId="0" ns2:uid="{11CEBD6E-3586-4415-9FA1-6B1CD7A15D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33" authorId="0" shapeId="0" ns2:uid="{8DCA59A6-D04A-4D48-A8FC-4AF18A87B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CIE : remplacé par AFA</t>
        </r>
      </text>
    </comment>
    <comment ref="J233" authorId="1" shapeId="0" ns2:uid="{553D8288-5070-499F-89F9-5BAFEEDE49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P233" authorId="0" shapeId="0" ns2:uid="{C4672CCA-89F7-4856-ACF6-E308760E93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12h00'
remplacé par JBI</t>
        </r>
      </text>
    </comment>
    <comment ref="T233" authorId="1" shapeId="0" ns2:uid="{0E785DAB-2AD9-4F54-B589-18249D63FF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V233" authorId="1" shapeId="0" ns2:uid="{97E0264D-5D48-4B71-8C9B-90F1BC589EE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D234" authorId="1" shapeId="0" ns2:uid="{B428C317-81A5-4688-BDFC-2784DC2A2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4" authorId="1" shapeId="0" ns2:uid="{FDB1A16A-1838-4B66-AD2D-1D4199173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4" authorId="1" shapeId="0" ns2:uid="{10CE5221-527A-499C-B886-335BBDFFB5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4" authorId="1" shapeId="0" ns2:uid="{D9F9C90C-C426-43D5-B0D1-76D5DBFC6C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4" authorId="0" shapeId="0" ns2:uid="{383AC916-7B1C-417F-A485-D463A20FEC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4" authorId="2" shapeId="0" ns2:uid="{897B8838-53C3-4B3B-B85B-BE5C1F1081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4" authorId="5" shapeId="0" ns2:uid="{64BC7228-B446-408F-8BF9-87C6EDAA8D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Anglais de 8h à 11h</t>
        </r>
      </text>
    </comment>
    <comment ref="V234" authorId="1" shapeId="0" ns2:uid="{3294A370-08B9-4881-A0FC-2E3F4FC07E8B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4" authorId="0" shapeId="0" ns2:uid="{B6F5398E-AC49-46F7-96AD-727DC18DAC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5" authorId="1" shapeId="0" ns2:uid="{FC82E494-0E25-42B4-A246-A8F15EBD2FD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FLI et AFA</t>
        </r>
      </text>
    </comment>
    <comment ref="J235" authorId="1" shapeId="0" ns2:uid="{AF01FDB7-BE87-44AF-B71A-A7FCCC1C94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18h à 22h
rappel le 08/08</t>
        </r>
      </text>
    </comment>
    <comment ref="M235" authorId="1" shapeId="0" ns2:uid="{BCFFEA47-DFAE-4602-940A-AD137B054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N235" authorId="1" shapeId="0" ns2:uid="{CDD9EBCF-A805-4184-9859-D7AB3CD1C8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de 14h à 18h
rappel le 08/08</t>
        </r>
      </text>
    </comment>
    <comment ref="O235" authorId="0" shapeId="0" ns2:uid="{F5334A83-54B1-499E-8C65-C43042D5F1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35" authorId="2" shapeId="0" ns2:uid="{4F4DD81F-1CE8-4F14-AE06-5DCC331F874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T235" authorId="1" shapeId="0" ns2:uid="{8B522045-53A5-4AFA-B7E4-62510853EA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21/08</t>
        </r>
      </text>
    </comment>
    <comment ref="V235" authorId="1" shapeId="0" ns2:uid="{4957CEB1-C727-4800-BC2C-D2A81854C49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BLR</t>
        </r>
      </text>
    </comment>
    <comment ref="Y235" authorId="0" shapeId="0" ns2:uid="{9DD3F9C4-C196-49B8-9C1C-DD35C5322F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D236" authorId="1" shapeId="0" ns2:uid="{F446A84B-B5C1-418F-9244-67418DB15B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6" authorId="1" shapeId="0" ns2:uid="{1DBB50D1-5DCF-473E-8271-2AC023ABE9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6" authorId="0" shapeId="0" ns2:uid="{DAA05A0A-DF04-4892-ADE0-EE850AD00F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6" authorId="2" shapeId="0" ns2:uid="{C1D11754-CE0F-4887-AFA5-20E3E32956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6" authorId="1" shapeId="0" ns2:uid="{342360EC-4C26-4161-96CB-5B262FA669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1/20</t>
        </r>
      </text>
    </comment>
    <comment ref="Z236" authorId="0" shapeId="0" ns2:uid="{F99D260D-AAF8-4491-AB4F-6B42A2492D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7" authorId="1" shapeId="0" ns2:uid="{07683E8A-6E28-47F3-B100-6598B5421E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7" authorId="1" shapeId="0" ns2:uid="{1AB9258F-4D70-419F-AB9B-93CD9138875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7" authorId="1" shapeId="0" ns2:uid="{0F3D0870-7555-4EB5-B5E9-9CB53E1BFF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7" authorId="2" shapeId="0" ns2:uid="{A96D4372-1ABA-48A2-8E87-A265DCDAD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7" authorId="1" shapeId="0" ns2:uid="{9E4FE959-610F-4164-B733-A6818797257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2/20</t>
        </r>
      </text>
    </comment>
    <comment ref="Z237" authorId="1" shapeId="0" ns2:uid="{F04D496B-1475-4C5E-B0E3-0E3F1B38CD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38" authorId="1" shapeId="0" ns2:uid="{D59718E4-7877-4ED4-B780-3EF353709C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AFA</t>
        </r>
      </text>
    </comment>
    <comment ref="J238" authorId="1" shapeId="0" ns2:uid="{DF4B5954-2329-4CB5-8C44-5E88D97585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08/08</t>
        </r>
      </text>
    </comment>
    <comment ref="N238" authorId="1" shapeId="0" ns2:uid="{B1546AE9-6D15-407A-8FFC-D06B89E89D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8" authorId="2" shapeId="0" ns2:uid="{C80029C3-CA7A-481A-9D3F-96C4050464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38" authorId="1" shapeId="0" ns2:uid="{C7420C55-DA7C-42C2-AB90-88FEBAD306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3/20</t>
        </r>
      </text>
    </comment>
    <comment ref="Z238" authorId="1" shapeId="0" ns2:uid="{E8607E5A-0C3A-44FD-A28A-5EAF4F3388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39" authorId="0" shapeId="0" ns2:uid="{C288ED5A-9689-451B-98D5-0F0F2EB9EE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39" authorId="1" shapeId="0" ns2:uid="{49F20604-B9B0-4B60-892F-D97967B27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N239" authorId="1" shapeId="0" ns2:uid="{EC019C36-1610-443C-BB9A-64DD714F14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39" authorId="1" shapeId="0" ns2:uid="{1DC38A5C-ADD3-4604-AFA9-E0E2801D6C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arrivée à 9h</t>
        </r>
      </text>
    </comment>
    <comment ref="X239" authorId="1" shapeId="0" ns2:uid="{20C00E56-4BC5-4281-ACBA-71ABE59802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4/20</t>
        </r>
      </text>
    </comment>
    <comment ref="Z239" authorId="1" shapeId="0" ns2:uid="{E8BD5716-64F3-4777-B351-405A832843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F240" authorId="0" shapeId="0" ns2:uid="{D3AD660C-25BA-4FBE-A395-54D62294E7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40" authorId="1" shapeId="0" ns2:uid="{2A1ED00D-69BB-46BD-855C-09C86A78B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SPT</t>
        </r>
      </text>
    </comment>
    <comment ref="N240" authorId="1" shapeId="0" ns2:uid="{1E5810FE-82A1-4A0C-8AA7-FB08175370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0" authorId="1" shapeId="0" ns2:uid="{99FCADF0-AF96-459A-96DF-25756DC849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X240" authorId="1" shapeId="0" ns2:uid="{3FEEA2F9-0776-437A-9331-E41DF11CB8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5/20</t>
        </r>
      </text>
    </comment>
    <comment ref="Z240" authorId="1" shapeId="0" ns2:uid="{63B4B2A6-74B6-4AEA-9CAF-80FD6B68367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C241" authorId="0" shapeId="0" ns2:uid="{86A7B9C2-77E3-4F60-A355-2DF0DD9327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1" authorId="0" shapeId="0" ns2:uid="{222772EB-A90F-464F-B87C-072088AAE3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1" authorId="1" shapeId="0" ns2:uid="{C4E1C7F5-4867-4E54-87BF-EF6AE960A0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1" authorId="1" shapeId="0" ns2:uid="{C63628FA-690A-492C-AAAF-C3E3421A0D5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1" authorId="1" shapeId="0" ns2:uid="{CF579984-FDFC-4586-93EF-E96F5ABF64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1" authorId="1" shapeId="0" ns2:uid="{469DFF52-EC40-4601-9C9E-B36869A12D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6/20</t>
        </r>
      </text>
    </comment>
    <comment ref="C242" authorId="0" shapeId="0" ns2:uid="{18F92732-282E-43B4-9924-ED6170F10C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D242" authorId="0" shapeId="0" ns2:uid="{7B75BCF2-2A4B-48D0-90AA-7C713917AE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
remplacé par JBI et GPS</t>
        </r>
      </text>
    </comment>
    <comment ref="F242" authorId="1" shapeId="0" ns2:uid="{E4871533-69D3-4C80-968D-BCFFD98ED09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</t>
        </r>
      </text>
    </comment>
    <comment ref="L242" authorId="1" shapeId="0" ns2:uid="{613FA094-DF68-4C48-BFAE-D585ED0CD9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T242" authorId="1" shapeId="0" ns2:uid="{1DC91FC7-2808-415B-AE75-C63C3896DF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YPE rappel le 18/08</t>
        </r>
      </text>
    </comment>
    <comment ref="X242" authorId="1" shapeId="0" ns2:uid="{7F87F75C-98AC-472F-866B-813F086920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7/20</t>
        </r>
      </text>
    </comment>
    <comment ref="D243" authorId="1" shapeId="0" ns2:uid="{FDADFF28-3DBA-4799-8ED4-FD3F3F2E90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E243" authorId="1" shapeId="0" ns2:uid="{6AE4A8F9-70F2-4A2A-AAC6-5AF22E83CC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F243" authorId="1" shapeId="0" ns2:uid="{938A132F-9BF8-42CF-A1EF-97BB1DAF55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18/08
RHS sur la pause N</t>
        </r>
      </text>
    </comment>
    <comment ref="L243" authorId="1" shapeId="0" ns2:uid="{42675251-1836-47B8-BB88-32203C1F65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N243" authorId="1" shapeId="0" ns2:uid="{1E8A3ADC-8D0C-4FD6-A843-E19E7A7BC9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3" authorId="1" shapeId="0" ns2:uid="{36FE7020-C442-4607-9492-14DB62EC8D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
RJF sur la pause AM, encodé le 13/08</t>
        </r>
      </text>
    </comment>
    <comment ref="Z243" authorId="1" shapeId="0" ns2:uid="{F79BE089-7566-464F-8B0E-01B4F3A4EA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4" authorId="1" shapeId="0" ns2:uid="{65B1ED18-547D-42AA-81A2-77CD634A9E3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244" authorId="0" shapeId="0" ns2:uid="{1CDA014F-AB75-43F5-90EB-CBCFE01642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LHR</t>
        </r>
      </text>
    </comment>
    <comment ref="N244" authorId="1" shapeId="0" ns2:uid="{CBFCD346-D3A3-4F64-8A48-A36653C10D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4" authorId="1" shapeId="0" ns2:uid="{5BC399C4-411C-4DEE-A996-74505AD552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
rappel le 17/08</t>
        </r>
      </text>
    </comment>
    <comment ref="Z244" authorId="1" shapeId="0" ns2:uid="{3298910E-0B8D-4211-B300-9FD97DF3FF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D245" authorId="1" shapeId="0" ns2:uid="{6334BB67-96DC-416D-868A-2956CDC130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 et GPS</t>
        </r>
      </text>
    </comment>
    <comment ref="F245" authorId="1" shapeId="0" ns2:uid="{EB1438BC-F444-40CD-9338-0608C34EB2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L245" authorId="0" shapeId="0" ns2:uid="{345D6530-6CAE-4794-A1DA-E527D3BCFA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LHR</t>
        </r>
      </text>
    </comment>
    <comment ref="N245" authorId="1" shapeId="0" ns2:uid="{9276F788-5992-42A3-9A53-844F7774B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45" authorId="1" shapeId="0" ns2:uid="{76B6F01E-8537-47F3-8881-D9E82F31498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 rappel le 18/08</t>
        </r>
      </text>
    </comment>
    <comment ref="Z245" authorId="1" shapeId="0" ns2:uid="{053D18F0-CFC7-40B2-9FBF-2C2243913D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X246" authorId="1" shapeId="0" ns2:uid="{05D95F4A-AB3D-45B0-BD4A-886D1F8C9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8/20</t>
        </r>
      </text>
    </comment>
    <comment ref="Z246" authorId="2" shapeId="0" ns2:uid="{DC7A858C-9FAD-4CDA-B850-8FE80E027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X247" authorId="1" shapeId="0" ns2:uid="{D092B664-39E9-4D4A-8FDE-F0340A3267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9/20</t>
        </r>
      </text>
    </comment>
    <comment ref="Z247" authorId="2" shapeId="0" ns2:uid="{62B3E521-B20B-472E-AFDF-ED60A7DC33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</t>
        </r>
      </text>
    </comment>
    <comment ref="H248" authorId="0" shapeId="0" ns2:uid="{C137A02E-4DB7-439F-8A75-A92612BEF8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N248" authorId="6" shapeId="0" ns2:uid="{9E9AE3F5-609F-429B-8992-C26C988B6D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X248" authorId="1" shapeId="0" ns2:uid="{AC1D713E-FC32-472D-8FD6-3F54287FFB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10/20</t>
        </r>
      </text>
    </comment>
    <comment ref="Z248" authorId="2" shapeId="0" ns2:uid="{C28466ED-ADEE-415C-885B-1FA8EE1A55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LDT
remplace FLI; remplacé en meunerie par LDY.</t>
        </r>
      </text>
    </comment>
    <comment ref="F249" authorId="0" shapeId="0" ns2:uid="{51651F22-6EBC-4E09-ADF1-3AA731C8B1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inspection tanks chimiques Z21; remplacé par JBI. Conserver prime de PM</t>
        </r>
      </text>
    </comment>
    <comment ref="H249" authorId="0" shapeId="0" ns2:uid="{A77EF4B3-9F1E-4C41-97A4-DFC35ED842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L249" authorId="6" shapeId="0" ns2:uid="{551D6980-631E-4438-AA23-ED648FCFD8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N249" authorId="6" shapeId="0" ns2:uid="{E106DF46-262B-48BA-8186-655A47B01E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FPA. Conserver prime de nuit.</t>
        </r>
      </text>
    </comment>
    <comment ref="T249" authorId="6" shapeId="0" ns2:uid="{0C897903-A2BE-4677-A91C-CECD3BE3C2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Z249" authorId="0" shapeId="0" ns2:uid="{82A09DB2-4A14-4415-86BF-3D4EE466359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remplace FLI; remplacé comme Poly Arr par PLZ.</t>
        </r>
      </text>
    </comment>
    <comment ref="D250" authorId="0" shapeId="0" ns2:uid="{89356ED0-5513-4D37-A727-22CD26D930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0" authorId="6" shapeId="0" ns2:uid="{E5B510FE-6D9D-4BFC-907C-C2DD1ACE94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Z21; remplacé par VBN.</t>
        </r>
      </text>
    </comment>
    <comment ref="G250" authorId="0" shapeId="0" ns2:uid="{3203520B-8508-4C06-AE85-CB80BD74B9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0" authorId="0" shapeId="0" ns2:uid="{D34D96D4-E6D9-4272-9272-4B09E120DF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départ à 11h</t>
        </r>
      </text>
    </comment>
    <comment ref="L250" authorId="6" shapeId="0" ns2:uid="{0BAD32D4-CAF2-4262-AE1E-7A644350D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0" authorId="1" shapeId="0" ns2:uid="{08B44414-4DEB-459E-87D7-DE1F3CA01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remplacement APN</t>
        </r>
      </text>
    </comment>
    <comment ref="T250" authorId="1" shapeId="0" ns2:uid="{AB06838A-5887-4738-A896-1113892469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1" authorId="0" shapeId="0" ns2:uid="{3362DB17-275A-4DF1-B89E-5767263183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1" authorId="6" shapeId="0" ns2:uid="{3733FAAE-5581-464D-9D68-5A275E0690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</t>
        </r>
      </text>
    </comment>
    <comment ref="G251" authorId="0" shapeId="0" ns2:uid="{6E4B4C40-8BF0-4FCD-B1D1-7D70EB3E49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51" authorId="0" shapeId="0" ns2:uid="{B15863BA-FC31-4341-B5FB-A1E0A37A7B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
arrivée à 9h 
remplacé par VGG</t>
        </r>
      </text>
    </comment>
    <comment ref="L251" authorId="6" shapeId="0" ns2:uid="{83313290-7A9E-4AE2-8726-26E6725653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1" authorId="1" shapeId="0" ns2:uid="{F216873D-51D3-467B-A2D9-2926CC4677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remplace ATA jusque 9h</t>
        </r>
      </text>
    </comment>
    <comment ref="T251" authorId="1" shapeId="0" ns2:uid="{6D624BD9-2237-447F-9A11-7AEF9542CC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D252" authorId="0" shapeId="0" ns2:uid="{02245205-8AD9-4F24-9E7E-08E49AF7EB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52" authorId="6" shapeId="0" ns2:uid="{AC19E788-7AE5-4A08-9089-51EAE1ADF0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</t>
        </r>
        <r>
          <rPr>
            <strike/>
            <sz val="9"/>
            <color indexed="81"/>
            <rFont val="Tahoma"/>
            <family val="2"/>
          </rPr>
          <t xml:space="preserve"> VBN</t>
        </r>
        <r>
          <rPr>
            <sz val="9"/>
            <color indexed="81"/>
            <rFont val="Tahoma"/>
            <family val="2"/>
          </rPr>
          <t xml:space="preserve"> VGG</t>
        </r>
      </text>
    </comment>
    <comment ref="H252" authorId="0" shapeId="0" ns2:uid="{7ABA9444-7BB3-4509-A213-E0E952C51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252" authorId="1" shapeId="0" ns2:uid="{A46D4BDF-220E-4376-8FB8-FB4BEA11C4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P252" authorId="1" shapeId="0" ns2:uid="{BBBDE79E-F3E7-476B-9DEC-A35DC073A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APN
</t>
        </r>
        <r>
          <rPr>
            <sz val="9"/>
            <color indexed="81"/>
            <rFont val="Tahoma"/>
            <family val="2"/>
          </rPr>
          <t>échange avec VBN, remplace GPS</t>
        </r>
      </text>
    </comment>
    <comment ref="T252" authorId="1" shapeId="0" ns2:uid="{F7ED67CC-6E04-458B-AC9E-511F2F3FC43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253" authorId="6" shapeId="0" ns2:uid="{4A361389-2D1D-4B79-B9A0-EB91822966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chimiques; remplacé par VBN. Conserver prime de nuit.</t>
        </r>
      </text>
    </comment>
    <comment ref="L253" authorId="6" shapeId="0" ns2:uid="{33743598-9588-44D4-BAE0-EB3110E646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P253" authorId="1" shapeId="0" ns2:uid="{87B78F8D-DB0F-4741-B5FD-3D35F3B652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53" authorId="1" shapeId="0" ns2:uid="{08785F3D-B5D8-48DD-A648-685BD08B3C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11/20</t>
        </r>
      </text>
    </comment>
    <comment ref="D254" authorId="1" shapeId="0" ns2:uid="{3A351EF0-BE02-4EF3-A4F7-163D7FE131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254" authorId="6" shapeId="0" ns2:uid="{750F27F7-0788-4EAA-B824-F5132A478A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 Z21; remplacé par VBN. Conserver prime de nuit.</t>
        </r>
      </text>
    </comment>
    <comment ref="J254" authorId="5" shapeId="0" ns2:uid="{45521D09-165E-41E3-875F-EB7096631A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F2-DCO Tour
Rappel le 01/09
</t>
        </r>
      </text>
    </comment>
    <comment ref="L254" authorId="6" shapeId="0" ns2:uid="{964334BC-3A1E-4721-8755-B42843870B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
CIE : 
remplace VGG de 20h à 22h</t>
        </r>
      </text>
    </comment>
    <comment ref="P254" authorId="5" shapeId="0" ns2:uid="{69FCAC09-BB11-42EF-842F-E3594EE395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 YPE</t>
        </r>
      </text>
    </comment>
    <comment ref="X254" authorId="1" shapeId="0" ns2:uid="{A1F752EE-7C4E-4EEF-89D8-DF01C527D4C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12/20</t>
        </r>
      </text>
    </comment>
    <comment ref="F255" authorId="6" shapeId="0" ns2:uid="{7454542F-C33B-43C0-BA9A-52026BC96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inspection tanks chimiques Z21
+0,5h HS</t>
        </r>
      </text>
    </comment>
    <comment ref="H255" authorId="1" shapeId="0" ns2:uid="{D5F6942E-47BF-4909-A150-7ECB6DE39A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réunion falling film</t>
        </r>
      </text>
    </comment>
    <comment ref="L255" authorId="1" shapeId="0" ns2:uid="{63A172DE-7E77-4EAF-AD97-BBF12A98B6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01/09</t>
        </r>
      </text>
    </comment>
    <comment ref="P255" authorId="5" shapeId="0" ns2:uid="{9636FC34-30F5-4937-9FC3-D4AC54A5FA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T255" authorId="6" shapeId="0" ns2:uid="{3D142AE1-E99B-4DB4-AD19-DDF5B30196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ATA.</t>
        </r>
      </text>
    </comment>
    <comment ref="X255" authorId="1" shapeId="0" ns2:uid="{5AE27E97-8C34-4D8C-AC3E-745F795D82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13/20</t>
        </r>
      </text>
    </comment>
    <comment ref="P256" authorId="3" shapeId="0" ns2:uid="{99C70202-9B06-46F0-90C2-5BA0CFAA1A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 </t>
        </r>
        <r>
          <rPr>
            <strike/>
            <sz val="9"/>
            <color indexed="81"/>
            <rFont val="Tahoma"/>
            <family val="2"/>
          </rPr>
          <t>APN</t>
        </r>
        <r>
          <rPr>
            <sz val="9"/>
            <color indexed="81"/>
            <rFont val="Tahoma"/>
            <family val="2"/>
          </rPr>
          <t xml:space="preserve">
CIE : échange avec LAA</t>
        </r>
      </text>
    </comment>
    <comment ref="X256" authorId="1" shapeId="0" ns2:uid="{42920E08-379B-4D57-96F5-7B1B20703DA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14/20</t>
        </r>
      </text>
    </comment>
    <comment ref="F257" authorId="0" shapeId="0" ns2:uid="{1B1726B9-6B5F-4163-BF04-3A392B4450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petite prime changement de pause la veille.</t>
        </r>
      </text>
    </comment>
    <comment ref="H257" authorId="0" shapeId="0" ns2:uid="{2929F0AD-D8E7-4F62-AA6C-B1A2D8D3E6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257" authorId="6" shapeId="0" ns2:uid="{A165A11A-AD8E-4DE8-9BA0-91E50E4703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</t>
        </r>
      </text>
    </comment>
    <comment ref="L257" authorId="0" shapeId="0" ns2:uid="{860E1EE4-4E70-41C6-890E-E404C1EC75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T257" authorId="6" shapeId="0" ns2:uid="{70DCF9A2-161C-4A48-94D3-17D23832E7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X257" authorId="1" shapeId="0" ns2:uid="{E156F571-1E79-43D4-BB78-18F309023F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15/20</t>
        </r>
      </text>
    </comment>
    <comment ref="F258" authorId="0" shapeId="0" ns2:uid="{C4BBC53B-29ED-403A-A5C6-3E5F050D8B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remplace AFA; remplacé par JBI.</t>
        </r>
      </text>
    </comment>
    <comment ref="H258" authorId="0" shapeId="0" ns2:uid="{61E35746-B825-4361-95B9-1CEABDDCF35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I258" authorId="6" shapeId="0" ns2:uid="{729022FC-6A60-428D-862C-E44F9DAE1C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J258" authorId="6" shapeId="0" ns2:uid="{7AB665EC-AAA5-471B-82E3-CD905A932E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travaux F3; conserver prime de nuit. Remplacé par GPS.</t>
        </r>
      </text>
    </comment>
    <comment ref="T258" authorId="6" shapeId="0" ns2:uid="{31CA3051-0BAC-43EA-8ABB-3E0FDFE45B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GPS.</t>
        </r>
      </text>
    </comment>
    <comment ref="F259" authorId="0" shapeId="0" ns2:uid="{4857C47F-6AED-44C7-8850-DC8DA2123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pour remplacer AFA; rappel le 3/09/2026.</t>
        </r>
      </text>
    </comment>
    <comment ref="H259" authorId="0" shapeId="0" ns2:uid="{01E32007-5C9E-433C-A39B-2C845E732C8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
pour remplacer AFA; rappel le 3/09/2026.</t>
        </r>
      </text>
    </comment>
    <comment ref="J259" authorId="0" shapeId="0" ns2:uid="{72DF823E-BA9E-41F1-A7FE-0CEBEFEE00A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06.09</t>
        </r>
      </text>
    </comment>
    <comment ref="T259" authorId="1" shapeId="0" ns2:uid="{85008141-EA4D-47A6-A881-FD1DD2ACA8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H260" authorId="6" shapeId="0" ns2:uid="{F23ED221-E7EA-4E90-B303-00D15DA3100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0" authorId="6" shapeId="0" ns2:uid="{E72C7000-F669-41E2-BF14-6BC24FE70E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intervention F3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maintien prime N et sursalaire dimanche</t>
        </r>
      </text>
    </comment>
    <comment ref="L260" authorId="0" shapeId="0" ns2:uid="{228F3339-EF65-489D-84DC-88803678A9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0" authorId="0" shapeId="0" ns2:uid="{B2C175C8-911D-42ED-9CB7-BBF85E6A2C1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T260" authorId="1" shapeId="0" ns2:uid="{689AFECC-7076-4DFB-BD08-C75799CC464E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</text>
    </comment>
    <comment ref="X260" authorId="1" shapeId="0" ns2:uid="{75B409A5-7CC3-4779-8EE4-B5D4D6E17D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0" authorId="0" shapeId="0" ns2:uid="{D57CCE3A-C4D6-4172-9DB5-EE40F94225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H261" authorId="6" shapeId="0" ns2:uid="{3E3A5BB4-AB63-44D1-ADC4-CFEE727C83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Formation Step à la HE Charlemagne; remplacé par VBN.</t>
        </r>
      </text>
    </comment>
    <comment ref="J261" authorId="6" shapeId="0" ns2:uid="{811AB495-C986-420B-B2E3-3076E9BDAA2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travaux F3.
9h +Ft au total</t>
        </r>
      </text>
    </comment>
    <comment ref="L261" authorId="0" shapeId="0" ns2:uid="{41C3C1AB-3D7A-4E4C-9313-1F6C46A35D9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N261" authorId="0" shapeId="0" ns2:uid="{B35AB1C6-B5F9-4E5F-B8CB-B9AD6144F0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X261" authorId="1" shapeId="0" ns2:uid="{2615526E-701B-45FE-AB05-E8F87304032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Z261" authorId="0" shapeId="0" ns2:uid="{6C53740A-1767-4B77-BCE9-4AF373D9A3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HE Charlemagne
Formation STEP
08h30'-16h30'
</t>
        </r>
      </text>
    </comment>
    <comment ref="F262" authorId="2" shapeId="0" ns2:uid="{BEE1D63A-3A07-422E-A4DD-16DE2DF8E9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2" authorId="5" shapeId="0" ns2:uid="{9FF76D7B-7FC7-40AE-A0D0-CEA2C58BF6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du 08/09</t>
        </r>
      </text>
    </comment>
    <comment ref="L262" authorId="2" shapeId="0" ns2:uid="{7DEA5673-E820-4161-8D9B-2D29A9BD3B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62" authorId="1" shapeId="0" ns2:uid="{D29FB6C5-1A00-4AE6-960F-AAC915043CA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F263" authorId="2" shapeId="0" ns2:uid="{B8380849-8A84-4E44-9D6D-8028B0C3F1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12 et 13/09</t>
        </r>
      </text>
    </comment>
    <comment ref="J263" authorId="1" shapeId="0" ns2:uid="{5A7DD6AE-B33D-4923-9D5E-10104D9E6A0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2h à 6h
rappel le 10/09</t>
        </r>
      </text>
    </comment>
    <comment ref="L263" authorId="2" shapeId="0" ns2:uid="{704C0D18-3637-4536-9DB4-7BFC69DF90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GPS</t>
        </r>
      </text>
    </comment>
    <comment ref="X263" authorId="1" shapeId="0" ns2:uid="{56A2B95E-13BE-4483-ABCE-26256C3D5C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remplace VBN rappel le 10/09</t>
        </r>
      </text>
    </comment>
    <comment ref="Y263" authorId="5" shapeId="0" ns2:uid="{C41BCE88-99B6-4F18-AD43-6CE1D4080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les opérateurs en visite médicale</t>
        </r>
      </text>
    </comment>
    <comment ref="Z263" authorId="0" shapeId="0" ns2:uid="{25CE1870-A927-43A3-8B16-D13D0085B76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14h00'</t>
        </r>
      </text>
    </comment>
    <comment ref="E264" authorId="2" shapeId="0" ns2:uid="{18600DE6-2ED6-4823-8D36-BA15469D5E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F264" authorId="2" shapeId="0" ns2:uid="{45312C13-791C-4150-9EFF-CEC48D3623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4" authorId="0" shapeId="0" ns2:uid="{170E6470-D01A-44B8-BF1C-B852882CC9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V264" authorId="0" shapeId="0" ns2:uid="{0AB39658-B70E-4652-A8CB-26E24A812FB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4" authorId="1" shapeId="0" ns2:uid="{7040495A-6F91-43C1-ACDA-EE6E00008C6A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16/20</t>
        </r>
      </text>
    </comment>
    <comment ref="E265" authorId="2" shapeId="0" ns2:uid="{9FF63476-32CF-4B0B-B02F-21836E27F0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5" authorId="2" shapeId="0" ns2:uid="{8A55D358-D71C-43C1-940B-B8B6D68967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5" authorId="0" shapeId="0" ns2:uid="{E3F109F9-2672-4CA2-A357-8EE6EADBDCB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5" authorId="1" shapeId="0" ns2:uid="{51D1592B-06F6-43E3-9FF6-5435B812BC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5" authorId="0" shapeId="0" ns2:uid="{A845C577-E9BD-45C8-8AEB-8FE9009E08A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5" authorId="1" shapeId="0" ns2:uid="{9344969A-478A-41D8-AD4C-B8AE232895A7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17/20</t>
        </r>
      </text>
    </comment>
    <comment ref="E266" authorId="2" shapeId="0" ns2:uid="{022A345E-6E14-42DA-9B83-804B2EFB97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Cfr 9 et 10/09</t>
        </r>
      </text>
    </comment>
    <comment ref="F266" authorId="2" shapeId="0" ns2:uid="{DD429D6D-7FAB-4C66-B7B2-F4E4AF4276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YBT qui remplaçait AFA
Rappel le 27/08</t>
        </r>
      </text>
    </comment>
    <comment ref="J266" authorId="0" shapeId="0" ns2:uid="{E33D8005-A0AD-4BA8-8521-5FA249AA404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
remplacé par YBT</t>
        </r>
      </text>
    </comment>
    <comment ref="T266" authorId="1" shapeId="0" ns2:uid="{60CE4355-A0AC-4267-8352-2447CDC859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V266" authorId="0" shapeId="0" ns2:uid="{7E1EA366-11D3-4516-873C-7D37703F6DC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AFA</t>
        </r>
      </text>
    </comment>
    <comment ref="X266" authorId="1" shapeId="0" ns2:uid="{703DC871-6A03-4CEB-9641-0996E20ABAD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PBL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cp 18/20</t>
        </r>
      </text>
    </comment>
    <comment ref="T267" authorId="1" shapeId="0" ns2:uid="{D0850457-547E-429B-B333-8F5639FB5D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7" authorId="0" shapeId="0" ns2:uid="{EA93CA7E-12DD-487C-BD29-D51625E9EB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10.09</t>
        </r>
      </text>
    </comment>
    <comment ref="Z267" authorId="2" shapeId="0" ns2:uid="{430207DE-765B-4F45-B989-BE3C549D4F3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8" authorId="0" shapeId="0" ns2:uid="{C844E2B9-5084-4585-ADC4-3B5ADD9BA86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18h00'
remplacé par AFA</t>
        </r>
      </text>
    </comment>
    <comment ref="J268" authorId="0" shapeId="0" ns2:uid="{BC759F31-884C-4C72-9329-D41E7A6EEE8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 de 18h à 22h00'</t>
        </r>
      </text>
    </comment>
    <comment ref="K268" authorId="1" shapeId="0" ns2:uid="{87E7AE2B-44A5-4435-B2D6-1003CBEC40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CM</t>
        </r>
      </text>
    </comment>
    <comment ref="L268" authorId="0" shapeId="0" ns2:uid="{7B2AABAE-1D15-4591-9347-9C45A14966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16h00'
remplacé par AFA</t>
        </r>
      </text>
    </comment>
    <comment ref="T268" authorId="1" shapeId="0" ns2:uid="{F4ADA099-CDAD-495D-A3B1-A5F18AA75D2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268" authorId="2" shapeId="0" ns2:uid="{9C308167-3C5E-4F24-9D15-0025E66B59F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H269" authorId="1" shapeId="0" ns2:uid="{51B0F30B-B817-4D80-A775-3A6C36DCE28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269" authorId="1" shapeId="0" ns2:uid="{62545E81-DD7D-4109-BB9E-D0538FAA61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69" authorId="0" shapeId="0" ns2:uid="{E456ACE4-F4C4-41AD-A793-56167EBB84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T269" authorId="0" shapeId="0" ns2:uid="{162BC35A-8357-4371-A92B-14CF34C43A4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69" authorId="4" shapeId="0" ns2:uid="{D43C36B9-C1C1-4A7F-A51E-4047BBE2D89F}">
      <text>
        <r>
          <rPr>
            <b/>
            <sz val="9"/>
            <color indexed="81"/>
            <rFont val="Tahoma"/>
            <family val="2"/>
          </rPr>
          <t>BJN:</t>
        </r>
        <r>
          <rPr>
            <sz val="9"/>
            <color indexed="81"/>
            <rFont val="Tahoma"/>
            <family val="2"/>
          </rPr>
          <t xml:space="preserve">
Conserve sa prime de AM
Renfort chaudières pour Bang and Clean. 3 opérateurs en poste par pause</t>
        </r>
      </text>
    </comment>
    <comment ref="Z269" authorId="0" shapeId="0" ns2:uid="{FA9A20CF-9D7B-4938-9B14-4EB1C04B4E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G270" authorId="1" shapeId="0" ns2:uid="{D0AABECC-4FC1-40E8-AB37-4E054C1EE1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H270" authorId="1" shapeId="0" ns2:uid="{0E97498A-9C13-4114-B1FD-44BF3289B5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remplacépar FLI</t>
        </r>
      </text>
    </comment>
    <comment ref="L270" authorId="1" shapeId="0" ns2:uid="{7E6480D2-CA84-4E8B-90BB-CED29458A1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N270" authorId="5" shapeId="0" ns2:uid="{39BAF56E-632D-45D8-A986-44E861AFB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0" authorId="5" shapeId="0" ns2:uid="{EC64BF22-7E7E-476E-AAB4-CCA18E3510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 de 14h à 16h
</t>
        </r>
      </text>
    </comment>
    <comment ref="T270" authorId="0" shapeId="0" ns2:uid="{67DAE3CD-0600-421E-B125-9FED303291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X270" authorId="6" shapeId="0" ns2:uid="{22DC9916-B6E5-43C1-B48F-6FA7ED2332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 F2.</t>
        </r>
      </text>
    </comment>
    <comment ref="Z270" authorId="5" shapeId="0" ns2:uid="{2A9C37E0-0B90-47DE-9083-1290FA5654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I271" authorId="0" shapeId="0" ns2:uid="{D3BD56EC-CE6C-4A86-9506-C63B31C407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L271" authorId="0" shapeId="0" ns2:uid="{E3237EF3-D9CE-4A1A-83AA-8DDF5E4B7B5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15h00'
remplacé par VGG</t>
        </r>
      </text>
    </comment>
    <comment ref="N271" authorId="0" shapeId="0" ns2:uid="{74D62940-58BE-47B1-9E1D-9BC6EBA7B8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271" authorId="0" shapeId="0" ns2:uid="{92B3B08B-737D-4F56-B23D-526A09E317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15h00'</t>
        </r>
      </text>
    </comment>
    <comment ref="X271" authorId="0" shapeId="0" ns2:uid="{41FD1D0E-5320-481C-BBAF-C093F70956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
remplacé par PLZ; préparation réparations F2. Conserver prime de PM.</t>
        </r>
      </text>
    </comment>
    <comment ref="Z271" authorId="0" shapeId="0" ns2:uid="{C03748AF-D3E6-4462-BEE5-2FF2CEE140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272" authorId="0" shapeId="0" ns2:uid="{870A4549-563F-478F-9E04-F8C168C5D8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 de 14h à 16h00'</t>
        </r>
      </text>
    </comment>
    <comment ref="L272" authorId="0" shapeId="0" ns2:uid="{E15041C8-E7B3-4C4E-B067-3F5211F558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22h à 24h00'</t>
        </r>
      </text>
    </comment>
    <comment ref="N272" authorId="0" shapeId="0" ns2:uid="{E501B3EB-7F35-4F74-B6F3-96C6573E6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VBN et FPA</t>
        </r>
      </text>
    </comment>
    <comment ref="W272" authorId="1" shapeId="0" ns2:uid="{262784E4-D8B3-438A-AFB1-FFD0AE78D7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
remplacé au pluten par PLZ; suivi réparations F2. Conserver prime de PM.</t>
        </r>
      </text>
    </comment>
    <comment ref="X272" authorId="0" shapeId="0" ns2:uid="{EBEE4578-1FD1-45C6-9F0B-470606906E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départ à 10h00'</t>
        </r>
      </text>
    </comment>
    <comment ref="Z272" authorId="0" shapeId="0" ns2:uid="{7C91CFEA-7DF6-4C46-9B3F-870F9EB122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de 0h à06h00'</t>
        </r>
      </text>
    </comment>
    <comment ref="L273" authorId="0" shapeId="0" ns2:uid="{56AA1AE0-1F86-4D7C-810A-24F9E3C886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FLI</t>
        </r>
      </text>
    </comment>
    <comment ref="N273" authorId="0" shapeId="0" ns2:uid="{0A54A0C1-D412-4CED-A08D-A9B965EA8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X273" authorId="6" shapeId="0" ns2:uid="{1F8C2DBB-BA17-4665-8D88-DDF855AFA0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3" authorId="2" shapeId="0" ns2:uid="{651F9DC0-E084-4AD4-B7D7-32CE2AC54BA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 (si LHS prolonge)</t>
        </r>
      </text>
    </comment>
    <comment ref="D274" authorId="2" shapeId="0" ns2:uid="{46168B0B-85FB-4280-A44E-E1AD28CE35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4" authorId="1" shapeId="0" ns2:uid="{10FBEA49-26F2-4690-9C1D-E34B68180A3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274" authorId="2" shapeId="0" ns2:uid="{41FDD500-4D49-40D4-8D6D-D94EFAB69F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4" authorId="2" shapeId="0" ns2:uid="{F07D4546-533F-4265-A961-E7D22F507C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4" authorId="1" shapeId="0" ns2:uid="{A4FBE28A-A45F-4B6F-8D6F-D180A7DB54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T274" authorId="5" shapeId="0" ns2:uid="{0DB1A5D9-313C-426E-9980-20F0E80F1D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SLT?</t>
        </r>
      </text>
    </comment>
    <comment ref="V274" authorId="0" shapeId="0" ns2:uid="{2A6452D4-32F3-4EF4-B9B4-5D8F873C4EB6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CGI</t>
        </r>
      </text>
    </comment>
    <comment ref="X274" authorId="6" shapeId="0" ns2:uid="{7A9EF1C1-03E5-4BFE-82B4-CBA6060E57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Z274" authorId="0" shapeId="0" ns2:uid="{620201C0-3FC0-4198-8C6B-0F5EE8205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19.09
arrivée à 0h00'</t>
        </r>
      </text>
    </comment>
    <comment ref="D275" authorId="2" shapeId="0" ns2:uid="{A3307582-C7E3-4994-876A-0F1E9635F7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Remplacé par ATA</t>
        </r>
      </text>
    </comment>
    <comment ref="F275" authorId="0" shapeId="0" ns2:uid="{38EE7A8A-A891-4730-BAC5-93D826064B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08h30'</t>
        </r>
      </text>
    </comment>
    <comment ref="H275" authorId="2" shapeId="0" ns2:uid="{398E5361-ED74-4B83-8A51-A894BD78D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5" authorId="2" shapeId="0" ns2:uid="{3B13FB4D-AA3B-4C23-801F-AB5A7D1664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P275" authorId="0" shapeId="0" ns2:uid="{3427C4BF-3D06-4AF5-B6DD-65CB6F477C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en secourisme
de 08h30' à 12h30'
</t>
        </r>
      </text>
    </comment>
    <comment ref="S275" authorId="0" shapeId="0" ns2:uid="{805570B7-BA57-4D86-AD3B-C0C12C46C5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24.09</t>
        </r>
      </text>
    </comment>
    <comment ref="W275" authorId="6" shapeId="0" ns2:uid="{2545591B-CD23-4F59-99F6-BA2037C6D7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</t>
        </r>
      </text>
    </comment>
    <comment ref="X275" authorId="6" shapeId="0" ns2:uid="{17A065DC-9D61-4C49-8C08-5D99A2A301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suivi réparations F2; conserver prime de nuit.
Départ à 10h00'</t>
        </r>
      </text>
    </comment>
    <comment ref="D276" authorId="2" shapeId="0" ns2:uid="{CC6229D1-84C7-4C3F-9340-2A2268DCD4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GPS</t>
        </r>
      </text>
    </comment>
    <comment ref="F276" authorId="2" shapeId="0" ns2:uid="{EEB9BB21-3066-4902-8AD0-2AB76CF2ECC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H276" authorId="0" shapeId="0" ns2:uid="{C8EC0544-F932-4A17-B16A-CA61267AA36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08h00'</t>
        </r>
      </text>
    </comment>
    <comment ref="J276" authorId="2" shapeId="0" ns2:uid="{C4768411-506E-4BE8-A6FF-DC697D303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Z276" authorId="0" shapeId="0" ns2:uid="{276A3A4A-327C-4029-8E30-D5EB3F434D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remplace RCO de 02h à 06h</t>
        </r>
      </text>
    </comment>
    <comment ref="D277" authorId="2" shapeId="0" ns2:uid="{D15C2D0A-FBBD-4B86-B8F3-D92408F49F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
</t>
        </r>
        <r>
          <rPr>
            <strike/>
            <sz val="9"/>
            <color indexed="81"/>
            <rFont val="Tahoma"/>
            <family val="2"/>
          </rPr>
          <t>Remplacé par VGG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GPS
</t>
        </r>
      </text>
    </comment>
    <comment ref="F277" authorId="0" shapeId="0" ns2:uid="{DBF06694-2C0C-4734-A330-B3F2BC48D26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J277" authorId="2" shapeId="0" ns2:uid="{A17B5ECF-8833-4C70-A258-C340CAC6F87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YPE</t>
        </r>
      </text>
    </comment>
    <comment ref="O277" authorId="0" shapeId="0" ns2:uid="{7B9947E8-069C-4624-9C86-EA0C67A09FC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277" authorId="0" shapeId="0" ns2:uid="{96DBB793-C191-4409-9651-A2F1118CC5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
départ à 10h00'
remplacé par PAM</t>
        </r>
      </text>
    </comment>
    <comment ref="T277" authorId="2" shapeId="0" ns2:uid="{085B14D3-AE9E-4B10-9A1B-CD88A5F0C5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
</t>
        </r>
        <r>
          <rPr>
            <b/>
            <sz val="9"/>
            <color indexed="81"/>
            <rFont val="Tahoma"/>
            <family val="2"/>
          </rPr>
          <t>RAPPEL le 18/09</t>
        </r>
      </text>
    </comment>
    <comment ref="Y277" authorId="0" shapeId="0" ns2:uid="{2A5B2566-20EB-4E47-97B6-AB96E5AADB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277" authorId="2" shapeId="0" ns2:uid="{FDA1D398-D9FA-4843-A8BB-C237C39D367D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YPE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CKS</t>
        </r>
      </text>
    </comment>
    <comment ref="D278" authorId="5" shapeId="0" ns2:uid="{AA94F18B-258C-4661-90CC-8B9CDF638A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8" authorId="5" shapeId="0" ns2:uid="{8B7528EF-6A88-4306-AE6B-D7614F5DAF2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78" authorId="2" shapeId="0" ns2:uid="{EEBCF9F9-4850-4F85-A474-8C47545DA5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Test de performance Vyncke. 3 personnes en poste par pause en AM et PM</t>
        </r>
      </text>
    </comment>
    <comment ref="X278" authorId="5" shapeId="0" ns2:uid="{5A8FE5C5-7C57-410F-BE75-1C8227BD53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Z278" authorId="1" shapeId="0" ns2:uid="{6CB662E0-2B10-419F-BB0B-8F178AF7C9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79" authorId="5" shapeId="0" ns2:uid="{FCD266AB-B16C-4B8D-AF09-27C781EDBEA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79" authorId="0" shapeId="0" ns2:uid="{7F64A260-46DE-491C-A669-94344178FF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FPA de 22h à 01h00'</t>
        </r>
      </text>
    </comment>
    <comment ref="X279" authorId="5" shapeId="0" ns2:uid="{FF714C87-6DD3-4A42-A975-BC559CF5BAE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SLT</t>
        </r>
      </text>
    </comment>
    <comment ref="Y279" authorId="5" shapeId="0" ns2:uid="{E93F4F54-A7A4-4740-B11D-B100D1B50C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Z279" authorId="0" shapeId="0" ns2:uid="{6C2046D2-B082-459F-B310-FD9B5CD556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D280" authorId="5" shapeId="0" ns2:uid="{6161331E-3E44-4C2F-AFFE-705D6C49F1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80" authorId="0" shapeId="0" ns2:uid="{16951E67-9827-49EF-92E5-E3F018FCA4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GDT</t>
        </r>
      </text>
    </comment>
    <comment ref="X280" authorId="1" shapeId="0" ns2:uid="{18C5DF42-C99A-4AB5-A2ED-08B67C79055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GBT</t>
        </r>
      </text>
    </comment>
    <comment ref="Z280" authorId="5" shapeId="0" ns2:uid="{4E4306D0-B2AE-4D93-91FA-491695A4F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F281" authorId="0" shapeId="0" ns2:uid="{3D51AE0E-B73D-45EC-A658-546F066734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1" authorId="0" shapeId="0" ns2:uid="{93CE1CA2-F27C-4C52-B96F-61B827783C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81" authorId="0" shapeId="0" ns2:uid="{8523A588-82E5-4D79-920C-3B33A32E4E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09h00'
+2h rhs
arrivée à 10h00'
départ à 14h00'</t>
        </r>
      </text>
    </comment>
    <comment ref="X281" authorId="5" shapeId="0" ns2:uid="{A8F44044-FC33-4C58-9CF9-5D85F713CC0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SMA</t>
        </r>
      </text>
    </comment>
    <comment ref="Z281" authorId="1" shapeId="0" ns2:uid="{6B95AE76-7B09-4192-AF8D-2FF3AB6F9F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82" authorId="0" shapeId="0" ns2:uid="{38683231-BD51-4EDA-8940-8171E03A3C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L282" authorId="0" shapeId="0" ns2:uid="{4E344B69-750E-4557-BB0A-0AF4EB50A87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X282" authorId="6" shapeId="0" ns2:uid="{0562FC1A-043E-4EF7-992C-83516ADBD6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Préparation interventions  et remise en service du F2.</t>
        </r>
      </text>
    </comment>
    <comment ref="Z282" authorId="1" shapeId="0" ns2:uid="{BDBDE5F4-B9D0-49A2-8A57-231C03B2647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D283" authorId="1" shapeId="0" ns2:uid="{E0CFEDF5-DFDD-4835-952D-7A5F1463DE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P283" authorId="2" shapeId="0" ns2:uid="{C907045F-3399-465C-8EBD-DBF045766AF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T283" authorId="1" shapeId="0" ns2:uid="{027B553D-7ED1-4CB0-BCAB-F906365C2F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X283" authorId="1" shapeId="0" ns2:uid="{31185F7C-812B-4BDC-985C-D3CEA1DB14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284" authorId="1" shapeId="0" ns2:uid="{4DC28414-BCF6-44B3-8879-C6E8AD4E5C6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remplacé par ATR</t>
        </r>
      </text>
    </comment>
    <comment ref="L284" authorId="1" shapeId="0" ns2:uid="{C543A5C7-3408-49EB-B090-99001EFE38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X284" authorId="0" shapeId="0" ns2:uid="{83A7474D-A2FE-463E-B349-0EBE5CC6AD3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L285" authorId="5" shapeId="0" ns2:uid="{062DE19F-C635-4F48-BB58-F64B4C9F12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
Rappel le 28/09
</t>
        </r>
      </text>
    </comment>
    <comment ref="N285" authorId="5" shapeId="0" ns2:uid="{F34493B7-ABA2-49FE-9E9D-143FB9FD52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Justificatif à fournir
Remplacé par VBN</t>
        </r>
      </text>
    </comment>
    <comment ref="Z285" authorId="1" shapeId="0" ns2:uid="{E4067C33-0D29-4579-A37D-0B73BCE4FD1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6" authorId="1" shapeId="0" ns2:uid="{8A6050AD-4F8F-4316-BB44-9491AF0A38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Z287" authorId="1" shapeId="0" ns2:uid="{0656AB28-FDE7-4192-ACE8-EDB96C92A2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H288" authorId="0" shapeId="0" ns2:uid="{D671C761-11AE-4715-9730-17EB011784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8" authorId="0" shapeId="0" ns2:uid="{4496A476-C601-462B-B5E0-7C4127C0A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 si nécessaire</t>
        </r>
      </text>
    </comment>
    <comment ref="N288" authorId="0" shapeId="0" ns2:uid="{3B71E708-20B9-47C9-ACFA-A78202671A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P288" authorId="0" shapeId="0" ns2:uid="{662352BF-9007-4A55-80CE-682771F7B8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IME</t>
        </r>
      </text>
    </comment>
    <comment ref="T288" authorId="0" shapeId="0" ns2:uid="{169B7995-44A2-44AF-A40F-8701579E7A6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Z288" authorId="0" shapeId="0" ns2:uid="{31D79F49-B645-4865-9808-8AA86809196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KDN</t>
        </r>
      </text>
    </comment>
    <comment ref="D289" authorId="1" shapeId="0" ns2:uid="{3C105EC3-8632-4DC1-AA1A-24A2E1C78B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H289" authorId="0" shapeId="0" ns2:uid="{E441FB72-E5BA-49B4-BB24-3B298EB07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J289" authorId="6" shapeId="0" ns2:uid="{7B4B034A-2452-4F15-A597-93A21786B9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CIP ligne de lait d'amidon</t>
        </r>
      </text>
    </comment>
    <comment ref="P289" authorId="1" shapeId="0" ns2:uid="{C1CC30FF-406C-4112-8742-A9A61ED0488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T289" authorId="0" shapeId="0" ns2:uid="{3320BC9E-9329-4871-92E0-B4E429AB57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289" authorId="0" shapeId="0" ns2:uid="{A6824AFA-6406-464E-A6E0-E918B280EF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CGI</t>
        </r>
      </text>
    </comment>
    <comment ref="F290" authorId="0" shapeId="0" ns2:uid="{6A18B7AC-0BF1-4BCF-9713-44AEC52901F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0" authorId="0" shapeId="0" ns2:uid="{B53A1938-12A3-47EB-B521-FD025DEB5DC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0" authorId="0" shapeId="0" ns2:uid="{19CE9EB3-469A-411B-8893-D7E3941068E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0" authorId="0" shapeId="0" ns2:uid="{1C7CD70D-1DDB-49AF-BB65-A99A943788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0" authorId="2" shapeId="0" ns2:uid="{63AC69CD-596E-4D63-9B5E-AD55AA9E34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F291" authorId="0" shapeId="0" ns2:uid="{1CDE0282-6037-4FDB-B405-BF4CA0626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JBI</t>
        </r>
      </text>
    </comment>
    <comment ref="H291" authorId="0" shapeId="0" ns2:uid="{44144132-3967-4DA0-851F-E61F47A6BB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S291" authorId="0" shapeId="0" ns2:uid="{4D1EF148-54F3-4C93-A581-7CC5891F81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291" authorId="0" shapeId="0" ns2:uid="{F235186E-5ABB-42EE-9226-C0112ED695D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échange avec GPS</t>
        </r>
      </text>
    </comment>
    <comment ref="Z291" authorId="2" shapeId="0" ns2:uid="{F19B6319-065D-41E7-8AE0-89D18968CAE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APN</t>
        </r>
      </text>
    </comment>
    <comment ref="D292" authorId="0" shapeId="0" ns2:uid="{7F5E911E-F2EB-4A95-9387-CCD0B43F410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2" authorId="0" shapeId="0" ns2:uid="{A973A67A-0393-43E7-8722-CFBEAC69409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G292" authorId="0" shapeId="0" ns2:uid="{E85EFD48-08C4-4C61-96F4-3A0283C08F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H292" authorId="0" shapeId="0" ns2:uid="{0E960B53-0043-47D2-B100-E468B22C43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292" authorId="0" shapeId="0" ns2:uid="{E381DDB2-3040-4E55-AD28-D48CC4FFA5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 si nécessaire</t>
        </r>
      </text>
    </comment>
    <comment ref="O292" authorId="0" shapeId="0" ns2:uid="{577AB389-87DB-46F0-BCCA-9D5AF156C5B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P292" authorId="8" shapeId="0" ns2:uid="{D29E419B-3B9B-4D94-9550-80FCBF9A8E63}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projet falling film en distillation</t>
        </r>
      </text>
    </comment>
    <comment ref="S292" authorId="2" shapeId="0" ns2:uid="{784214D7-ED40-43FA-A37E-5AA8F66FA0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Maintien prime N</t>
        </r>
      </text>
    </comment>
    <comment ref="T292" authorId="2" shapeId="0" ns2:uid="{2C970FE6-C8D9-4668-8193-676DBB309A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
Maintien prime N</t>
        </r>
      </text>
    </comment>
    <comment ref="D293" authorId="0" shapeId="0" ns2:uid="{3FBB3460-7CAF-46A9-B068-D5EEDC8A1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3" authorId="0" shapeId="0" ns2:uid="{B65D4777-DEFD-4137-97B3-E29CB3C0B6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293" authorId="0" shapeId="0" ns2:uid="{61F827A3-045C-4C06-BE40-18211666981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D294" authorId="0" shapeId="0" ns2:uid="{23329888-7475-4565-9680-271EC2E128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294" authorId="0" shapeId="0" ns2:uid="{CC53C26B-1320-49F5-B10D-222AB0BDAFB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295" authorId="1" shapeId="0" ns2:uid="{7C3DE2E9-D941-4D8D-B2C0-C4045AAE7A3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5" authorId="1" shapeId="0" ns2:uid="{4A50581F-2A0B-41A8-9E84-C58F76266E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296" authorId="1" shapeId="0" ns2:uid="{8BEB0905-F1C3-407C-BD7C-141ADEF38F1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296" authorId="1" shapeId="0" ns2:uid="{BD4D6C65-E76F-4C4B-9B47-5E8643DABE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P297" authorId="0" shapeId="0" ns2:uid="{E6F1DE80-A4AA-4CB5-A2E8-B0A388CEA95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BioWanze
personne compétente au contrôle des échafaudages
de 09h à 13h00'</t>
        </r>
      </text>
    </comment>
    <comment ref="T297" authorId="6" shapeId="0" ns2:uid="{437C64F0-0973-4FF4-8D27-FDB1F5C7BA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FPS</t>
        </r>
      </text>
    </comment>
    <comment ref="H298" authorId="0" shapeId="0" ns2:uid="{B2D0F3EB-78AA-4A55-9AB2-CEAAE9DC1D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VBN</t>
        </r>
      </text>
    </comment>
    <comment ref="L298" authorId="1" shapeId="0" ns2:uid="{D3994628-428A-4BD4-835A-C6487A6ED0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
+ projet falling film en distillation</t>
        </r>
      </text>
    </comment>
    <comment ref="N298" authorId="0" shapeId="0" ns2:uid="{A98D4FEE-900E-4DF6-BDDA-97A872359C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à l'extérieur</t>
        </r>
      </text>
    </comment>
    <comment ref="O298" authorId="0" shapeId="0" ns2:uid="{2395A36E-E379-45D7-9438-BA8AB7A599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RCO</t>
        </r>
      </text>
    </comment>
    <comment ref="P298" authorId="0" shapeId="0" ns2:uid="{452875C7-1737-44CA-9E60-112209E07F3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 </t>
        </r>
        <r>
          <rPr>
            <strike/>
            <sz val="9"/>
            <color indexed="81"/>
            <rFont val="Tahoma"/>
            <family val="2"/>
          </rPr>
          <t xml:space="preserve">
</t>
        </r>
      </text>
    </comment>
    <comment ref="T298" authorId="2" shapeId="0" ns2:uid="{4C89E6C9-ED61-48A4-97B4-A5B9B64D70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298" authorId="0" shapeId="0" ns2:uid="{BA66B1E6-86A5-4066-BFBE-8839E79F85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D299" authorId="2" shapeId="0" ns2:uid="{130AB3D7-3625-48B5-9AD5-41A222D24E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E299" authorId="0" shapeId="0" ns2:uid="{1C456109-063C-42AA-AF86-F8CDB23C0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299" authorId="0" shapeId="0" ns2:uid="{5273BEFD-49D1-40BF-9009-8C1E532C3C5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JBI</t>
        </r>
      </text>
    </comment>
    <comment ref="G299" authorId="0" shapeId="0" ns2:uid="{806AD4B3-D26B-4CFA-BFF7-245EB702D00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299" authorId="0" shapeId="0" ns2:uid="{DA2A80C3-2CC3-45D9-8985-2A727D2399F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
remplacé par VBN</t>
        </r>
      </text>
    </comment>
    <comment ref="L299" authorId="0" shapeId="0" ns2:uid="{DD00F897-3974-492C-AB59-94DE962E0B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T299" authorId="0" shapeId="0" ns2:uid="{9958FA3E-4C39-4EC2-A3A2-0B572689C0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X299" authorId="0" shapeId="0" ns2:uid="{2136A5D4-66B0-49D9-AA39-EB21CAADF04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ATEX poussières
sur site BioWanze
de 08h30' à 16h30'</t>
        </r>
      </text>
    </comment>
    <comment ref="E300" authorId="0" shapeId="0" ns2:uid="{1EFB2071-8976-45FC-BD29-568F7B958D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0" authorId="0" shapeId="0" ns2:uid="{7EA93825-34B1-43B8-BF2E-21087E5E84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
CIE : remplacé par JBI</t>
        </r>
      </text>
    </comment>
    <comment ref="H300" authorId="0" shapeId="0" ns2:uid="{C965AE36-49ED-46AF-816A-FB67D23D24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0" authorId="1" shapeId="0" ns2:uid="{9F1D4302-9C2C-4F35-A636-F2C41FFC37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E301" authorId="0" shapeId="0" ns2:uid="{168EC9B5-3C9F-43C1-AE8C-FD9C2BA8D0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F301" authorId="0" shapeId="0" ns2:uid="{10CF3DF2-8494-4198-8761-460963400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H301" authorId="0" shapeId="0" ns2:uid="{0F8AA52C-5057-4B54-A512-9C1C111A96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01" authorId="0" shapeId="0" ns2:uid="{9DF85130-6CDD-42CA-A3EF-9FE6323C50D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H302" authorId="1" shapeId="0" ns2:uid="{BA7743F9-6290-488B-A104-1A631017C0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2" authorId="1" shapeId="0" ns2:uid="{35BB05C9-89A6-43E9-8987-2DB1A269E6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2" authorId="0" shapeId="0" ns2:uid="{0182AC75-F3C8-46CA-B293-933A99C27E1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2" authorId="2" shapeId="0" ns2:uid="{E32258D1-28FD-4921-996C-76C20C9262D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H303" authorId="1" shapeId="0" ns2:uid="{7F7B9D35-9184-4B03-8EA9-2E406D0D62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03" authorId="1" shapeId="0" ns2:uid="{1FA13A33-CAF9-4B7A-9F03-E49C5B4ED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P303" authorId="0" shapeId="0" ns2:uid="{55CB7F7B-3DE6-45E8-ABDE-62708B0269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T303" authorId="2" shapeId="0" ns2:uid="{CDB7546D-ED1B-4557-B528-D6467BCFA5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X303" authorId="2" shapeId="0" ns2:uid="{8D913BCF-51EE-4184-8DD7-48AF1FA80C2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KDN</t>
        </r>
      </text>
    </comment>
    <comment ref="P304" authorId="0" shapeId="0" ns2:uid="{300F6BB7-0219-4B38-A540-CCCD566A9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N305" authorId="0" shapeId="0" ns2:uid="{F8242539-02BB-4177-AE17-B9628C0612F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15.10</t>
        </r>
      </text>
    </comment>
    <comment ref="V305" authorId="0" shapeId="0" ns2:uid="{39B13FF8-2B9E-4858-A618-9FDE6C52A0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YRS</t>
        </r>
      </text>
    </comment>
    <comment ref="X305" authorId="0" shapeId="0" ns2:uid="{666AA0B1-B0DA-4419-BD80-22010B9404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06" authorId="0" shapeId="0" ns2:uid="{0B6C155A-783C-4F26-820C-A3A297770F2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06" authorId="0" shapeId="0" ns2:uid="{E9BD1444-EC72-4C28-AEB0-E732D8392B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N306" authorId="0" shapeId="0" ns2:uid="{7B8DD296-2A5E-4F06-8569-1DDFBC2731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16.10</t>
        </r>
      </text>
    </comment>
    <comment ref="T306" authorId="0" shapeId="0" ns2:uid="{94DDCB92-2FB2-450B-93A2-E930E9CB2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YRS</t>
        </r>
        <r>
          <rPr>
            <sz val="9"/>
            <color indexed="81"/>
            <rFont val="Tahoma"/>
            <family val="2"/>
          </rPr>
          <t xml:space="preserve">
FPS en meunerie</t>
        </r>
      </text>
    </comment>
    <comment ref="V306" authorId="0" shapeId="0" ns2:uid="{972A1BD6-006B-4F25-9948-BA26A9DC733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X306" authorId="0" shapeId="0" ns2:uid="{FD608BF8-80E1-4F19-978E-8139548163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7" authorId="0" shapeId="0" ns2:uid="{F4189DBE-D67A-4F86-AE34-EFD6BC8BD3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7" authorId="6" shapeId="0" ns2:uid="{D7760051-F20F-49F8-B7EC-6BE102A27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7" authorId="0" shapeId="0" ns2:uid="{55B5CBA5-73F5-4815-B8C1-971757A6BF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08" authorId="0" shapeId="0" ns2:uid="{A390DA68-291D-4D7F-87E2-77437E7FE05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08" authorId="6" shapeId="0" ns2:uid="{049A2C6B-8BBC-470B-9E18-EEE2A4CF7C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QBY.</t>
        </r>
      </text>
    </comment>
    <comment ref="X308" authorId="0" shapeId="0" ns2:uid="{94194EAD-D615-408A-92B6-44219146959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D309" authorId="0" shapeId="0" ns2:uid="{EB17AFBD-C3C7-437F-A684-2B979C2707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</t>
        </r>
      </text>
    </comment>
    <comment ref="J309" authorId="0" shapeId="0" ns2:uid="{FF60618F-283A-4976-A453-83176FB7D2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remplacé par YBT</t>
        </r>
      </text>
    </comment>
    <comment ref="T309" authorId="0" shapeId="0" ns2:uid="{B9E7C1D1-5772-4E08-8252-E93CAEAF79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projet falling film en distillation
remplace en ferm-liq pour QBY.</t>
        </r>
      </text>
    </comment>
    <comment ref="V309" authorId="1" shapeId="0" ns2:uid="{DBA1E9C1-06D6-4F1B-9A8B-5F19F98A6BA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09" authorId="1" shapeId="0" ns2:uid="{5394F522-FFE1-4458-B446-E8F89D11EA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J310" authorId="0" shapeId="0" ns2:uid="{AD7B6EFA-6031-4CE1-8611-AEBFC84572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voir CPPT 28.10
remplacé par YBT</t>
        </r>
      </text>
    </comment>
    <comment ref="T310" authorId="0" shapeId="0" ns2:uid="{319C14E6-46A6-45AD-9396-E8DB7F5DB2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PAM</t>
        </r>
      </text>
    </comment>
    <comment ref="V310" authorId="0" shapeId="0" ns2:uid="{64C82264-7EBA-4599-9717-B420C467FD3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H311" authorId="5" shapeId="0" ns2:uid="{3D7D4746-8118-45BB-A539-D771BA8CEA5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1" authorId="0" shapeId="0" ns2:uid="{800A1430-E931-4336-872E-72FB474285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1" authorId="5" shapeId="0" ns2:uid="{19DD6462-31BB-4254-8AD2-9FA8F32381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1" authorId="0" shapeId="0" ns2:uid="{252E2ED8-8FF9-4C91-AEED-733815A2AAD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H312" authorId="5" shapeId="0" ns2:uid="{6E84235F-11A2-4089-A774-EB9898FF24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JBI</t>
        </r>
      </text>
    </comment>
    <comment ref="L312" authorId="0" shapeId="0" ns2:uid="{5C3C166E-2623-4DB3-8288-417F38B120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T312" authorId="5" shapeId="0" ns2:uid="{373A0432-EF74-40BC-99E4-77655B2B532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ATA</t>
        </r>
      </text>
    </comment>
    <comment ref="X312" authorId="0" shapeId="0" ns2:uid="{A18348D8-A6FA-46C2-9432-E9368817ED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L313" authorId="0" shapeId="0" ns2:uid="{FBECFBEF-BA4E-4102-887A-AD1C29DCD76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ATR</t>
        </r>
      </text>
    </comment>
    <comment ref="X313" authorId="0" shapeId="0" ns2:uid="{5C621DFD-BA9D-40C8-B905-1B455180489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VBN</t>
        </r>
      </text>
    </comment>
    <comment ref="W314" authorId="1" shapeId="0" ns2:uid="{F5F5423B-266F-45D0-B5D3-5BD6AE89997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X314" authorId="1" shapeId="0" ns2:uid="{06DF8238-773A-46C7-A032-D0A85A84BC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
</t>
        </r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Z314" authorId="0" shapeId="0" ns2:uid="{243E265E-2232-4948-BDEF-8D0F4EA0F5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15" authorId="1" shapeId="0" ns2:uid="{9910CE59-AF15-4435-809B-F2CD598C964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16" authorId="1" shapeId="0" ns2:uid="{B14DFBC5-34B5-49DC-B6E5-3046B0750C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6" authorId="1" shapeId="0" ns2:uid="{AB8BD8A8-4EE9-4587-A2E3-A9D18D415A8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P316" authorId="0" shapeId="0" ns2:uid="{DB52D145-0544-4AB4-8DED-96803E3CEE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03.11</t>
        </r>
      </text>
    </comment>
    <comment ref="D317" authorId="1" shapeId="0" ns2:uid="{8B51F63A-33B9-49CE-A0BF-EE0690A3AC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17" authorId="1" shapeId="0" ns2:uid="{07844E7B-2C86-4BA5-B7A4-F4444D46D87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Z317" authorId="0" shapeId="0" ns2:uid="{173CA2DD-AB25-458A-89F4-A907F59DED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pris le 07.11</t>
        </r>
      </text>
    </comment>
    <comment ref="J318" authorId="0" shapeId="0" ns2:uid="{4A348B2F-E2D2-4952-BC90-5D2479DDFC9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8" authorId="0" shapeId="0" ns2:uid="{FB4B5312-1BD3-47FB-B7CF-B13DC1CC8E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8" authorId="1" shapeId="0" ns2:uid="{C83E286F-0A23-4F74-B829-A5CE24404B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J319" authorId="0" shapeId="0" ns2:uid="{DA22487E-EBB1-4A49-8854-C830163DE11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19" authorId="0" shapeId="0" ns2:uid="{CA03ED81-1C19-4E0E-8466-D712005537A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19" authorId="1" shapeId="0" ns2:uid="{54FA0308-87FD-4ED6-877A-837A45A150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N320" authorId="0" shapeId="0" ns2:uid="{67DE7121-BC29-409C-9A5C-5B737476DF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P320" authorId="5" shapeId="0" ns2:uid="{8DA1A66F-E0F9-412D-9794-CD6F44FCC86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Z320" authorId="0" shapeId="0" ns2:uid="{92BD5AD3-48AF-4DA7-9AEE-BFF25FC863E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N321" authorId="0" shapeId="0" ns2:uid="{FA80482A-3F91-4868-B5E1-A04A8A807E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1" authorId="0" shapeId="0" ns2:uid="{B98752B4-664E-49AA-8F03-3FA59D498B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1" authorId="0" shapeId="0" ns2:uid="{CB659F38-F02C-457D-9E41-4D7D1B5AD6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1" authorId="0" shapeId="0" ns2:uid="{821FE82C-939F-4D2B-BC42-F34BD53C714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VGG</t>
        </r>
      </text>
    </comment>
    <comment ref="Z321" authorId="5" shapeId="0" ns2:uid="{5B8C7CE8-5DC8-4C54-AA84-6BD6599638E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N322" authorId="0" shapeId="0" ns2:uid="{ECC06709-64D1-47D3-83FB-82223A6859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O322" authorId="0" shapeId="0" ns2:uid="{666E1403-811C-4078-897C-0C466955A2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22" authorId="0" shapeId="0" ns2:uid="{674A32C3-6E46-4CB3-A131-E4AD714D39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Y322" authorId="0" shapeId="0" ns2:uid="{94C4CDAD-B5F0-4D80-870C-28EE212620B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22" authorId="5" shapeId="0" ns2:uid="{A047A06E-4B5E-4D93-B575-721E0624B9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23" authorId="0" shapeId="0" ns2:uid="{1BDAB824-D44A-4F7F-A60B-651E2C2D282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3" authorId="1" shapeId="0" ns2:uid="{828D72D5-E1AF-4A23-9681-B796662018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23" authorId="0" shapeId="0" ns2:uid="{EE45D81F-1F3E-4CAF-940E-F58B3D0FC7A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échange avec GPS
</t>
        </r>
      </text>
    </comment>
    <comment ref="P323" authorId="0" shapeId="0" ns2:uid="{FB41E747-9468-473A-A0ED-B0DE0C760FF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presté le 07.11</t>
        </r>
      </text>
    </comment>
    <comment ref="F324" authorId="0" shapeId="0" ns2:uid="{B7D1A747-3D51-48D1-A5BF-6FBAB36A6C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24" authorId="1" shapeId="0" ns2:uid="{530F83E1-1F42-4021-AC0F-B8629895EBA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remplace GPS</t>
        </r>
      </text>
    </comment>
    <comment ref="L324" authorId="0" shapeId="0" ns2:uid="{1F590767-DBA4-4CE1-9C89-12B1044030E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X326" authorId="0" shapeId="0" ns2:uid="{DB31F372-83A1-4C2D-9069-92920D22F8A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DWS</t>
        </r>
      </text>
    </comment>
    <comment ref="Z327" authorId="2" shapeId="0" ns2:uid="{6145E50A-EFD1-437A-981F-3E95FCE57B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PDR</t>
        </r>
      </text>
    </comment>
    <comment ref="Z328" authorId="1" shapeId="0" ns2:uid="{D6B1AE91-0DD4-45DE-829E-415516F313A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O330" authorId="0" shapeId="0" ns2:uid="{2CC6809A-03F6-4001-A8CF-15DA8D54391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0" authorId="1" shapeId="0" ns2:uid="{365B692A-6C66-4211-B4B6-C7CFA2233A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0" authorId="0" shapeId="0" ns2:uid="{E950B90D-22DA-4C2B-B85A-145B444DB73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0" authorId="5" shapeId="0" ns2:uid="{A5AD3366-D7A0-4830-B218-47ADE3ED8AF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O331" authorId="0" shapeId="0" ns2:uid="{E3E8632A-FA08-4A63-911F-9353DD7C5C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FPA</t>
        </r>
      </text>
    </comment>
    <comment ref="P331" authorId="1" shapeId="0" ns2:uid="{15A2F67C-2E40-4BAA-A8DF-F2629BB3E97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Y331" authorId="0" shapeId="0" ns2:uid="{F3831D53-08DF-482E-B418-C5771D7354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VGG</t>
        </r>
      </text>
    </comment>
    <comment ref="Z331" authorId="5" shapeId="0" ns2:uid="{F0F3AF45-34BB-4BBC-BA43-8A95A093A2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SBZ</t>
        </r>
      </text>
    </comment>
    <comment ref="F332" authorId="0" shapeId="0" ns2:uid="{0C78D143-4752-47DD-BB40-1097301CCB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2" authorId="0" shapeId="0" ns2:uid="{5A47EA4C-D078-4853-BF65-A5A367643BD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T332" authorId="6" shapeId="0" ns2:uid="{BCFF721E-C9DA-4B72-A393-D8228BEF091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QBY?</t>
        </r>
      </text>
    </comment>
    <comment ref="Z332" authorId="1" shapeId="0" ns2:uid="{A0385C3A-2469-43ED-951C-AC82C8C8276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ADK</t>
        </r>
      </text>
    </comment>
    <comment ref="F333" authorId="0" shapeId="0" ns2:uid="{B3B5B368-78D0-429B-941E-E181472E3C1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33" authorId="0" shapeId="0" ns2:uid="{0D9B4706-B434-4F65-97B8-6B4C8B0552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V333" authorId="0" shapeId="0" ns2:uid="{B68567E8-480E-404A-A79D-9871E1F372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33" authorId="5" shapeId="0" ns2:uid="{B110C59B-96A6-4335-8F2F-D2FFDB9FC0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FLN</t>
        </r>
      </text>
    </comment>
    <comment ref="C334" authorId="5" shapeId="0" ns2:uid="{A69498A9-6AD1-4F79-9821-B2F38986CA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D334" authorId="5" shapeId="0" ns2:uid="{DCC486CE-2F40-439E-86A0-0018C8C5754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4" authorId="5" shapeId="0" ns2:uid="{2A9DD890-6E06-4FFA-AE83-8FF21D030D3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P334" authorId="1" shapeId="0" ns2:uid="{40E44A29-5F40-4CDF-B41E-E5C26B45098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NPE</t>
        </r>
      </text>
    </comment>
    <comment ref="T334" authorId="0" shapeId="0" ns2:uid="{CA1AC29A-51B9-48EC-8AF0-864A6A58C624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SKS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D335" authorId="5" shapeId="0" ns2:uid="{2E6DE37E-5014-47D9-9BF5-A4D2888AE23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5" authorId="5" shapeId="0" ns2:uid="{1D60CA95-C5A8-43AF-8B0A-B0CDA507E3C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6" authorId="5" shapeId="0" ns2:uid="{C8093590-0C01-433F-939F-F54C8524C9F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ATA</t>
        </r>
      </text>
    </comment>
    <comment ref="H336" authorId="5" shapeId="0" ns2:uid="{CE5216DC-EA24-4EBE-894C-8F24D523D1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Echange avec YPE</t>
        </r>
      </text>
    </comment>
    <comment ref="D337" authorId="5" shapeId="0" ns2:uid="{008FE32B-9388-4C67-991C-23C6B8F1B9E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P337" authorId="5" shapeId="0" ns2:uid="{92737926-74CA-40E8-90BC-9C4B84DFE7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D338" authorId="5" shapeId="0" ns2:uid="{C2640C7F-5DF3-44D9-BA28-91A91BABD1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F338" authorId="0" shapeId="0" ns2:uid="{FF83C766-9784-46E2-9495-FA3E8C43346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au CPPT par TFI</t>
        </r>
      </text>
    </comment>
    <comment ref="J338" authorId="0" shapeId="0" ns2:uid="{4FFC6CD8-D968-4C3A-87F7-78235DF92FB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8" authorId="5" shapeId="0" ns2:uid="{F55A4D23-A07E-4968-8110-0D19EF1715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YPE</t>
        </r>
      </text>
    </comment>
    <comment ref="V338" authorId="0" shapeId="0" ns2:uid="{1A876D10-FEE0-497F-9642-1FDE7A35FD0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39" authorId="5" shapeId="0" ns2:uid="{B6F0EBFB-B455-4CAB-BC1E-156FE6AFCF5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39" authorId="0" shapeId="0" ns2:uid="{F18156E5-D095-494F-B774-4334A5FE28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39" authorId="5" shapeId="0" ns2:uid="{C2089F06-B42B-40D1-A757-D22C630FBA7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39" authorId="0" shapeId="0" ns2:uid="{E13DCAD6-FCEC-4952-974C-77F864D584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D340" authorId="5" shapeId="0" ns2:uid="{EF53887E-DAB1-4587-BFFF-A89EA30744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VGG</t>
        </r>
      </text>
    </comment>
    <comment ref="J340" authorId="0" shapeId="0" ns2:uid="{6C137953-F801-42B9-BCC5-114A6DC1FF9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P340" authorId="5" shapeId="0" ns2:uid="{D01417D8-BD50-475A-9663-B89AC7B44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Remplace SBZ</t>
        </r>
        <r>
          <rPr>
            <sz val="9"/>
            <color indexed="81"/>
            <rFont val="Tahoma"/>
            <family val="2"/>
          </rPr>
          <t xml:space="preserve">
Remplace YPE</t>
        </r>
      </text>
    </comment>
    <comment ref="V340" authorId="0" shapeId="0" ns2:uid="{6763EF22-2CD2-463B-BDAE-C7DA34BE837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1" authorId="0" shapeId="0" ns2:uid="{B8B75A2A-08D7-4225-9539-B6871CB81E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1" authorId="0" shapeId="0" ns2:uid="{364410A7-B0B9-458C-ADF3-744800D6C58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J341" authorId="0" shapeId="0" ns2:uid="{B0AA2BA2-70D2-461F-8B46-926C9083AA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T341" authorId="0" shapeId="0" ns2:uid="{8BD371F0-2A55-4E41-9A8E-2561491F3BE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V341" authorId="0" shapeId="0" ns2:uid="{E3B1E2C8-29F6-430F-AE71-6B03410EE4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F342" authorId="0" shapeId="0" ns2:uid="{FFC413B3-47C0-4693-9C2C-A0F9207DF89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2" authorId="0" shapeId="0" ns2:uid="{88D7BF14-AF41-4CAC-8A72-665958F651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3" authorId="0" shapeId="0" ns2:uid="{62D159D0-E40B-4DB2-9439-5BAF57298D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3" authorId="0" shapeId="0" ns2:uid="{25B875E2-4D9E-4327-8BE4-8600350F43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H344" authorId="1" shapeId="0" ns2:uid="{DD2ABF66-F0B5-4F5B-8160-0A40546E2F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4" authorId="1" shapeId="0" ns2:uid="{97D4265A-D7AE-4A65-A359-C119059022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45" authorId="1" shapeId="0" ns2:uid="{730996BE-D948-49BD-8647-71F945D7CA2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5" authorId="1" shapeId="0" ns2:uid="{49CF17EB-9C0D-4AFB-B320-AD76151526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45" authorId="0" shapeId="0" ns2:uid="{F7800794-9CBF-4915-A933-EC3F14178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F346" authorId="1" shapeId="0" ns2:uid="{0B6CF0F6-6626-4D79-BA80-E2E0341C48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6" authorId="1" shapeId="0" ns2:uid="{34DCF4F1-27EA-462C-B377-B261B5F24A7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47" authorId="1" shapeId="0" ns2:uid="{0E942843-E765-4C3A-BA21-1D3D0D02CD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47" authorId="1" shapeId="0" ns2:uid="{7421E98D-87D1-4B1C-976F-B8A6F24C27A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Z347" authorId="0" shapeId="0" ns2:uid="{91126D5B-C461-4149-86C5-7E13022DD9F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J348" authorId="0" shapeId="0" ns2:uid="{E3DF4F06-728B-45EB-B224-16500322A6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V348" authorId="0" shapeId="0" ns2:uid="{3919D619-A0B4-4CE1-82CC-4E1DE2F45C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V350" authorId="1" shapeId="0" ns2:uid="{AB30A569-08F7-4727-9EEF-9D024D5C01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PDF</t>
        </r>
      </text>
    </comment>
    <comment ref="D351" authorId="1" shapeId="0" ns2:uid="{44C5B155-3BB2-4447-A8BB-5D3DA873414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V351" authorId="1" shapeId="0" ns2:uid="{92D9B875-3C9C-4338-83DD-6FE7B9B0A4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Z351" authorId="1" shapeId="0" ns2:uid="{ECDC4B95-2006-4273-9741-BD53AC635F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Recyclage CESI sur site BWZ</t>
        </r>
      </text>
    </comment>
    <comment ref="H353" authorId="1" shapeId="0" ns2:uid="{FD500E70-FAE2-4DAD-8EEC-2D7FDD98AA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3" authorId="1" shapeId="0" ns2:uid="{399CC73B-440D-414D-9008-8B80F4C6AE0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X353" authorId="1" shapeId="0" ns2:uid="{C1BB7441-AA57-458A-9AEC-C75ED31308C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H354" authorId="1" shapeId="0" ns2:uid="{9589C6DC-B88B-48C2-A902-C94B9E8271B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VBN</t>
        </r>
      </text>
    </comment>
    <comment ref="L354" authorId="1" shapeId="0" ns2:uid="{D5F59BC0-AD01-4E41-9591-25B8D02B2C4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T354" authorId="0" shapeId="0" ns2:uid="{109BE1C8-3AD8-4175-99B4-F46F1A3B002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SKS</t>
        </r>
      </text>
    </comment>
    <comment ref="Z354" authorId="0" shapeId="0" ns2:uid="{A78A78F9-AF5E-4F7F-9000-490B0246F6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Z355" authorId="5" shapeId="0" ns2:uid="{AD54565E-D872-4551-BA09-2455E1ADD713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X356" authorId="1" shapeId="0" ns2:uid="{B8AF9A48-D3F9-41F8-84A6-D0C63D2329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
remplace FPA de 22h à 01h00'</t>
        </r>
      </text>
    </comment>
    <comment ref="Y356" authorId="5" shapeId="0" ns2:uid="{5F4CE75E-AA56-4A37-B264-30FE4EC408B8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Z356" authorId="0" shapeId="0" ns2:uid="{655D4EC4-258B-412D-A3B3-F52C0B4340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arrivée à 01h00'
remplacé par ATR</t>
        </r>
      </text>
    </comment>
    <comment ref="X357" authorId="0" shapeId="0" ns2:uid="{3BBB4000-BF53-45D9-B4CF-C09F4C4AF72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DKS</t>
        </r>
      </text>
    </comment>
    <comment ref="Z357" authorId="5" shapeId="0" ns2:uid="{93EF2035-B87A-4D3A-AB70-C204DC3872CF}">
      <text>
        <r>
          <rPr>
            <b/>
            <strike/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 xml:space="preserve">Remplace SBZ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MPE</t>
        </r>
        <r>
          <rPr>
            <sz val="9"/>
            <color indexed="81"/>
            <rFont val="Tahoma"/>
            <family val="2"/>
          </rPr>
          <t xml:space="preserve"> : Remplace QDE</t>
        </r>
      </text>
    </comment>
    <comment ref="D358" authorId="1" shapeId="0" ns2:uid="{1A90D094-1238-45E8-835D-ECC0ACEFA81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8" authorId="1" shapeId="0" ns2:uid="{E6B9395F-9AEF-4465-87D0-D946FFD7B7C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D359" authorId="1" shapeId="0" ns2:uid="{5C98D20B-7C3D-49EF-9F1A-B0ADBE18F30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AFA</t>
        </r>
      </text>
    </comment>
    <comment ref="J359" authorId="1" shapeId="0" ns2:uid="{E90B834D-B82A-4837-88A9-6E021B4A2D4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YPE</t>
        </r>
      </text>
    </comment>
    <comment ref="L359" authorId="1" shapeId="0" ns2:uid="{2F2667B6-27F4-495C-9ACA-D59E31462DD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PBL</t>
        </r>
      </text>
    </comment>
    <comment ref="J360" authorId="0" shapeId="0" ns2:uid="{BC71B290-7426-43DD-BA36-F50CFAA7DC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en N par YBT
CPPT le 17.12</t>
        </r>
      </text>
    </comment>
    <comment ref="N360" authorId="0" shapeId="0" ns2:uid="{47BEEC5C-68A4-45D6-88A0-EA11351C0B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FPA</t>
        </r>
      </text>
    </comment>
    <comment ref="V360" authorId="0" shapeId="0" ns2:uid="{63567D45-2F9F-4FB2-AD03-F1ACAFE1484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0" authorId="0" shapeId="0" ns2:uid="{6942912D-3AC6-4030-A3A1-1F57740AC0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FLI</t>
        </r>
      </text>
    </comment>
    <comment ref="J361" authorId="0" shapeId="0" ns2:uid="{983E2A0F-D6F8-4AA4-B374-7C8536D65E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remplacé par YBT</t>
        </r>
      </text>
    </comment>
    <comment ref="L361" authorId="1" shapeId="0" ns2:uid="{74BBA455-BA6A-4A79-BC50-BAA8358B7E2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cf 18/12
</t>
        </r>
      </text>
    </comment>
    <comment ref="S361" authorId="0" shapeId="0" ns2:uid="{611C011C-23CE-4DC3-B1BD-76B89A5094A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du 24.12</t>
        </r>
      </text>
    </comment>
    <comment ref="V361" authorId="0" shapeId="0" ns2:uid="{9266A20A-8EF0-430B-AAE6-A8451289C4A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AFA</t>
        </r>
      </text>
    </comment>
    <comment ref="Z361" authorId="0" shapeId="0" ns2:uid="{884D3681-BC4C-4CB4-8FDF-A7FE8A167F1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BLR</t>
        </r>
      </text>
    </comment>
    <comment ref="X363" authorId="0" shapeId="0" ns2:uid="{CEE65E61-4D2F-48CB-ADC5-85881F31B5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X364" authorId="0" shapeId="0" ns2:uid="{31413DDF-DFCC-4986-BEF3-24F7A6B2DC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LAX</t>
        </r>
      </text>
    </comment>
    <comment ref="F365" authorId="0" shapeId="0" ns2:uid="{0A6DFFB3-1636-40F3-90EB-4A7434C2227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5" authorId="1" shapeId="0" ns2:uid="{CC11D889-55CB-4464-A7BC-9078E539DFE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5" authorId="0" shapeId="0" ns2:uid="{E37693D5-E204-4356-84A3-1BA64B8480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F366" authorId="0" shapeId="0" ns2:uid="{74B3DF3A-2324-494A-8A96-458B33B354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PBL</t>
        </r>
      </text>
    </comment>
    <comment ref="H366" authorId="1" shapeId="0" ns2:uid="{7779229C-3F62-4723-8962-48E3278562B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remplace GPS</t>
        </r>
      </text>
    </comment>
    <comment ref="L366" authorId="0" shapeId="0" ns2:uid="{40B0B77A-C692-4CED-9257-11DB982AE3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/>
        </r>
        <r>
          <rPr>
            <strike/>
            <sz val="9"/>
            <color indexed="81"/>
            <rFont val="Tahoma"/>
            <family val="2"/>
          </rPr>
          <t>échange avec GPS</t>
        </r>
      </text>
    </comment>
    <comment ref="S368" authorId="0" shapeId="0" ns2:uid="{2A3E377D-7071-449F-90F0-0D989F3D932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D déplacé au 17.12</t>
        </r>
      </text>
    </comment>
    <comment ref="F374" authorId="0" shapeId="0" ns2:uid="{E27F5BDF-99A4-4EC9-95FE-CA439E6E7AB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4" authorId="0" shapeId="0" ns2:uid="{DA964F02-D58D-4AE2-AC00-6F4E21FB8AB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F375" authorId="0" shapeId="0" ns2:uid="{DF2EFCD8-39D0-4F7A-A8BB-59EFBF3831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ATA</t>
        </r>
      </text>
    </comment>
    <comment ref="H375" authorId="0" shapeId="0" ns2:uid="{B9C93050-2EC5-4564-97ED-0D16F7C12E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échange avec GPS</t>
        </r>
      </text>
    </comment>
    <comment ref="M396" authorId="3" shapeId="0" ns2:uid="{476A7FF9-5B00-41DF-BA21-40E24A597B40}">
      <text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fin CP 10% le 31/01/2026
</t>
        </r>
        <r>
          <rPr>
            <b/>
            <sz val="9"/>
            <color indexed="81"/>
            <rFont val="Tahoma"/>
            <family val="2"/>
          </rPr>
          <t>CIE:</t>
        </r>
        <r>
          <rPr>
            <sz val="9"/>
            <color indexed="81"/>
            <rFont val="Tahoma"/>
            <family val="2"/>
          </rPr>
          <t xml:space="preserve">
prolongation du 01.02.2026 au 30.11.2026</t>
        </r>
      </text>
    </comment>
    <comment ref="H400" authorId="5" shapeId="0" ns2:uid="{17A4B0B7-BFAE-4C77-99E0-CBB50E0DC78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 mois à 90%</t>
        </r>
      </text>
    </comment>
    <comment ref="N400" authorId="1" shapeId="0" ns2:uid="{2082FF0E-CCC3-4A4C-A831-7689D0304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 mois à 90%</t>
        </r>
      </text>
    </comment>
    <comment ref="X400" authorId="1" shapeId="0" ns2:uid="{1305BA1E-8F1B-41F2-B962-7F84E1E4A24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01/11/2026</t>
        </r>
      </text>
    </comment>
    <comment ref="N402" authorId="1" shapeId="0" ns2:uid="{79D43DF1-199C-4E37-8261-D193347C1FC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01/01 et le 21/07</t>
        </r>
      </text>
    </comment>
    <comment ref="V402" authorId="5" shapeId="0" ns2:uid="{9EBA0FB4-AC74-4038-95BE-DE19E9FA19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-01/01
-06/04
-01/05
-14/05
-25/05
-21/07
-15/08</t>
        </r>
      </text>
    </comment>
    <comment ref="Z402" authorId="1" shapeId="0" ns2:uid="{236479A8-696C-4BDF-A14E-F2B93359ADED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en CP le 21/07</t>
        </r>
      </text>
    </comment>
    <comment ref="K432" authorId="0" shapeId="0" ns2:uid="{CAA59D00-B0B1-4D0D-8CF3-F9A62FF608D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01.11.2022 au 28.02.2026</t>
        </r>
      </text>
    </comment>
    <comment ref="W432" authorId="1" shapeId="0" ns2:uid="{F61CFEFF-B220-4D67-8B1E-18159ED4DB9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20% à partir du 01/11/2026 pour 5 mois
</t>
        </r>
      </text>
    </comment>
    <comment ref="Y432" authorId="1" shapeId="0" ns2:uid="{C88B58DC-5A4B-497D-A9AE-7A3835FFC58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 à partir du 01/07/2025 jusqu'au 31/10/2028
</t>
        </r>
      </text>
    </comment>
    <comment ref="C433" authorId="5" shapeId="0" ns2:uid="{F4F9E37B-0841-4DFD-A9C8-57B05E93AF8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du 01/10/2025 au 31/05 2027
</t>
        </r>
      </text>
    </comment>
    <comment ref="G433" authorId="5" shapeId="0" ns2:uid="{A60F3D55-A13E-4F2E-9EF5-7FC27666758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TP 10% à partir du 01/01/2026 jusqu'au 31/12/2027
</t>
        </r>
      </text>
    </comment>
    <comment ref="K433" authorId="5" shapeId="0" ns2:uid="{0482C843-322C-4E03-A922-4BEED3887DC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CP 10%
01/03/26 au 30/06/2029
a droit à 21 CP </t>
        </r>
      </text>
    </comment>
  </commentList>
</comments>
</file>

<file path=xl/comments9.xml><?xml version="1.0" encoding="utf-8"?>
<comments xmlns="http://schemas.openxmlformats.org/spreadsheetml/2006/main" xmlns:ns1="http://schemas.openxmlformats.org/markup-compatibility/2006" xmlns:ns2="http://schemas.microsoft.com/office/spreadsheetml/2014/revision" ns1:Ignorable="xr">
  <authors>
    <author>Auteur</author>
    <author>Auteur</author>
    <author>Auteur</author>
    <author>Auteur</author>
  </authors>
  <commentList>
    <comment ref="G6" authorId="0" shapeId="0" ns2:uid="{F125DC4C-B6EF-4B6D-A512-6F7A1933B83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19-10-17</t>
        </r>
      </text>
    </comment>
    <comment ref="F7" authorId="1" shapeId="0" ns2:uid="{D14F9272-209D-4002-843C-C1212F1D51BD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 partir du 01/05/2020</t>
        </r>
      </text>
    </comment>
    <comment ref="G11" authorId="1" shapeId="0" ns2:uid="{21407423-2DAE-4C6E-8D88-A06063441668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polyvalence gluten le 31/08/18</t>
        </r>
      </text>
    </comment>
    <comment ref="H11" authorId="2" shapeId="0" ns2:uid="{2087B90B-C0B3-4D9D-8C10-20C0B6E6B7B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12" authorId="2" shapeId="0" ns2:uid="{E1D688D7-5483-4CB7-8903-A0627CCFC8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14-10-2016
</t>
        </r>
      </text>
    </comment>
    <comment ref="F13" authorId="1" shapeId="0" ns2:uid="{7B4D310D-A666-434E-86D5-550F2EFB2CE4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G13" authorId="1" shapeId="0" ns2:uid="{D5C41327-6E23-4D03-9E66-45378AA92FAF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supprimée àpd 01/02/19</t>
        </r>
      </text>
    </comment>
    <comment ref="H13" authorId="2" shapeId="0" ns2:uid="{FCD068E8-D463-4B4E-8497-97109CE757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16-07-2019
revalidé en 2023</t>
        </r>
      </text>
    </comment>
    <comment ref="I14" authorId="1" shapeId="0" ns2:uid="{B490D279-EB38-4A90-B04C-B0C8B50E7F35}">
      <text>
        <r>
          <rPr>
            <b/>
            <sz val="9"/>
            <color indexed="81"/>
            <rFont val="Tahoma"/>
            <family val="2"/>
          </rPr>
          <t>MDE:</t>
        </r>
        <r>
          <rPr>
            <sz val="9"/>
            <color indexed="81"/>
            <rFont val="Tahoma"/>
            <family val="2"/>
          </rPr>
          <t xml:space="preserve">
fin poly distillation le 
30/09/2022</t>
        </r>
      </text>
    </comment>
    <comment ref="H15" authorId="2" shapeId="0" ns2:uid="{520BDAF5-8409-4EDC-ACF9-E921A01FBCE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13-06-2020
</t>
        </r>
      </text>
    </comment>
    <comment ref="I15" authorId="3" shapeId="0" ns2:uid="{F4E41F36-5F9D-45BB-853F-FB8CADB0EA5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06/05/2026
</t>
        </r>
      </text>
    </comment>
    <comment ref="G16" authorId="0" shapeId="0" ns2:uid="{48615CFD-310F-4A88-98B7-97392D03381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30</t>
        </r>
        <r>
          <rPr>
            <sz val="9"/>
            <color indexed="81"/>
            <rFont val="Tahoma"/>
            <family val="2"/>
          </rPr>
          <t>-10-2020</t>
        </r>
      </text>
    </comment>
    <comment ref="I16" authorId="3" shapeId="0" ns2:uid="{E240E90C-9C6B-4813-8009-E6B985F8FCF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06/01/2026</t>
        </r>
      </text>
    </comment>
    <comment ref="H17" authorId="2" shapeId="0" ns2:uid="{562071BC-CD78-45F8-A259-88B9E13305B1}">
      <text>
        <r>
          <rPr>
            <b/>
            <sz val="9"/>
            <color indexed="81"/>
            <rFont val="Tahoma"/>
            <family val="2"/>
          </rPr>
          <t>CIE :</t>
        </r>
        <r>
          <rPr>
            <sz val="9"/>
            <color indexed="81"/>
            <rFont val="Tahoma"/>
            <family val="2"/>
          </rPr>
          <t xml:space="preserve">
30/04/2026
</t>
        </r>
      </text>
    </comment>
    <comment ref="I17" authorId="2" shapeId="0" ns2:uid="{E271EA2D-56BA-4638-81CA-A03C9FDF51F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20-06-2022
</t>
        </r>
      </text>
    </comment>
    <comment ref="H18" authorId="2" shapeId="0" ns2:uid="{CF903FE5-7D36-4F1F-B551-12FE5798625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19-07-2022
</t>
        </r>
      </text>
    </comment>
    <comment ref="H19" authorId="2" shapeId="0" ns2:uid="{224568EE-BA79-4242-9CC2-A0AF95EFFDD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16-09-2022
</t>
        </r>
      </text>
    </comment>
    <comment ref="G20" authorId="0" shapeId="0" ns2:uid="{C9770540-4150-4AB5-A82B-DA72128BE3D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</t>
        </r>
        <r>
          <rPr>
            <sz val="9"/>
            <color indexed="81"/>
            <rFont val="Tahoma"/>
            <family val="2"/>
          </rPr>
          <t>-11-2022</t>
        </r>
      </text>
    </comment>
    <comment ref="H21" authorId="2" shapeId="0" ns2:uid="{EDEEE45F-C89C-4319-8131-A9EE7915007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09-05-2023
</t>
        </r>
      </text>
    </comment>
    <comment ref="I22" authorId="2" shapeId="0" ns2:uid="{C5774B4E-8C12-48FD-96CF-6DE75D7D19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06-02-2024
</t>
        </r>
      </text>
    </comment>
    <comment ref="I23" authorId="2" shapeId="0" ns2:uid="{1065E4F2-3A3C-4052-AE04-B37F0778790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26-01-2024
</t>
        </r>
      </text>
    </comment>
    <comment ref="G24" authorId="0" shapeId="0" ns2:uid="{B741EBC2-D136-4CA2-AE8C-60FF6A9A782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07</t>
        </r>
        <r>
          <rPr>
            <sz val="9"/>
            <color indexed="81"/>
            <rFont val="Tahoma"/>
            <family val="2"/>
          </rPr>
          <t>-02-2024</t>
        </r>
      </text>
    </comment>
    <comment ref="F28" authorId="0" shapeId="0" ns2:uid="{C2EEE4F6-86BC-4450-A7FC-F28D0AEF2E7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01-08-2020</t>
        </r>
      </text>
    </comment>
    <comment ref="H31" authorId="3" shapeId="0" ns2:uid="{9346F3EE-73D3-4121-B540-FCA0D118BBD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12/01/2026</t>
        </r>
      </text>
    </comment>
    <comment ref="G33" authorId="3" shapeId="0" ns2:uid="{E231695B-C66B-4C0C-8EF5-4542FDE1FA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02/07/2026</t>
        </r>
      </text>
    </comment>
    <comment ref="G34" authorId="3" shapeId="0" ns2:uid="{32624C5E-F555-4D50-AF94-7AD2437E098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05/08/2026</t>
        </r>
      </text>
    </comment>
    <comment ref="G40" authorId="0" shapeId="0" ns2:uid="{929093DF-2B68-42BD-9B1F-934005F0F2C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-07-2019</t>
        </r>
      </text>
    </comment>
    <comment ref="H42" authorId="2" shapeId="0" ns2:uid="{2C808E59-3B7A-47A5-889E-317D84B321C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  <comment ref="H43" authorId="2" shapeId="0" ns2:uid="{D790E013-79F6-4039-A49F-4DD609BEC1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01-01-2018
</t>
        </r>
      </text>
    </comment>
    <comment ref="F44" authorId="0" shapeId="0" ns2:uid="{A24C83C6-8429-40AA-9800-6E798C2160F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21-02-2025</t>
        </r>
      </text>
    </comment>
    <comment ref="G44" authorId="0" shapeId="0" ns2:uid="{4361C0B8-BDF5-4674-9B8A-53046958576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-04-2022</t>
        </r>
      </text>
    </comment>
    <comment ref="G45" authorId="0" shapeId="0" ns2:uid="{4804833F-C8DA-451C-9A99-82F180D879C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13</t>
        </r>
        <r>
          <rPr>
            <sz val="9"/>
            <color indexed="81"/>
            <rFont val="Tahoma"/>
            <family val="2"/>
          </rPr>
          <t>-05-2019</t>
        </r>
      </text>
    </comment>
    <comment ref="K45" authorId="0" shapeId="0" ns2:uid="{FAC4E2AB-9950-4CCE-BDF5-91412AE3B29E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-07-2024</t>
        </r>
      </text>
    </comment>
    <comment ref="F47" authorId="0" shapeId="0" ns2:uid="{1F76EC7A-3A68-4C0D-985B-80FD8D2D1A1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01-07-2024</t>
        </r>
      </text>
    </comment>
    <comment ref="G47" authorId="0" shapeId="0" ns2:uid="{55DB9CA2-7D87-4C9F-86A3-C2869F2B83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-05-2017</t>
        </r>
      </text>
    </comment>
    <comment ref="I48" authorId="2" shapeId="0" ns2:uid="{0DDEB03A-8108-4B77-A298-B72FB4CAFCD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01-07-2016
</t>
        </r>
      </text>
    </comment>
    <comment ref="K48" authorId="0" shapeId="0" ns2:uid="{C82C8822-F037-411D-BE96-3075C9C014F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</t>
        </r>
        <r>
          <rPr>
            <sz val="9"/>
            <color indexed="81"/>
            <rFont val="Tahoma"/>
            <family val="2"/>
          </rPr>
          <t>-02-2024</t>
        </r>
      </text>
    </comment>
    <comment ref="F50" authorId="3" shapeId="0" ns2:uid="{A276C572-1492-4C09-9332-D3FDD2EB830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G50" authorId="3" shapeId="0" ns2:uid="{9F0F6A12-71DD-4AEC-A812-8D952206FB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fin au 30/09/2026</t>
        </r>
      </text>
    </comment>
    <comment ref="H50" authorId="2" shapeId="0" ns2:uid="{F244DC91-2D18-4182-918A-A816992E0B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01-07-2024
</t>
        </r>
      </text>
    </comment>
    <comment ref="I50" authorId="2" shapeId="0" ns2:uid="{79DD3DF5-99C2-4DEE-A34B-EA07CB7531D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01-07-2020
</t>
        </r>
      </text>
    </comment>
    <comment ref="J52" authorId="2" shapeId="0" ns2:uid="{29255684-9F83-452E-A0E7-E79D2BA9E41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20-04-2018
</t>
        </r>
      </text>
    </comment>
    <comment ref="J55" authorId="2" shapeId="0" ns2:uid="{8F9B95BD-1DC3-4D6B-A4B0-9E5763421B6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23-09-2018
</t>
        </r>
      </text>
    </comment>
    <comment ref="I56" authorId="3" shapeId="0" ns2:uid="{198F8086-3425-42F9-87FC-044A004F53C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11/12/2025</t>
        </r>
      </text>
    </comment>
    <comment ref="J56" authorId="2" shapeId="0" ns2:uid="{AD41D4B6-935C-4F1D-96B5-D2C416430E3C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19-06-2020
</t>
        </r>
      </text>
    </comment>
    <comment ref="J57" authorId="2" shapeId="0" ns2:uid="{5267C4D2-07A3-494A-84E7-94933C6EB29B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09-03-2022
</t>
        </r>
      </text>
    </comment>
    <comment ref="J58" authorId="2" shapeId="0" ns2:uid="{1740BC09-6F71-4A79-81CD-23336BC1E6E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59" authorId="2" shapeId="0" ns2:uid="{CE74FB8E-3067-4314-8684-6FE7315437BF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17-02-2022
</t>
        </r>
      </text>
    </comment>
    <comment ref="J60" authorId="2" shapeId="0" ns2:uid="{21CB49A9-FA58-44EB-8247-35585F7386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25-03-2022
</t>
        </r>
      </text>
    </comment>
    <comment ref="J61" authorId="2" shapeId="0" ns2:uid="{23A48FE8-1AE6-4B76-B3ED-9E96EE15BFB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19-05-2022
</t>
        </r>
      </text>
    </comment>
    <comment ref="J65" authorId="2" shapeId="0" ns2:uid="{2474ADC6-4BF9-41E2-80B9-9DBB527C889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J66" authorId="2" shapeId="0" ns2:uid="{C023B35A-6480-4C69-A920-DF30DA63FE5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13-04-2023
</t>
        </r>
      </text>
    </comment>
    <comment ref="F67" authorId="0" shapeId="0" ns2:uid="{F4334C57-D725-4B09-9258-0E9D1EFB8B4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15-09-2018</t>
        </r>
      </text>
    </comment>
    <comment ref="G71" authorId="3" shapeId="0" ns2:uid="{91C22DB8-D1C5-4F74-92A6-2211CC2A42D5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16/01/2026</t>
        </r>
      </text>
    </comment>
    <comment ref="J71" authorId="2" shapeId="0" ns2:uid="{892397DB-348B-4FB5-BB22-ED2548506C4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01-12-2018
</t>
        </r>
      </text>
    </comment>
    <comment ref="F72" authorId="3" shapeId="0" ns2:uid="{B0459BC4-4AE9-4062-B262-B394076CC8E7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01/03/2026</t>
        </r>
      </text>
    </comment>
    <comment ref="H72" authorId="2" shapeId="0" ns2:uid="{FA4B4CB3-81D8-4D6B-A42A-BDF0C5ECFBC3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18-11-2016
</t>
        </r>
      </text>
    </comment>
    <comment ref="I72" authorId="2" shapeId="0" ns2:uid="{F93B1AAE-D09A-46A0-87C1-CE6D5613EC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18-02-2022
</t>
        </r>
      </text>
    </comment>
    <comment ref="J72" authorId="2" shapeId="0" ns2:uid="{272AC4A7-CBD1-4648-B222-C6E1E1FB220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01-06-2018
CLE prod passée le 25/04
CLE SIPP validée le 17/05</t>
        </r>
      </text>
    </comment>
    <comment ref="I73" authorId="2" shapeId="0" ns2:uid="{EC52BE03-E8AB-4381-8A22-372A0FBC294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01-12-2017
</t>
        </r>
      </text>
    </comment>
    <comment ref="J73" authorId="2" shapeId="0" ns2:uid="{69F10E93-220F-4CFA-B48C-E38046E5371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01-07-2022
</t>
        </r>
      </text>
    </comment>
    <comment ref="F81" authorId="0" shapeId="0" ns2:uid="{45E164FD-6EE2-4EC1-9F6A-3C945B9AEF0A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01-12-2019</t>
        </r>
      </text>
    </comment>
    <comment ref="H81" authorId="2" shapeId="0" ns2:uid="{B9350BE1-F69A-46FF-B22C-9DC5DC214D8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14-02-2022
</t>
        </r>
      </text>
    </comment>
    <comment ref="I81" authorId="2" shapeId="0" ns2:uid="{BED45280-91C8-4DFA-970E-7F63031C610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21-08-2021
</t>
        </r>
      </text>
    </comment>
    <comment ref="J81" authorId="2" shapeId="0" ns2:uid="{7C6D37CD-A541-4BF3-B302-9382E16AECB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28-12-2020
</t>
        </r>
      </text>
    </comment>
    <comment ref="F84" authorId="0" shapeId="0" ns2:uid="{2391C769-0E00-4B8F-B95F-8845D2BA528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4" authorId="0" shapeId="0" ns2:uid="{5174504E-5B7A-4045-9913-3A50CAC46769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23</t>
        </r>
        <r>
          <rPr>
            <sz val="9"/>
            <color indexed="81"/>
            <rFont val="Tahoma"/>
            <family val="2"/>
          </rPr>
          <t>-04-2021</t>
        </r>
      </text>
    </comment>
    <comment ref="H85" authorId="2" shapeId="0" ns2:uid="{C024DF87-6CD4-4428-B7C0-0B7ABA68F5C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23-02-2021
</t>
        </r>
      </text>
    </comment>
    <comment ref="I85" authorId="2" shapeId="0" ns2:uid="{D59C4C88-DB1B-4BF9-B96E-064342ACDE58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01-02-2020
</t>
        </r>
      </text>
    </comment>
    <comment ref="F86" authorId="0" shapeId="0" ns2:uid="{1817E33B-4E8D-47E6-A3A0-FE5ACC58EC06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31-01-2023</t>
        </r>
      </text>
    </comment>
    <comment ref="G86" authorId="0" shapeId="0" ns2:uid="{CABF8837-2F7C-4A15-A30A-9234A50BCB34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>31</t>
        </r>
        <r>
          <rPr>
            <sz val="9"/>
            <color indexed="81"/>
            <rFont val="Tahoma"/>
            <family val="2"/>
          </rPr>
          <t>-03-2021</t>
        </r>
      </text>
    </comment>
    <comment ref="H86" authorId="2" shapeId="0" ns2:uid="{2E87C68B-D4BD-4A99-9FEC-D60ACB0B2DE0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21-06-2016
</t>
        </r>
      </text>
    </comment>
    <comment ref="I86" authorId="2" shapeId="0" ns2:uid="{16B8C804-DE16-4D88-BA06-ACD499020B71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01-01-2020
</t>
        </r>
      </text>
    </comment>
    <comment ref="J86" authorId="2" shapeId="0" ns2:uid="{E1C2F8AE-F6B7-48C7-AB82-AD65FEC8D852}">
      <text>
        <r>
          <rPr>
            <b/>
            <sz val="9"/>
            <color indexed="81"/>
            <rFont val="Tahoma"/>
            <family val="2"/>
          </rPr>
          <t xml:space="preserve"/>
        </r>
        <r>
          <rPr>
            <sz val="9"/>
            <color indexed="81"/>
            <rFont val="Tahoma"/>
            <family val="2"/>
          </rPr>
          <t xml:space="preserve">01-11-2017
</t>
        </r>
      </text>
    </comment>
  </commentList>
</comments>
</file>

<file path=xl/sharedStrings.xml><?xml version="1.0" encoding="utf-8"?>
<sst xmlns="http://schemas.openxmlformats.org/spreadsheetml/2006/main" count="61293" uniqueCount="727">
  <si>
    <t>04 - Horaires Op Fermentation.xlsx</t>
  </si>
  <si>
    <t>05 - Horaires Op Distillation.xlsx</t>
  </si>
  <si>
    <t>07 - Horaires Op Gluten.xlsx</t>
  </si>
  <si>
    <t>09 - Horaires Op Polyvalent Avant.xlsx</t>
  </si>
  <si>
    <t>10 - Horaires Op Centrale Thermique.xlsx</t>
  </si>
  <si>
    <t>03 - Horaires Op Polyvalent Arrière.xlsx</t>
  </si>
  <si>
    <t>Modifications générales de la base de données</t>
  </si>
  <si>
    <t>Mise à jour horaire uniquement</t>
  </si>
  <si>
    <t>Les lignes de 377 à 420 sont utilisées pour les compteurs;</t>
  </si>
  <si>
    <t>ATTENTION :  pour les prochaines années, il faut que les lignes de 11 à 376 des 10 fichiers par fonction  soient consacrées à l’horaire.  En cas d’année avec 28j en février, la ligne 376 est vide</t>
  </si>
  <si>
    <t>2h -FT</t>
  </si>
  <si>
    <t>8h +FT</t>
  </si>
  <si>
    <t>5h +FT</t>
  </si>
  <si>
    <t>6h +FT</t>
  </si>
  <si>
    <t>7h +FT</t>
  </si>
  <si>
    <t>+FT</t>
  </si>
  <si>
    <t>1h -FT</t>
  </si>
  <si>
    <t>3h -FT</t>
  </si>
  <si>
    <t>4h -FT</t>
  </si>
  <si>
    <t>5h -FT</t>
  </si>
  <si>
    <t>6h -FT</t>
  </si>
  <si>
    <t>7h -FT</t>
  </si>
  <si>
    <t>8h -FT</t>
  </si>
  <si>
    <t>-FT</t>
  </si>
  <si>
    <t>Total:</t>
  </si>
  <si>
    <t>ATTENTION : les noms des onglets avec les horaires doivent correspondre à ceux marqués ci-dessus !! Attention aux espaces avant ou après les noms ci-dessous et sur les onglets !</t>
  </si>
  <si>
    <t>08 - Horaires Op Polyvalent Av.xlsx</t>
  </si>
  <si>
    <t>Au changement d'année :</t>
  </si>
  <si>
    <t>06 - Horaires Op Meunerie.xlsx</t>
  </si>
  <si>
    <t>2/ macro "mise à jour de l'année" :</t>
  </si>
  <si>
    <t>VBN</t>
  </si>
  <si>
    <t>DWS</t>
  </si>
  <si>
    <t>GDT</t>
  </si>
  <si>
    <t>HKB</t>
  </si>
  <si>
    <t>FDP</t>
  </si>
  <si>
    <t>SVE</t>
  </si>
  <si>
    <t xml:space="preserve">   VGG</t>
  </si>
  <si>
    <t>PKL</t>
  </si>
  <si>
    <t>GPO</t>
  </si>
  <si>
    <t>ASS</t>
  </si>
  <si>
    <t>TGZ</t>
  </si>
  <si>
    <t>PDR</t>
  </si>
  <si>
    <t>RKS</t>
  </si>
  <si>
    <t>PBY</t>
  </si>
  <si>
    <t>LHR</t>
  </si>
  <si>
    <t>KDN</t>
  </si>
  <si>
    <t>BLR</t>
  </si>
  <si>
    <t>JKS</t>
  </si>
  <si>
    <t>IME</t>
  </si>
  <si>
    <t>SPT</t>
  </si>
  <si>
    <t>JBI</t>
  </si>
  <si>
    <t>ATR</t>
  </si>
  <si>
    <t>LIRE LES INSTRUCTIONS JUSQU'A LA FIN</t>
  </si>
  <si>
    <t>quand je crée le nouvel horaire, pas de barre d'espacement quand je renomme le nouvel onglet !!</t>
  </si>
  <si>
    <t>FBY</t>
  </si>
  <si>
    <t>GJR</t>
  </si>
  <si>
    <r>
      <t xml:space="preserve">Soldes en 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compte tenu des prévisions :</t>
    </r>
  </si>
  <si>
    <t>Polyvalent</t>
  </si>
  <si>
    <t>Fermentation</t>
  </si>
  <si>
    <t>Distillation</t>
  </si>
  <si>
    <t>Meunerie</t>
  </si>
  <si>
    <t>Gluten</t>
  </si>
  <si>
    <t>Chaudières</t>
  </si>
  <si>
    <t>Intérimaire</t>
  </si>
  <si>
    <t>FPA</t>
  </si>
  <si>
    <t>JDE</t>
  </si>
  <si>
    <t>PDE</t>
  </si>
  <si>
    <t>OSD</t>
  </si>
  <si>
    <t>GVE</t>
  </si>
  <si>
    <t>CGI</t>
  </si>
  <si>
    <t>CDE</t>
  </si>
  <si>
    <t>PHY</t>
  </si>
  <si>
    <t>GSK</t>
  </si>
  <si>
    <t>GBT</t>
  </si>
  <si>
    <t>MHI</t>
  </si>
  <si>
    <t>SKS</t>
  </si>
  <si>
    <t>LCI</t>
  </si>
  <si>
    <t>SMA</t>
  </si>
  <si>
    <t>DBE</t>
  </si>
  <si>
    <t>GBT</t>
  </si>
  <si>
    <t>PAM</t>
  </si>
  <si>
    <t>BME</t>
  </si>
  <si>
    <t>N</t>
  </si>
  <si>
    <t>D</t>
  </si>
  <si>
    <t>F</t>
  </si>
  <si>
    <t>VA</t>
  </si>
  <si>
    <t>R</t>
  </si>
  <si>
    <t>RTT</t>
  </si>
  <si>
    <t>RJF</t>
  </si>
  <si>
    <t>RHS</t>
  </si>
  <si>
    <t>CP</t>
  </si>
  <si>
    <t>DS</t>
  </si>
  <si>
    <t>A - Horaires Contremaîtres de Production.xlsx</t>
  </si>
  <si>
    <t>J</t>
  </si>
  <si>
    <t>A</t>
  </si>
  <si>
    <t>V</t>
  </si>
  <si>
    <t>I</t>
  </si>
  <si>
    <t>E</t>
  </si>
  <si>
    <t>M</t>
  </si>
  <si>
    <t>S</t>
  </si>
  <si>
    <t>L</t>
  </si>
  <si>
    <t>U</t>
  </si>
  <si>
    <t>T</t>
  </si>
  <si>
    <t>O</t>
  </si>
  <si>
    <t>P</t>
  </si>
  <si>
    <t>B</t>
  </si>
  <si>
    <t>C</t>
  </si>
  <si>
    <t>Vacances annuelles</t>
  </si>
  <si>
    <t>xxx</t>
  </si>
  <si>
    <t xml:space="preserve">Congé accordé sous restriction - Rappelable </t>
  </si>
  <si>
    <t>Congé Parental</t>
  </si>
  <si>
    <t>Récup. temps de travail</t>
  </si>
  <si>
    <t>Remplacement</t>
  </si>
  <si>
    <t>CSS</t>
  </si>
  <si>
    <t>Congé sans solde</t>
  </si>
  <si>
    <t>Récup. heures supplémentaires</t>
  </si>
  <si>
    <t>Abs.</t>
  </si>
  <si>
    <t>Absence - Maladie</t>
  </si>
  <si>
    <t>Récup. Jour férié</t>
  </si>
  <si>
    <t>Délégation syndicale</t>
  </si>
  <si>
    <t>SHIFT  1</t>
  </si>
  <si>
    <t>FPS</t>
  </si>
  <si>
    <t>GPS</t>
  </si>
  <si>
    <t>SBZ</t>
  </si>
  <si>
    <t>YBT</t>
  </si>
  <si>
    <t>PLZ</t>
  </si>
  <si>
    <t>FLN</t>
  </si>
  <si>
    <t>SHIFT  3</t>
  </si>
  <si>
    <t>SHIFT  4</t>
  </si>
  <si>
    <t>SHIFT  5</t>
  </si>
  <si>
    <t>SHIFT  2</t>
  </si>
  <si>
    <t>YPE</t>
  </si>
  <si>
    <t>ATA</t>
  </si>
  <si>
    <t>AFA</t>
  </si>
  <si>
    <t>FLI</t>
  </si>
  <si>
    <t>Contremaîtres de Production</t>
  </si>
  <si>
    <t>VGT</t>
  </si>
  <si>
    <t>Compteur Flex time :</t>
  </si>
  <si>
    <t>P.arr</t>
  </si>
  <si>
    <t>Ferm.</t>
  </si>
  <si>
    <t>Disti.</t>
  </si>
  <si>
    <t>Meun.</t>
  </si>
  <si>
    <t>P.avt 1</t>
  </si>
  <si>
    <t>P.avt 2</t>
  </si>
  <si>
    <t>Chaud. 1</t>
  </si>
  <si>
    <t>Chaud. 2</t>
  </si>
  <si>
    <t>Shift 1</t>
  </si>
  <si>
    <t>Shift 2</t>
  </si>
  <si>
    <t>Shift 3</t>
  </si>
  <si>
    <t>Shift 4</t>
  </si>
  <si>
    <t>Shift 5</t>
  </si>
  <si>
    <t>Ass</t>
  </si>
  <si>
    <t>Matin</t>
  </si>
  <si>
    <t>Après-midi</t>
  </si>
  <si>
    <t>Nuit</t>
  </si>
  <si>
    <t>Ap-midi</t>
  </si>
  <si>
    <t>P. arr</t>
  </si>
  <si>
    <t>P. avt 1</t>
  </si>
  <si>
    <t>P. avt 2</t>
  </si>
  <si>
    <t>Chaud.1</t>
  </si>
  <si>
    <t>Chaud.2</t>
  </si>
  <si>
    <t>arr</t>
  </si>
  <si>
    <t>avt</t>
  </si>
  <si>
    <t>ch</t>
  </si>
  <si>
    <t>YBT</t>
  </si>
  <si>
    <t>SBZ</t>
  </si>
  <si>
    <t>GPO</t>
  </si>
  <si>
    <t>PAM</t>
  </si>
  <si>
    <t>FPS</t>
  </si>
  <si>
    <t>FDP</t>
  </si>
  <si>
    <t>GPS</t>
  </si>
  <si>
    <t>ATR</t>
  </si>
  <si>
    <t>VGG</t>
  </si>
  <si>
    <t>SVE</t>
  </si>
  <si>
    <t>PLZ</t>
  </si>
  <si>
    <t>DBE</t>
  </si>
  <si>
    <t>FLN</t>
  </si>
  <si>
    <t>JKS</t>
  </si>
  <si>
    <t>VBN</t>
  </si>
  <si>
    <t>PDE</t>
  </si>
  <si>
    <t>CDE</t>
  </si>
  <si>
    <t>PHY</t>
  </si>
  <si>
    <t>BLR</t>
  </si>
  <si>
    <t>GBT</t>
  </si>
  <si>
    <t>FBY</t>
  </si>
  <si>
    <t>GVE</t>
  </si>
  <si>
    <t>JBI</t>
  </si>
  <si>
    <t>IME</t>
  </si>
  <si>
    <t>SPT</t>
  </si>
  <si>
    <t>Ass.</t>
  </si>
  <si>
    <t>DWS</t>
  </si>
  <si>
    <t>PKL</t>
  </si>
  <si>
    <t>ASS</t>
  </si>
  <si>
    <t>TGZ</t>
  </si>
  <si>
    <t>FPA</t>
  </si>
  <si>
    <t>PBY</t>
  </si>
  <si>
    <t>LHR</t>
  </si>
  <si>
    <t>OSD</t>
  </si>
  <si>
    <t>GSK</t>
  </si>
  <si>
    <t>KDN</t>
  </si>
  <si>
    <t>SKS</t>
  </si>
  <si>
    <t>LCI</t>
  </si>
  <si>
    <t>LDY</t>
  </si>
  <si>
    <t>GJR</t>
  </si>
  <si>
    <t>VGT</t>
  </si>
  <si>
    <t>JDE</t>
  </si>
  <si>
    <t>BME</t>
  </si>
  <si>
    <t>MHI</t>
  </si>
  <si>
    <t>GDT</t>
  </si>
  <si>
    <t>LDY</t>
  </si>
  <si>
    <t>LDT</t>
  </si>
  <si>
    <t>ARS</t>
  </si>
  <si>
    <t>PDR</t>
  </si>
  <si>
    <t>SMA</t>
  </si>
  <si>
    <t>HKB</t>
  </si>
  <si>
    <t>RKS</t>
  </si>
  <si>
    <t>CGI</t>
  </si>
  <si>
    <t>EVN</t>
  </si>
  <si>
    <t>EVN</t>
  </si>
  <si>
    <t>Nom</t>
  </si>
  <si>
    <t>Initiales</t>
  </si>
  <si>
    <t>ARS</t>
  </si>
  <si>
    <t>GGE</t>
  </si>
  <si>
    <t>LAX</t>
  </si>
  <si>
    <t>GGE</t>
  </si>
  <si>
    <t>LAX</t>
  </si>
  <si>
    <t>APN</t>
  </si>
  <si>
    <t>LDT</t>
  </si>
  <si>
    <t>QBY</t>
  </si>
  <si>
    <t>VGG</t>
  </si>
  <si>
    <t>FPA</t>
  </si>
  <si>
    <t>B - Horaires Adjoints Contremaître.xlsx</t>
  </si>
  <si>
    <t>Adjoints Contremaître</t>
  </si>
  <si>
    <t>FLN</t>
  </si>
  <si>
    <t>SBZ</t>
  </si>
  <si>
    <t>FPS</t>
  </si>
  <si>
    <t>PLZ</t>
  </si>
  <si>
    <r>
      <t xml:space="preserve">Prévisions (en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>) :</t>
    </r>
  </si>
  <si>
    <t>02 - Horaires Opérateurs en formation.xlsx</t>
  </si>
  <si>
    <t>DWS</t>
  </si>
  <si>
    <t>QDE</t>
  </si>
  <si>
    <t>ADK</t>
  </si>
  <si>
    <t>RCO</t>
  </si>
  <si>
    <t>ADS</t>
  </si>
  <si>
    <t>SLT</t>
  </si>
  <si>
    <t>GST</t>
  </si>
  <si>
    <t>NRD</t>
  </si>
  <si>
    <t>PAM</t>
  </si>
  <si>
    <t>CWN</t>
  </si>
  <si>
    <t>RDT</t>
  </si>
  <si>
    <t>BBZ</t>
  </si>
  <si>
    <t>NPE</t>
  </si>
  <si>
    <t>APN</t>
  </si>
  <si>
    <t>CKS</t>
  </si>
  <si>
    <t>ALZ</t>
  </si>
  <si>
    <t>Op. poly arrière-</t>
  </si>
  <si>
    <t>Op. éthanol (ferm.)-</t>
  </si>
  <si>
    <t>Op. éthanol (dist.)-</t>
  </si>
  <si>
    <t>Meunerie-</t>
  </si>
  <si>
    <t>Op. gluten-</t>
  </si>
  <si>
    <t>Op. poly av-</t>
  </si>
  <si>
    <t>Op. poly avant-</t>
  </si>
  <si>
    <t>Op. chaudière-</t>
  </si>
  <si>
    <t>Adjoints-</t>
  </si>
  <si>
    <t>Contremaîtres-</t>
  </si>
  <si>
    <t>Op. en formation-</t>
  </si>
  <si>
    <t>11 - Horaires Op STEP.xlsx</t>
  </si>
  <si>
    <t>Op. STEP-</t>
  </si>
  <si>
    <t>CAN</t>
  </si>
  <si>
    <t>Date de dernière mise à jour</t>
  </si>
  <si>
    <t>Renfort arrière</t>
  </si>
  <si>
    <t>Abs,</t>
  </si>
  <si>
    <t>YRS</t>
  </si>
  <si>
    <t>BLR</t>
  </si>
  <si>
    <t>12 - Horaires Renforts.xlsx</t>
  </si>
  <si>
    <t>Renforts-</t>
  </si>
  <si>
    <t>AM</t>
  </si>
  <si>
    <t>PM</t>
  </si>
  <si>
    <t>-</t>
  </si>
  <si>
    <t>DTT</t>
  </si>
  <si>
    <t>CT</t>
  </si>
  <si>
    <t>TP</t>
  </si>
  <si>
    <t>6h-14h</t>
  </si>
  <si>
    <t>4h RTT</t>
  </si>
  <si>
    <t>4h +FT</t>
  </si>
  <si>
    <t>3h +FT</t>
  </si>
  <si>
    <t>1/2VA</t>
  </si>
  <si>
    <t>1h RTT</t>
  </si>
  <si>
    <t>2h RTT</t>
  </si>
  <si>
    <t>3h RTT</t>
  </si>
  <si>
    <t>5h RTT</t>
  </si>
  <si>
    <t>6h RTT</t>
  </si>
  <si>
    <t>7h RTT</t>
  </si>
  <si>
    <t>1/2DTT</t>
  </si>
  <si>
    <t>1/2RJF</t>
  </si>
  <si>
    <t>1h +FT</t>
  </si>
  <si>
    <t>2h +FT</t>
  </si>
  <si>
    <t>solde à planifier :</t>
  </si>
  <si>
    <t>7h-15h</t>
  </si>
  <si>
    <t>13 - Horaires Chaudières + renfort.xlsx</t>
  </si>
  <si>
    <t>Op. Chaudières+renfort-</t>
  </si>
  <si>
    <t>1/ L'horaire Op Polyvalent Arrière doit être créer</t>
  </si>
  <si>
    <t>3/ générer la mise à jour des noms puis l'horaire</t>
  </si>
  <si>
    <t>4/ vérifier la compteurs en bas de page (cellules masquées et affichées)</t>
  </si>
  <si>
    <t>PRODUCTION</t>
  </si>
  <si>
    <t>Mat</t>
  </si>
  <si>
    <t>Prénom</t>
  </si>
  <si>
    <t>Degré de Polyvalence</t>
  </si>
  <si>
    <t>STEP</t>
  </si>
  <si>
    <t>CKS</t>
  </si>
  <si>
    <t>G</t>
  </si>
  <si>
    <t>X</t>
  </si>
  <si>
    <t>CGI</t>
  </si>
  <si>
    <t>CGI</t>
  </si>
  <si>
    <t>SPT</t>
  </si>
  <si>
    <t>SPT</t>
  </si>
  <si>
    <t>GBT</t>
  </si>
  <si>
    <t>GBT</t>
  </si>
  <si>
    <t>PDR</t>
  </si>
  <si>
    <t>PDR</t>
  </si>
  <si>
    <t>CAN</t>
  </si>
  <si>
    <t>CAN</t>
  </si>
  <si>
    <t>IME</t>
  </si>
  <si>
    <t>IME</t>
  </si>
  <si>
    <t>PKL</t>
  </si>
  <si>
    <t>LCI</t>
  </si>
  <si>
    <t>LCI</t>
  </si>
  <si>
    <t>APN</t>
  </si>
  <si>
    <t>APN</t>
  </si>
  <si>
    <t>PBY</t>
  </si>
  <si>
    <t>DBE</t>
  </si>
  <si>
    <t>DBE</t>
  </si>
  <si>
    <t>LDY</t>
  </si>
  <si>
    <t>LHS</t>
  </si>
  <si>
    <t>ALZ</t>
  </si>
  <si>
    <t>ALZ</t>
  </si>
  <si>
    <t>QBY</t>
  </si>
  <si>
    <t>QBY</t>
  </si>
  <si>
    <t>AAI</t>
  </si>
  <si>
    <t>AAI</t>
  </si>
  <si>
    <t>CKS</t>
  </si>
  <si>
    <t>GST</t>
  </si>
  <si>
    <t>GST</t>
  </si>
  <si>
    <t>interim</t>
  </si>
  <si>
    <t>NRD</t>
  </si>
  <si>
    <t>NRD</t>
  </si>
  <si>
    <t>LHS</t>
  </si>
  <si>
    <t>VBN</t>
  </si>
  <si>
    <t>BBZ</t>
  </si>
  <si>
    <t>BBZ</t>
  </si>
  <si>
    <t>NPE</t>
  </si>
  <si>
    <t>NPE</t>
  </si>
  <si>
    <t>RDT</t>
  </si>
  <si>
    <t>RDT</t>
  </si>
  <si>
    <t>LAA</t>
  </si>
  <si>
    <t>LAA</t>
  </si>
  <si>
    <t>LHR</t>
  </si>
  <si>
    <t>LHR</t>
  </si>
  <si>
    <t>BLR</t>
  </si>
  <si>
    <t>BLR</t>
  </si>
  <si>
    <t>ASS</t>
  </si>
  <si>
    <t>ASS</t>
  </si>
  <si>
    <t>GSK</t>
  </si>
  <si>
    <t>GSK</t>
  </si>
  <si>
    <t>SVE</t>
  </si>
  <si>
    <t>SVE</t>
  </si>
  <si>
    <t>HKB</t>
  </si>
  <si>
    <t>HKB</t>
  </si>
  <si>
    <t>YRS</t>
  </si>
  <si>
    <t>YRS</t>
  </si>
  <si>
    <t>SMA</t>
  </si>
  <si>
    <t>GDT</t>
  </si>
  <si>
    <t>GDT</t>
  </si>
  <si>
    <t>PBY</t>
  </si>
  <si>
    <t>SLT</t>
  </si>
  <si>
    <t>CWN</t>
  </si>
  <si>
    <t>CJD</t>
  </si>
  <si>
    <t>JKS</t>
  </si>
  <si>
    <t>JKS</t>
  </si>
  <si>
    <t>PDE</t>
  </si>
  <si>
    <t>PDE</t>
  </si>
  <si>
    <t>PAM</t>
  </si>
  <si>
    <t>PAM</t>
  </si>
  <si>
    <t>MHI</t>
  </si>
  <si>
    <t>MHI</t>
  </si>
  <si>
    <t>H</t>
  </si>
  <si>
    <t>GBT</t>
  </si>
  <si>
    <t>GBT</t>
  </si>
  <si>
    <t>KDN</t>
  </si>
  <si>
    <t>KDN</t>
  </si>
  <si>
    <t>GJR</t>
  </si>
  <si>
    <t>GJR</t>
  </si>
  <si>
    <t>SPS</t>
  </si>
  <si>
    <t>SPS</t>
  </si>
  <si>
    <t>RCO</t>
  </si>
  <si>
    <t>RCO</t>
  </si>
  <si>
    <t>DCI</t>
  </si>
  <si>
    <t>DCI</t>
  </si>
  <si>
    <t>ADK</t>
  </si>
  <si>
    <t>ADK</t>
  </si>
  <si>
    <t>QDE</t>
  </si>
  <si>
    <t>QBY</t>
  </si>
  <si>
    <t>ADS</t>
  </si>
  <si>
    <t>ADS</t>
  </si>
  <si>
    <t>PDE</t>
  </si>
  <si>
    <t>PDF</t>
  </si>
  <si>
    <t>JBA</t>
  </si>
  <si>
    <t>LAX</t>
  </si>
  <si>
    <t>GPO</t>
  </si>
  <si>
    <t>GPO</t>
  </si>
  <si>
    <t>CDE</t>
  </si>
  <si>
    <t>DWS</t>
  </si>
  <si>
    <t>DWS</t>
  </si>
  <si>
    <t xml:space="preserve">Adj CM </t>
  </si>
  <si>
    <t>JBI</t>
  </si>
  <si>
    <t>JBI</t>
  </si>
  <si>
    <t>YBT</t>
  </si>
  <si>
    <t>YBT</t>
  </si>
  <si>
    <t>VGG</t>
  </si>
  <si>
    <t>FPA</t>
  </si>
  <si>
    <t>FPA</t>
  </si>
  <si>
    <t>ATR</t>
  </si>
  <si>
    <t>ATR</t>
  </si>
  <si>
    <t>Assistant usine</t>
  </si>
  <si>
    <t xml:space="preserve">BBZ </t>
  </si>
  <si>
    <t>SBZ</t>
  </si>
  <si>
    <t>PLZ</t>
  </si>
  <si>
    <t>PLZ</t>
  </si>
  <si>
    <t>FLN</t>
  </si>
  <si>
    <t>FLN</t>
  </si>
  <si>
    <t>FPS</t>
  </si>
  <si>
    <t>Step</t>
  </si>
  <si>
    <t>Polyvalent arrière</t>
  </si>
  <si>
    <t>Tous</t>
  </si>
  <si>
    <t>JBS</t>
  </si>
  <si>
    <t>JBS</t>
  </si>
  <si>
    <t>JBY</t>
  </si>
  <si>
    <t>Renfort avant</t>
  </si>
  <si>
    <t>TCE</t>
  </si>
  <si>
    <t>TCE</t>
  </si>
  <si>
    <t>VBN</t>
  </si>
  <si>
    <t>TCE</t>
  </si>
  <si>
    <t>H. flott.</t>
  </si>
  <si>
    <t>Mise à jour horaire par poste</t>
  </si>
  <si>
    <t>JBA</t>
  </si>
  <si>
    <t>LAA</t>
  </si>
  <si>
    <t>PDF</t>
  </si>
  <si>
    <t>GKT</t>
  </si>
  <si>
    <t>GKT</t>
  </si>
  <si>
    <t>Op. poly arrière-2026</t>
  </si>
  <si>
    <t>Op. éthanol (ferm.)-2026</t>
  </si>
  <si>
    <t>Op. éthanol (dist.)-2026</t>
  </si>
  <si>
    <t>Renforts-2026</t>
  </si>
  <si>
    <t>Meunerie-2026</t>
  </si>
  <si>
    <t>Op. gluten-2026</t>
  </si>
  <si>
    <t>Op. poly av-2026</t>
  </si>
  <si>
    <t>Op. poly avant-2026</t>
  </si>
  <si>
    <t>Op. chaudière-2026</t>
  </si>
  <si>
    <t>Adjoints-2026</t>
  </si>
  <si>
    <t>Contremaîtres-2026</t>
  </si>
  <si>
    <t>Op. en formation-2026</t>
  </si>
  <si>
    <t>Op. Chaudières+renfort-2026</t>
  </si>
  <si>
    <t>Op. STEP-2026</t>
  </si>
  <si>
    <r>
      <t xml:space="preserve">Soldes en </t>
    </r>
    <r>
      <rPr>
        <b/>
        <u/>
        <sz val="10"/>
        <color rgb="FF0000FF"/>
        <rFont val="Arial"/>
        <family val="2"/>
      </rPr>
      <t>HEURES</t>
    </r>
    <r>
      <rPr>
        <b/>
        <u/>
        <sz val="10"/>
        <rFont val="Arial"/>
        <family val="2"/>
      </rPr>
      <t xml:space="preserve"> au 01/01/2026 :</t>
    </r>
  </si>
  <si>
    <t>(avec soldes 2025 inclus)</t>
  </si>
  <si>
    <t>*</t>
  </si>
  <si>
    <t>poly. Arr.</t>
  </si>
  <si>
    <t>R-CM</t>
  </si>
  <si>
    <t>terr. Arr.</t>
  </si>
  <si>
    <t>SPS</t>
  </si>
  <si>
    <t>JBS</t>
  </si>
  <si>
    <t>CHD</t>
  </si>
  <si>
    <t>ferm. Liqu.</t>
  </si>
  <si>
    <t>meun.</t>
  </si>
  <si>
    <t>DKS</t>
  </si>
  <si>
    <t>LDY</t>
  </si>
  <si>
    <t xml:space="preserve">ferm. Liqu. </t>
  </si>
  <si>
    <t>DBE</t>
  </si>
  <si>
    <t>CDE</t>
  </si>
  <si>
    <t>AAI</t>
  </si>
  <si>
    <t>GKT</t>
  </si>
  <si>
    <t>D-CPPT</t>
  </si>
  <si>
    <t>SHUT-DOWN  2026</t>
  </si>
  <si>
    <t>SHUT-DOWN   2026</t>
  </si>
  <si>
    <t>D-F</t>
  </si>
  <si>
    <t>SD26</t>
  </si>
  <si>
    <t>SD 26</t>
  </si>
  <si>
    <t>E. Min SD26</t>
  </si>
  <si>
    <t>E. min SD26</t>
  </si>
  <si>
    <t>SMK</t>
  </si>
  <si>
    <t>à planifier</t>
  </si>
  <si>
    <t>H. flott</t>
  </si>
  <si>
    <t>Abs</t>
  </si>
  <si>
    <t>N SD26</t>
  </si>
  <si>
    <t>RTT-</t>
  </si>
  <si>
    <t>DS-CE</t>
  </si>
  <si>
    <t xml:space="preserve">F </t>
  </si>
  <si>
    <t>Ferm. Liq</t>
  </si>
  <si>
    <t>distillation</t>
  </si>
  <si>
    <t>Ferm. Liq.</t>
  </si>
  <si>
    <t>chaudières</t>
  </si>
  <si>
    <t>DKS</t>
  </si>
  <si>
    <t>meunerie</t>
  </si>
  <si>
    <t xml:space="preserve">N </t>
  </si>
  <si>
    <t>D - F</t>
  </si>
  <si>
    <t>06h-14h</t>
  </si>
  <si>
    <t>distill.</t>
  </si>
  <si>
    <t>CPPT</t>
  </si>
  <si>
    <t>solde à planifier</t>
  </si>
  <si>
    <t>F-PM</t>
  </si>
  <si>
    <t>gluten</t>
  </si>
  <si>
    <t>poly-arr</t>
  </si>
  <si>
    <t>10h-22h</t>
  </si>
  <si>
    <t xml:space="preserve">  DS-CE</t>
  </si>
  <si>
    <t>DF</t>
  </si>
  <si>
    <t>2h RTT-</t>
  </si>
  <si>
    <t>1h RTT-</t>
  </si>
  <si>
    <t>3h RTT-</t>
  </si>
  <si>
    <t xml:space="preserve">R </t>
  </si>
  <si>
    <t>7h RTT-</t>
  </si>
  <si>
    <t>RTT -</t>
  </si>
  <si>
    <t>10h-18h</t>
  </si>
  <si>
    <t>4h rhs</t>
  </si>
  <si>
    <t>4h RHS</t>
  </si>
  <si>
    <t>1h RHS</t>
  </si>
  <si>
    <t>PM DS-CE</t>
  </si>
  <si>
    <t>0,25h RHS</t>
  </si>
  <si>
    <t>4h RTT-</t>
  </si>
  <si>
    <t>0,25 rhs</t>
  </si>
  <si>
    <t>8h-12h</t>
  </si>
  <si>
    <t>MMS</t>
  </si>
  <si>
    <t>2h RHS</t>
  </si>
  <si>
    <t xml:space="preserve">CJD </t>
  </si>
  <si>
    <t>3 RTT-</t>
  </si>
  <si>
    <t>20h-06h</t>
  </si>
  <si>
    <t>CDE</t>
  </si>
  <si>
    <t>CHD</t>
  </si>
  <si>
    <t>2h rhs</t>
  </si>
  <si>
    <t>6h-18h</t>
  </si>
  <si>
    <t>18h-06h</t>
  </si>
  <si>
    <t>06h-18h</t>
  </si>
  <si>
    <t>14h-01h</t>
  </si>
  <si>
    <t>1h rhs</t>
  </si>
  <si>
    <t>18h-22h</t>
  </si>
  <si>
    <t>eval</t>
  </si>
  <si>
    <t>chaudière</t>
  </si>
  <si>
    <t>SD26 -F</t>
  </si>
  <si>
    <t xml:space="preserve"> D </t>
  </si>
  <si>
    <t xml:space="preserve"> +CPPT</t>
  </si>
  <si>
    <t>14h-00h</t>
  </si>
  <si>
    <t>liq - ferm</t>
  </si>
  <si>
    <t>20h15-06h</t>
  </si>
  <si>
    <t>3h rhs</t>
  </si>
  <si>
    <t>06-18h</t>
  </si>
  <si>
    <t xml:space="preserve"> -</t>
  </si>
  <si>
    <t>14h-23h</t>
  </si>
  <si>
    <t xml:space="preserve"> 1h RTT</t>
  </si>
  <si>
    <t>2,25h RHS</t>
  </si>
  <si>
    <t>22h-10h</t>
  </si>
  <si>
    <t>06h-16h</t>
  </si>
  <si>
    <t>19h-22h</t>
  </si>
  <si>
    <t>16h-19h</t>
  </si>
  <si>
    <t>N-terr. Arr.</t>
  </si>
  <si>
    <t>10h-16h</t>
  </si>
  <si>
    <t>6h-12h</t>
  </si>
  <si>
    <t>6h-13h</t>
  </si>
  <si>
    <t xml:space="preserve">poly. Arr. </t>
  </si>
  <si>
    <t>PM  - distil</t>
  </si>
  <si>
    <t>distil.</t>
  </si>
  <si>
    <t>PM - poly. Arr.</t>
  </si>
  <si>
    <t>12h-24h</t>
  </si>
  <si>
    <t>8h-15h</t>
  </si>
  <si>
    <t>7h-12h</t>
  </si>
  <si>
    <t>11h-15h30'</t>
  </si>
  <si>
    <t>1,5 rhs</t>
  </si>
  <si>
    <t>02h-06h</t>
  </si>
  <si>
    <t>2,25 rhs</t>
  </si>
  <si>
    <t>14h-02h</t>
  </si>
  <si>
    <t>0,75 rhs</t>
  </si>
  <si>
    <t>02h-14h</t>
  </si>
  <si>
    <t>18h-6h</t>
  </si>
  <si>
    <t>6h-18</t>
  </si>
  <si>
    <t>18h-02h</t>
  </si>
  <si>
    <t>8h30-14h</t>
  </si>
  <si>
    <t>8h-14h</t>
  </si>
  <si>
    <t>4,5 rhs</t>
  </si>
  <si>
    <t>9h-15h</t>
  </si>
  <si>
    <t>VM</t>
  </si>
  <si>
    <t>poly. Arr./meunerie</t>
  </si>
  <si>
    <t>R-VM</t>
  </si>
  <si>
    <t>11h-19h</t>
  </si>
  <si>
    <t>12h-20h</t>
  </si>
  <si>
    <t>3,75h rhs</t>
  </si>
  <si>
    <t xml:space="preserve">terr. Arr. </t>
  </si>
  <si>
    <t>MGY</t>
  </si>
  <si>
    <t>7h-11h</t>
  </si>
  <si>
    <t>consign.</t>
  </si>
  <si>
    <t>terr. arr.</t>
  </si>
  <si>
    <t>ferm. Liq.</t>
  </si>
  <si>
    <t>poly. Arr</t>
  </si>
  <si>
    <t xml:space="preserve">AM </t>
  </si>
  <si>
    <t>R-CM/VM</t>
  </si>
  <si>
    <t>terr arr</t>
  </si>
  <si>
    <t>7h-14h</t>
  </si>
  <si>
    <t>19h-6h</t>
  </si>
  <si>
    <t>07h-15h</t>
  </si>
  <si>
    <t>06h-15h</t>
  </si>
  <si>
    <t>SD26+R</t>
  </si>
  <si>
    <t>6h-17h</t>
  </si>
  <si>
    <t xml:space="preserve">ferm. Liq. </t>
  </si>
  <si>
    <t>ferm.liqu.</t>
  </si>
  <si>
    <t>8h-16h30</t>
  </si>
  <si>
    <t>SD26/ Abs</t>
  </si>
  <si>
    <t>ferm. Liq</t>
  </si>
  <si>
    <t xml:space="preserve">D </t>
  </si>
  <si>
    <t xml:space="preserve">DS </t>
  </si>
  <si>
    <t>2H RTT</t>
  </si>
  <si>
    <t>14h-18h</t>
  </si>
  <si>
    <t>0,5 rhs</t>
  </si>
  <si>
    <t>22h-02h</t>
  </si>
  <si>
    <t>14-18h</t>
  </si>
  <si>
    <t>12h-22h</t>
  </si>
  <si>
    <t>06-12h</t>
  </si>
  <si>
    <t>14h-17h</t>
  </si>
  <si>
    <t>18h-2h</t>
  </si>
  <si>
    <t>16h-22h</t>
  </si>
  <si>
    <t>7h-16h</t>
  </si>
  <si>
    <t>06h-10h</t>
  </si>
  <si>
    <t>06h-17h</t>
  </si>
  <si>
    <t>2,5h RHS</t>
  </si>
  <si>
    <t>rhs</t>
  </si>
  <si>
    <t>6h rhs</t>
  </si>
  <si>
    <t>6h-10h</t>
  </si>
  <si>
    <t>08h-16h</t>
  </si>
  <si>
    <t>11h-18h</t>
  </si>
  <si>
    <t>Remplacement Contremaître</t>
  </si>
  <si>
    <t>13h-22h</t>
  </si>
  <si>
    <t>8h-16h</t>
  </si>
  <si>
    <t>N R-CM</t>
  </si>
  <si>
    <t>6h-16h</t>
  </si>
  <si>
    <t>3h RHS</t>
  </si>
  <si>
    <t>07h-18h</t>
  </si>
  <si>
    <t>9h-21h</t>
  </si>
  <si>
    <t>14h-2h</t>
  </si>
  <si>
    <t>DS-CE+F</t>
  </si>
  <si>
    <t>R-F</t>
  </si>
  <si>
    <t>R -F</t>
  </si>
  <si>
    <t>07h-19h</t>
  </si>
  <si>
    <t xml:space="preserve">VM </t>
  </si>
  <si>
    <t>R - F</t>
  </si>
  <si>
    <t>19h-06h</t>
  </si>
  <si>
    <t>12h-15h</t>
  </si>
  <si>
    <t>12h30-22h</t>
  </si>
  <si>
    <t>CPPT-F</t>
  </si>
  <si>
    <t>CPPT +F</t>
  </si>
  <si>
    <t>7h-18h</t>
  </si>
  <si>
    <t>HS</t>
  </si>
  <si>
    <t>22h-06h30</t>
  </si>
  <si>
    <t>12h-19h</t>
  </si>
  <si>
    <t>1,75 rhs</t>
  </si>
  <si>
    <t>06h-11h</t>
  </si>
  <si>
    <t>11h-22h</t>
  </si>
  <si>
    <t>terr. Arr. + fermentation</t>
  </si>
  <si>
    <t>DS + PM</t>
  </si>
  <si>
    <t>CPPT + F</t>
  </si>
  <si>
    <t>disti</t>
  </si>
  <si>
    <t>2,5 rhs</t>
  </si>
  <si>
    <t>8h30'-16h30'</t>
  </si>
  <si>
    <t>PM/R-CM</t>
  </si>
  <si>
    <t>poly. Etoh</t>
  </si>
  <si>
    <t>AM R-CM</t>
  </si>
  <si>
    <t>1,25 rhs</t>
  </si>
  <si>
    <t>22h-5h</t>
  </si>
  <si>
    <t>Poly. Etoh</t>
  </si>
  <si>
    <t>23-06h</t>
  </si>
  <si>
    <t>6h-14h +</t>
  </si>
  <si>
    <t>SMK</t>
  </si>
  <si>
    <t>SMK</t>
  </si>
  <si>
    <t>CDT</t>
  </si>
  <si>
    <t>gluten?</t>
  </si>
  <si>
    <t>MMS</t>
  </si>
  <si>
    <t>MMS</t>
  </si>
  <si>
    <t>7h- 15h</t>
  </si>
  <si>
    <t>polyvalence</t>
  </si>
  <si>
    <t>poly. Etoh.</t>
  </si>
  <si>
    <t>Poly. Etoh.</t>
  </si>
  <si>
    <t xml:space="preserve">Poly. Etoh. </t>
  </si>
  <si>
    <t>Polyvalence</t>
  </si>
  <si>
    <t>RHS+02h-06h</t>
  </si>
  <si>
    <t xml:space="preserve">RJF </t>
  </si>
  <si>
    <t>PM-terr arr</t>
  </si>
  <si>
    <t>N-R-CM</t>
  </si>
  <si>
    <t>2h-6h</t>
  </si>
  <si>
    <t xml:space="preserve">Ferm. Liq. </t>
  </si>
  <si>
    <t>2h-14h</t>
  </si>
  <si>
    <t>22h-08h</t>
  </si>
  <si>
    <t>chaudières éq. 1</t>
  </si>
  <si>
    <t>CJD</t>
  </si>
  <si>
    <t>CJD</t>
  </si>
  <si>
    <t>R + F</t>
  </si>
  <si>
    <t>AM - RCM</t>
  </si>
  <si>
    <t>ferm. liqu.</t>
  </si>
  <si>
    <t>chaud. + F</t>
  </si>
  <si>
    <t>16h-00h</t>
  </si>
  <si>
    <t>20h-6h</t>
  </si>
  <si>
    <t>22h-2h</t>
  </si>
  <si>
    <t>14h-20h</t>
  </si>
  <si>
    <t>08h-10h30</t>
  </si>
  <si>
    <t>Opérateurs STEP - 2026</t>
  </si>
  <si>
    <t>Opérateurs en formation - 2026</t>
  </si>
  <si>
    <t>4h hs</t>
  </si>
  <si>
    <t>09h-21h</t>
  </si>
  <si>
    <t>21-06h</t>
  </si>
  <si>
    <t>NPI</t>
  </si>
  <si>
    <t>chaudières éq. 5</t>
  </si>
  <si>
    <t>chaudières éq. 3</t>
  </si>
  <si>
    <t>Distillation éq. 1</t>
  </si>
  <si>
    <t>Distillation éq. 5</t>
  </si>
  <si>
    <t>N?</t>
  </si>
  <si>
    <t>LHS</t>
  </si>
  <si>
    <t>fermentat°</t>
  </si>
  <si>
    <t>AM?</t>
  </si>
  <si>
    <t>terr.arr</t>
  </si>
  <si>
    <t>poly.Etha</t>
  </si>
  <si>
    <t>fermentation</t>
  </si>
  <si>
    <t>Poly.Ethol</t>
  </si>
  <si>
    <t>3,5 rhs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</si>
</sst>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m\ yyyy\ &quot;à&quot;\ hh&quot;h&quot;mm"/>
  </numFmts>
  <fonts count="6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10"/>
      <color indexed="12"/>
      <name val="Arial"/>
      <family val="2"/>
    </font>
    <font>
      <b/>
      <u/>
      <sz val="10"/>
      <name val="Arial"/>
      <family val="2"/>
    </font>
    <font>
      <b/>
      <sz val="10"/>
      <color indexed="20"/>
      <name val="Arial"/>
      <family val="2"/>
    </font>
    <font>
      <sz val="1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b/>
      <sz val="11"/>
      <color theme="4" tint="0.79998168889431442"/>
      <name val="Calibri"/>
      <family val="2"/>
      <scheme val="minor"/>
    </font>
    <font>
      <sz val="9"/>
      <name val="Arial"/>
      <family val="2"/>
    </font>
    <font>
      <i/>
      <u/>
      <sz val="10"/>
      <color rgb="FF0000FF"/>
      <name val="Arial"/>
      <family val="2"/>
    </font>
    <font>
      <i/>
      <sz val="11"/>
      <color rgb="FF1F497D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i/>
      <u/>
      <sz val="11"/>
      <color rgb="FF1F497D"/>
      <name val="Calibri"/>
      <family val="2"/>
      <scheme val="minor"/>
    </font>
    <font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9"/>
      <color theme="1"/>
      <name val="Calibri"/>
      <family val="2"/>
      <scheme val="minor"/>
    </font>
    <font>
      <b/>
      <sz val="10"/>
      <color indexed="10"/>
      <name val="Arial"/>
      <family val="2"/>
    </font>
    <font>
      <strike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11"/>
      <color rgb="FFFF0000"/>
      <name val="Calibri"/>
      <family val="2"/>
      <scheme val="minor"/>
    </font>
    <font>
      <b/>
      <sz val="16"/>
      <color indexed="10"/>
      <name val="Arial"/>
      <family val="2"/>
    </font>
    <font>
      <b/>
      <sz val="16"/>
      <name val="Arial"/>
      <family val="2"/>
    </font>
    <font>
      <b/>
      <sz val="16"/>
      <color rgb="FFFF0000"/>
      <name val="Arial"/>
      <family val="2"/>
    </font>
    <font>
      <b/>
      <sz val="10"/>
      <color theme="1"/>
      <name val="Arial"/>
      <family val="2"/>
    </font>
    <font>
      <b/>
      <sz val="10"/>
      <color indexed="8"/>
      <name val="Arial"/>
      <family val="2"/>
    </font>
    <font>
      <b/>
      <u/>
      <sz val="12"/>
      <color indexed="8"/>
      <name val="Arial"/>
      <family val="2"/>
    </font>
    <font>
      <b/>
      <sz val="12"/>
      <color indexed="8"/>
      <name val="Arial"/>
      <family val="2"/>
    </font>
    <font>
      <b/>
      <sz val="12"/>
      <color theme="1"/>
      <name val="Arial"/>
      <family val="2"/>
    </font>
    <font>
      <sz val="14"/>
      <color theme="4" tint="-0.499984740745262"/>
      <name val="Calibri"/>
      <family val="2"/>
      <scheme val="minor"/>
    </font>
    <font>
      <b/>
      <sz val="14"/>
      <color theme="4" tint="-0.499984740745262"/>
      <name val="Arial"/>
      <family val="2"/>
    </font>
    <font>
      <b/>
      <sz val="12"/>
      <color theme="4" tint="-0.499984740745262"/>
      <name val="Arial"/>
      <family val="2"/>
    </font>
    <font>
      <sz val="10"/>
      <color theme="4" tint="-0.499984740745262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sz val="10"/>
      <color indexed="10"/>
      <name val="Arial"/>
      <family val="2"/>
    </font>
    <font>
      <sz val="10"/>
      <color rgb="FF0000FF"/>
      <name val="Arial"/>
      <family val="2"/>
    </font>
    <font>
      <b/>
      <sz val="10"/>
      <color rgb="FFFF0000"/>
      <name val="Arial"/>
      <family val="2"/>
    </font>
    <font>
      <b/>
      <u/>
      <sz val="10"/>
      <color rgb="FFFF0000"/>
      <name val="Arial"/>
      <family val="2"/>
    </font>
    <font>
      <b/>
      <u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rgb="FF00B0F0"/>
      <name val="Arial"/>
      <family val="2"/>
    </font>
    <font>
      <sz val="10"/>
      <color rgb="FF0070C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i/>
      <sz val="10"/>
      <color theme="0" tint="-0.499984740745262"/>
      <name val="Arial"/>
      <family val="2"/>
    </font>
    <font>
      <b/>
      <i/>
      <sz val="10"/>
      <color theme="0" tint="-0.499984740745262"/>
      <name val="Arial"/>
      <family val="2"/>
    </font>
    <font>
      <b/>
      <sz val="10"/>
      <color theme="3" tint="0.39997558519241921"/>
      <name val="Arial"/>
      <family val="2"/>
    </font>
    <font>
      <b/>
      <sz val="12"/>
      <color rgb="FF000000"/>
      <name val="Arial"/>
      <family val="2"/>
    </font>
    <font>
      <sz val="11"/>
      <color rgb="FF000000"/>
      <name val="Calibri"/>
      <family val="2"/>
    </font>
    <font>
      <strike/>
      <sz val="10"/>
      <name val="Arial"/>
      <family val="2"/>
    </font>
    <font>
      <strike/>
      <sz val="10"/>
      <color rgb="FFFF0000"/>
      <name val="Arial"/>
      <family val="2"/>
    </font>
    <font>
      <b/>
      <strike/>
      <sz val="9"/>
      <color indexed="81"/>
      <name val="Tahoma"/>
      <family val="2"/>
    </font>
    <font>
      <strike/>
      <sz val="9"/>
      <color indexed="81"/>
      <name val="Tahoma"/>
      <family val="2"/>
    </font>
    <font>
      <b/>
      <sz val="10"/>
      <color rgb="FF00B05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2FBB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149998474074526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3" tint="0.39997558519241921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4" fillId="0" borderId="0"/>
    <xf numFmtId="0" fontId="16" fillId="0" borderId="0"/>
    <xf numFmtId="0" fontId="16" fillId="0" borderId="0"/>
    <xf numFmtId="0" fontId="16" fillId="0" borderId="0"/>
    <xf numFmtId="0" fontId="4" fillId="0" borderId="0"/>
    <xf numFmtId="0" fontId="16" fillId="0" borderId="0"/>
  </cellStyleXfs>
  <cellXfs count="471">
    <xf numFmtId="0" fontId="0" fillId="0" borderId="0" xfId="0"/>
    <xf numFmtId="0" fontId="5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0" fillId="0" borderId="1" xfId="0" applyBorder="1"/>
    <xf numFmtId="0" fontId="9" fillId="0" borderId="1" xfId="0" applyFont="1" applyBorder="1"/>
    <xf numFmtId="0" fontId="4" fillId="0" borderId="1" xfId="0" applyFont="1" applyBorder="1"/>
    <xf numFmtId="0" fontId="14" fillId="0" borderId="0" xfId="0" applyFont="1"/>
    <xf numFmtId="0" fontId="15" fillId="0" borderId="0" xfId="0" applyFont="1"/>
    <xf numFmtId="0" fontId="4" fillId="0" borderId="0" xfId="0" applyFont="1"/>
    <xf numFmtId="0" fontId="18" fillId="0" borderId="0" xfId="0" applyFont="1"/>
    <xf numFmtId="0" fontId="10" fillId="0" borderId="0" xfId="0" applyFont="1"/>
    <xf numFmtId="0" fontId="19" fillId="0" borderId="0" xfId="0" applyFont="1"/>
    <xf numFmtId="0" fontId="5" fillId="0" borderId="1" xfId="0" applyFont="1" applyBorder="1" applyAlignment="1">
      <alignment horizontal="center"/>
    </xf>
    <xf numFmtId="0" fontId="21" fillId="0" borderId="0" xfId="0" applyFont="1"/>
    <xf numFmtId="0" fontId="4" fillId="0" borderId="0" xfId="0" applyFont="1" applyAlignment="1">
      <alignment horizontal="center"/>
    </xf>
    <xf numFmtId="0" fontId="5" fillId="0" borderId="0" xfId="2" applyFont="1" applyAlignment="1">
      <alignment horizontal="center"/>
    </xf>
    <xf numFmtId="0" fontId="5" fillId="2" borderId="0" xfId="2" applyFont="1" applyFill="1" applyAlignment="1">
      <alignment horizontal="center"/>
    </xf>
    <xf numFmtId="0" fontId="22" fillId="0" borderId="0" xfId="0" applyFont="1"/>
    <xf numFmtId="0" fontId="5" fillId="0" borderId="11" xfId="0" applyFont="1" applyBorder="1" applyAlignment="1">
      <alignment horizontal="center"/>
    </xf>
    <xf numFmtId="0" fontId="4" fillId="3" borderId="1" xfId="2" applyFont="1" applyFill="1" applyBorder="1" applyAlignment="1">
      <alignment horizontal="center"/>
    </xf>
    <xf numFmtId="0" fontId="0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7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5" fillId="3" borderId="11" xfId="0" applyFont="1" applyFill="1" applyBorder="1" applyAlignment="1">
      <alignment horizontal="center"/>
    </xf>
    <xf numFmtId="0" fontId="5" fillId="3" borderId="12" xfId="2" applyFont="1" applyFill="1" applyBorder="1" applyAlignment="1">
      <alignment horizontal="center"/>
    </xf>
    <xf numFmtId="0" fontId="5" fillId="3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/>
    <xf numFmtId="0" fontId="18" fillId="0" borderId="0" xfId="1" applyFont="1"/>
    <xf numFmtId="0" fontId="0" fillId="0" borderId="0" xfId="2" applyFont="1" applyAlignment="1">
      <alignment horizontal="center"/>
    </xf>
    <xf numFmtId="0" fontId="18" fillId="0" borderId="0" xfId="2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2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22" fillId="3" borderId="1" xfId="2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8" borderId="3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/>
    </xf>
    <xf numFmtId="0" fontId="22" fillId="3" borderId="2" xfId="2" applyFont="1" applyFill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22" fillId="3" borderId="3" xfId="2" applyFont="1" applyFill="1" applyBorder="1" applyAlignment="1">
      <alignment horizontal="center"/>
    </xf>
    <xf numFmtId="0" fontId="4" fillId="9" borderId="3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0" borderId="2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24" fillId="11" borderId="1" xfId="0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24" fillId="10" borderId="1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4" borderId="1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4" fillId="3" borderId="3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0" fontId="0" fillId="8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2" applyFont="1" applyFill="1" applyBorder="1" applyAlignment="1">
      <alignment horizontal="center"/>
    </xf>
    <xf numFmtId="0" fontId="0" fillId="3" borderId="3" xfId="2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0" fillId="20" borderId="2" xfId="0" applyFill="1" applyBorder="1" applyAlignment="1">
      <alignment horizontal="center"/>
    </xf>
    <xf numFmtId="0" fontId="8" fillId="0" borderId="0" xfId="0" applyFont="1" applyAlignment="1">
      <alignment horizontal="left"/>
    </xf>
    <xf numFmtId="0" fontId="13" fillId="0" borderId="0" xfId="0" applyFont="1"/>
    <xf numFmtId="0" fontId="4" fillId="0" borderId="1" xfId="0" quotePrefix="1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/>
    <xf numFmtId="0" fontId="22" fillId="0" borderId="5" xfId="0" applyFont="1" applyBorder="1"/>
    <xf numFmtId="0" fontId="22" fillId="0" borderId="0" xfId="3" applyFont="1"/>
    <xf numFmtId="0" fontId="4" fillId="0" borderId="0" xfId="3" applyFont="1"/>
    <xf numFmtId="0" fontId="18" fillId="0" borderId="0" xfId="3" applyFont="1"/>
    <xf numFmtId="0" fontId="25" fillId="0" borderId="0" xfId="0" applyFont="1" applyAlignment="1">
      <alignment horizontal="center"/>
    </xf>
    <xf numFmtId="0" fontId="4" fillId="20" borderId="1" xfId="0" applyFont="1" applyFill="1" applyBorder="1" applyAlignment="1">
      <alignment horizontal="center"/>
    </xf>
    <xf numFmtId="0" fontId="4" fillId="20" borderId="2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20" fillId="0" borderId="11" xfId="0" applyNumberFormat="1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26" fillId="0" borderId="0" xfId="0" applyFont="1"/>
    <xf numFmtId="0" fontId="4" fillId="0" borderId="1" xfId="1" applyBorder="1" applyAlignment="1">
      <alignment horizontal="center"/>
    </xf>
    <xf numFmtId="2" fontId="4" fillId="0" borderId="1" xfId="1" applyNumberForma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0" fillId="20" borderId="1" xfId="0" applyFont="1" applyFill="1" applyBorder="1" applyAlignment="1">
      <alignment horizontal="center"/>
    </xf>
    <xf numFmtId="0" fontId="0" fillId="0" borderId="5" xfId="0" applyBorder="1"/>
    <xf numFmtId="0" fontId="0" fillId="0" borderId="0" xfId="0" applyAlignment="1">
      <alignment vertical="top"/>
    </xf>
    <xf numFmtId="0" fontId="2" fillId="0" borderId="0" xfId="0" applyFont="1"/>
    <xf numFmtId="0" fontId="5" fillId="0" borderId="12" xfId="2" applyFont="1" applyBorder="1" applyAlignment="1">
      <alignment horizontal="center" textRotation="255"/>
    </xf>
    <xf numFmtId="0" fontId="4" fillId="8" borderId="1" xfId="0" applyFont="1" applyFill="1" applyBorder="1" applyAlignment="1">
      <alignment horizontal="center"/>
    </xf>
    <xf numFmtId="0" fontId="29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4" fillId="20" borderId="3" xfId="0" applyFont="1" applyFill="1" applyBorder="1" applyAlignment="1">
      <alignment horizontal="center"/>
    </xf>
    <xf numFmtId="0" fontId="4" fillId="3" borderId="25" xfId="2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1" borderId="0" xfId="0" applyFill="1"/>
    <xf numFmtId="0" fontId="35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7" fillId="0" borderId="0" xfId="0" applyFo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42" fillId="0" borderId="0" xfId="0" applyFont="1"/>
    <xf numFmtId="0" fontId="7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0" fontId="5" fillId="25" borderId="1" xfId="0" applyFont="1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8" fillId="0" borderId="0" xfId="0" applyFont="1" applyAlignment="1">
      <alignment horizontal="center"/>
    </xf>
    <xf numFmtId="1" fontId="4" fillId="0" borderId="1" xfId="1" applyNumberFormat="1" applyBorder="1" applyAlignment="1">
      <alignment horizontal="center"/>
    </xf>
    <xf numFmtId="0" fontId="4" fillId="0" borderId="0" xfId="1" applyAlignment="1">
      <alignment horizontal="center"/>
    </xf>
    <xf numFmtId="0" fontId="43" fillId="0" borderId="0" xfId="0" applyFont="1" applyAlignment="1">
      <alignment horizontal="center"/>
    </xf>
    <xf numFmtId="1" fontId="7" fillId="0" borderId="1" xfId="0" applyNumberFormat="1" applyFont="1" applyBorder="1" applyAlignment="1">
      <alignment horizontal="center"/>
    </xf>
    <xf numFmtId="0" fontId="44" fillId="0" borderId="0" xfId="0" applyFont="1"/>
    <xf numFmtId="0" fontId="45" fillId="0" borderId="0" xfId="0" applyFont="1" applyAlignment="1">
      <alignment horizontal="center"/>
    </xf>
    <xf numFmtId="0" fontId="17" fillId="3" borderId="1" xfId="2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7" fillId="8" borderId="3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17" fillId="8" borderId="2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/>
    </xf>
    <xf numFmtId="0" fontId="18" fillId="8" borderId="3" xfId="0" applyFont="1" applyFill="1" applyBorder="1" applyAlignment="1">
      <alignment horizontal="center"/>
    </xf>
    <xf numFmtId="0" fontId="17" fillId="3" borderId="3" xfId="2" applyFont="1" applyFill="1" applyBorder="1" applyAlignment="1">
      <alignment horizontal="center"/>
    </xf>
    <xf numFmtId="0" fontId="18" fillId="3" borderId="3" xfId="2" applyFont="1" applyFill="1" applyBorder="1" applyAlignment="1">
      <alignment horizontal="center"/>
    </xf>
    <xf numFmtId="0" fontId="18" fillId="20" borderId="3" xfId="0" applyFont="1" applyFill="1" applyBorder="1" applyAlignment="1">
      <alignment horizontal="center"/>
    </xf>
    <xf numFmtId="0" fontId="17" fillId="20" borderId="1" xfId="0" applyFont="1" applyFill="1" applyBorder="1" applyAlignment="1">
      <alignment horizontal="center"/>
    </xf>
    <xf numFmtId="0" fontId="18" fillId="20" borderId="1" xfId="0" applyFont="1" applyFill="1" applyBorder="1" applyAlignment="1">
      <alignment horizontal="center"/>
    </xf>
    <xf numFmtId="0" fontId="18" fillId="20" borderId="2" xfId="0" applyFont="1" applyFill="1" applyBorder="1" applyAlignment="1">
      <alignment horizontal="center"/>
    </xf>
    <xf numFmtId="0" fontId="18" fillId="3" borderId="25" xfId="2" applyFont="1" applyFill="1" applyBorder="1" applyAlignment="1">
      <alignment horizontal="center"/>
    </xf>
    <xf numFmtId="0" fontId="17" fillId="20" borderId="2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1" fillId="25" borderId="1" xfId="0" applyFont="1" applyFill="1" applyBorder="1" applyAlignment="1">
      <alignment horizontal="center"/>
    </xf>
    <xf numFmtId="0" fontId="6" fillId="25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4" fillId="0" borderId="1" xfId="1" quotePrefix="1" applyBorder="1" applyAlignment="1">
      <alignment horizontal="center"/>
    </xf>
    <xf numFmtId="2" fontId="20" fillId="0" borderId="38" xfId="1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0" fillId="26" borderId="1" xfId="0" applyFill="1" applyBorder="1" applyAlignment="1">
      <alignment horizontal="center"/>
    </xf>
    <xf numFmtId="0" fontId="6" fillId="26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0" xfId="0" applyFont="1" applyAlignment="1">
      <alignment vertical="top"/>
    </xf>
    <xf numFmtId="0" fontId="0" fillId="0" borderId="1" xfId="0" applyBorder="1" applyAlignment="1">
      <alignment horizontal="right"/>
    </xf>
    <xf numFmtId="2" fontId="1" fillId="0" borderId="1" xfId="0" applyNumberFormat="1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" fillId="24" borderId="1" xfId="0" applyFont="1" applyFill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0" fillId="0" borderId="42" xfId="0" applyBorder="1"/>
    <xf numFmtId="0" fontId="0" fillId="0" borderId="46" xfId="0" applyBorder="1"/>
    <xf numFmtId="0" fontId="48" fillId="0" borderId="0" xfId="0" applyFont="1"/>
    <xf numFmtId="0" fontId="33" fillId="0" borderId="0" xfId="0" applyFont="1"/>
    <xf numFmtId="0" fontId="33" fillId="0" borderId="0" xfId="0" applyFont="1" applyAlignment="1">
      <alignment horizontal="center"/>
    </xf>
    <xf numFmtId="0" fontId="5" fillId="0" borderId="1" xfId="0" applyFont="1" applyBorder="1"/>
    <xf numFmtId="0" fontId="33" fillId="0" borderId="1" xfId="0" applyFont="1" applyBorder="1" applyAlignment="1">
      <alignment horizontal="left" indent="1"/>
    </xf>
    <xf numFmtId="0" fontId="4" fillId="10" borderId="1" xfId="0" applyFont="1" applyFill="1" applyBorder="1" applyAlignment="1">
      <alignment horizontal="center"/>
    </xf>
    <xf numFmtId="0" fontId="4" fillId="2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5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left"/>
    </xf>
    <xf numFmtId="0" fontId="4" fillId="29" borderId="1" xfId="0" applyFont="1" applyFill="1" applyBorder="1" applyAlignment="1">
      <alignment horizontal="center"/>
    </xf>
    <xf numFmtId="0" fontId="51" fillId="29" borderId="1" xfId="0" applyFont="1" applyFill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4" fontId="4" fillId="10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4" fontId="4" fillId="22" borderId="1" xfId="0" applyNumberFormat="1" applyFont="1" applyFill="1" applyBorder="1" applyAlignment="1">
      <alignment horizontal="center"/>
    </xf>
    <xf numFmtId="14" fontId="4" fillId="24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4" fontId="4" fillId="13" borderId="1" xfId="0" applyNumberFormat="1" applyFont="1" applyFill="1" applyBorder="1" applyAlignment="1">
      <alignment horizontal="center"/>
    </xf>
    <xf numFmtId="0" fontId="46" fillId="0" borderId="1" xfId="0" applyFont="1" applyBorder="1" applyAlignment="1">
      <alignment horizontal="center"/>
    </xf>
    <xf numFmtId="0" fontId="51" fillId="0" borderId="1" xfId="0" applyFont="1" applyBorder="1" applyAlignment="1">
      <alignment horizontal="center"/>
    </xf>
    <xf numFmtId="14" fontId="4" fillId="28" borderId="1" xfId="0" applyNumberFormat="1" applyFont="1" applyFill="1" applyBorder="1" applyAlignment="1">
      <alignment horizontal="center"/>
    </xf>
    <xf numFmtId="0" fontId="5" fillId="30" borderId="48" xfId="0" applyFont="1" applyFill="1" applyBorder="1" applyAlignment="1">
      <alignment horizontal="center"/>
    </xf>
    <xf numFmtId="0" fontId="49" fillId="0" borderId="0" xfId="0" applyFont="1"/>
    <xf numFmtId="0" fontId="4" fillId="0" borderId="0" xfId="0" quotePrefix="1" applyFon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51" fillId="0" borderId="0" xfId="0" applyFont="1" applyAlignment="1">
      <alignment horizontal="center"/>
    </xf>
    <xf numFmtId="0" fontId="33" fillId="0" borderId="0" xfId="0" applyFont="1" applyAlignment="1">
      <alignment horizontal="left"/>
    </xf>
    <xf numFmtId="0" fontId="4" fillId="28" borderId="1" xfId="0" applyFont="1" applyFill="1" applyBorder="1" applyAlignment="1">
      <alignment horizontal="center"/>
    </xf>
    <xf numFmtId="0" fontId="4" fillId="29" borderId="1" xfId="0" applyFont="1" applyFill="1" applyBorder="1" applyAlignment="1">
      <alignment horizontal="left" indent="2"/>
    </xf>
    <xf numFmtId="0" fontId="4" fillId="0" borderId="1" xfId="0" applyFont="1" applyBorder="1" applyAlignment="1">
      <alignment horizontal="left" indent="2"/>
    </xf>
    <xf numFmtId="0" fontId="52" fillId="0" borderId="1" xfId="0" applyFont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53" fillId="0" borderId="1" xfId="0" applyFont="1" applyBorder="1"/>
    <xf numFmtId="14" fontId="4" fillId="23" borderId="1" xfId="0" applyNumberFormat="1" applyFont="1" applyFill="1" applyBorder="1" applyAlignment="1">
      <alignment horizontal="center"/>
    </xf>
    <xf numFmtId="0" fontId="0" fillId="4" borderId="44" xfId="0" applyFill="1" applyBorder="1"/>
    <xf numFmtId="0" fontId="0" fillId="4" borderId="0" xfId="0" applyFill="1"/>
    <xf numFmtId="0" fontId="0" fillId="4" borderId="42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" fillId="26" borderId="1" xfId="0" applyFont="1" applyFill="1" applyBorder="1" applyAlignment="1">
      <alignment horizontal="center"/>
    </xf>
    <xf numFmtId="14" fontId="4" fillId="23" borderId="0" xfId="0" applyNumberFormat="1" applyFont="1" applyFill="1" applyAlignment="1">
      <alignment horizontal="center"/>
    </xf>
    <xf numFmtId="0" fontId="10" fillId="3" borderId="1" xfId="2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10" fillId="3" borderId="2" xfId="2" applyFont="1" applyFill="1" applyBorder="1" applyAlignment="1">
      <alignment horizontal="center"/>
    </xf>
    <xf numFmtId="0" fontId="59" fillId="6" borderId="1" xfId="0" applyFont="1" applyFill="1" applyBorder="1" applyAlignment="1">
      <alignment horizontal="center"/>
    </xf>
    <xf numFmtId="0" fontId="59" fillId="3" borderId="1" xfId="2" applyFont="1" applyFill="1" applyBorder="1" applyAlignment="1">
      <alignment horizontal="center"/>
    </xf>
    <xf numFmtId="0" fontId="10" fillId="3" borderId="3" xfId="2" applyFon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0" fillId="3" borderId="2" xfId="2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7" fillId="3" borderId="2" xfId="2" applyFont="1" applyFill="1" applyBorder="1" applyAlignment="1">
      <alignment horizontal="center"/>
    </xf>
    <xf numFmtId="0" fontId="60" fillId="6" borderId="1" xfId="0" applyFont="1" applyFill="1" applyBorder="1" applyAlignment="1">
      <alignment horizontal="center"/>
    </xf>
    <xf numFmtId="0" fontId="60" fillId="3" borderId="1" xfId="2" applyFont="1" applyFill="1" applyBorder="1" applyAlignment="1">
      <alignment horizontal="center"/>
    </xf>
    <xf numFmtId="0" fontId="18" fillId="8" borderId="2" xfId="0" applyFont="1" applyFill="1" applyBorder="1" applyAlignment="1">
      <alignment horizontal="center"/>
    </xf>
    <xf numFmtId="0" fontId="17" fillId="20" borderId="3" xfId="0" applyFont="1" applyFill="1" applyBorder="1" applyAlignment="1">
      <alignment horizontal="center"/>
    </xf>
    <xf numFmtId="1" fontId="4" fillId="31" borderId="1" xfId="1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1" fontId="4" fillId="18" borderId="1" xfId="1" applyNumberForma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1" fontId="4" fillId="26" borderId="1" xfId="1" applyNumberFormat="1" applyFill="1" applyBorder="1" applyAlignment="1">
      <alignment horizontal="center"/>
    </xf>
    <xf numFmtId="0" fontId="17" fillId="3" borderId="25" xfId="2" applyFont="1" applyFill="1" applyBorder="1" applyAlignment="1">
      <alignment horizontal="center"/>
    </xf>
    <xf numFmtId="0" fontId="18" fillId="6" borderId="2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/>
    </xf>
    <xf numFmtId="0" fontId="29" fillId="6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1" fillId="0" borderId="5" xfId="0" applyFont="1" applyBorder="1"/>
    <xf numFmtId="0" fontId="1" fillId="0" borderId="1" xfId="0" applyFont="1" applyBorder="1" applyAlignment="1">
      <alignment horizontal="left"/>
    </xf>
    <xf numFmtId="0" fontId="6" fillId="32" borderId="1" xfId="0" applyFont="1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" fontId="4" fillId="13" borderId="1" xfId="1" applyNumberForma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33" fillId="26" borderId="1" xfId="0" applyFont="1" applyFill="1" applyBorder="1" applyAlignment="1">
      <alignment horizontal="center"/>
    </xf>
    <xf numFmtId="0" fontId="1" fillId="26" borderId="1" xfId="0" applyFont="1" applyFill="1" applyBorder="1" applyAlignment="1">
      <alignment horizontal="center"/>
    </xf>
    <xf numFmtId="0" fontId="5" fillId="32" borderId="1" xfId="0" applyFont="1" applyFill="1" applyBorder="1" applyAlignment="1">
      <alignment horizontal="center"/>
    </xf>
    <xf numFmtId="2" fontId="4" fillId="0" borderId="1" xfId="1" applyNumberFormat="1" applyBorder="1" applyAlignment="1">
      <alignment horizontal="center" vertical="top"/>
    </xf>
    <xf numFmtId="0" fontId="4" fillId="0" borderId="1" xfId="1" applyBorder="1" applyAlignment="1">
      <alignment horizontal="center" vertical="top"/>
    </xf>
    <xf numFmtId="0" fontId="1" fillId="0" borderId="1" xfId="1" applyFont="1" applyBorder="1" applyAlignment="1">
      <alignment horizontal="center"/>
    </xf>
    <xf numFmtId="0" fontId="10" fillId="3" borderId="3" xfId="0" applyFont="1" applyFill="1" applyBorder="1" applyAlignment="1">
      <alignment horizontal="center"/>
    </xf>
    <xf numFmtId="0" fontId="17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59" fillId="3" borderId="1" xfId="0" applyFont="1" applyFill="1" applyBorder="1" applyAlignment="1">
      <alignment horizontal="center"/>
    </xf>
    <xf numFmtId="0" fontId="60" fillId="3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7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8" fillId="3" borderId="3" xfId="0" applyFont="1" applyFill="1" applyBorder="1" applyAlignment="1">
      <alignment horizontal="center"/>
    </xf>
    <xf numFmtId="0" fontId="0" fillId="0" borderId="0" xfId="0" applyAlignment="1">
      <alignment horizontal="right"/>
    </xf>
    <xf numFmtId="1" fontId="63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2" fillId="24" borderId="1" xfId="0" applyFont="1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1" fillId="21" borderId="4" xfId="0" applyFont="1" applyFill="1" applyBorder="1" applyAlignment="1" applyProtection="1">
      <alignment horizontal="center"/>
      <protection locked="0"/>
    </xf>
    <xf numFmtId="0" fontId="22" fillId="21" borderId="5" xfId="0" applyFont="1" applyFill="1" applyBorder="1" applyAlignment="1" applyProtection="1">
      <alignment horizontal="center"/>
      <protection locked="0"/>
    </xf>
    <xf numFmtId="0" fontId="22" fillId="22" borderId="1" xfId="0" applyFont="1" applyFill="1" applyBorder="1" applyAlignment="1">
      <alignment horizontal="center"/>
    </xf>
    <xf numFmtId="0" fontId="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2" fillId="23" borderId="4" xfId="0" applyFont="1" applyFill="1" applyBorder="1" applyAlignment="1" applyProtection="1">
      <alignment horizontal="center"/>
      <protection locked="0"/>
    </xf>
    <xf numFmtId="0" fontId="22" fillId="23" borderId="6" xfId="0" applyFont="1" applyFill="1" applyBorder="1" applyAlignment="1" applyProtection="1">
      <alignment horizontal="center"/>
      <protection locked="0"/>
    </xf>
    <xf numFmtId="0" fontId="22" fillId="23" borderId="5" xfId="0" applyFont="1" applyFill="1" applyBorder="1" applyAlignment="1" applyProtection="1">
      <alignment horizontal="center"/>
      <protection locked="0"/>
    </xf>
    <xf numFmtId="0" fontId="22" fillId="22" borderId="4" xfId="0" applyFont="1" applyFill="1" applyBorder="1" applyAlignment="1" applyProtection="1">
      <alignment horizontal="center"/>
      <protection locked="0"/>
    </xf>
    <xf numFmtId="0" fontId="22" fillId="22" borderId="5" xfId="0" applyFont="1" applyFill="1" applyBorder="1" applyAlignment="1" applyProtection="1">
      <alignment horizontal="center"/>
      <protection locked="0"/>
    </xf>
    <xf numFmtId="0" fontId="1" fillId="24" borderId="1" xfId="0" applyFont="1" applyFill="1" applyBorder="1" applyAlignment="1" applyProtection="1">
      <alignment horizontal="center"/>
      <protection locked="0"/>
    </xf>
    <xf numFmtId="0" fontId="18" fillId="24" borderId="1" xfId="0" applyFont="1" applyFill="1" applyBorder="1" applyAlignment="1" applyProtection="1">
      <alignment horizontal="center"/>
      <protection locked="0"/>
    </xf>
    <xf numFmtId="0" fontId="22" fillId="24" borderId="1" xfId="0" applyFont="1" applyFill="1" applyBorder="1" applyAlignment="1" applyProtection="1">
      <alignment horizontal="center"/>
      <protection locked="0"/>
    </xf>
    <xf numFmtId="0" fontId="37" fillId="10" borderId="7" xfId="0" applyFont="1" applyFill="1" applyBorder="1" applyAlignment="1">
      <alignment horizontal="center"/>
    </xf>
    <xf numFmtId="0" fontId="37" fillId="10" borderId="37" xfId="0" applyFont="1" applyFill="1" applyBorder="1" applyAlignment="1">
      <alignment horizontal="center"/>
    </xf>
    <xf numFmtId="0" fontId="37" fillId="10" borderId="8" xfId="0" applyFont="1" applyFill="1" applyBorder="1" applyAlignment="1">
      <alignment horizontal="center"/>
    </xf>
    <xf numFmtId="0" fontId="22" fillId="0" borderId="4" xfId="0" applyFont="1" applyBorder="1" applyAlignment="1">
      <alignment horizontal="left"/>
    </xf>
    <xf numFmtId="0" fontId="22" fillId="0" borderId="6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1" fillId="0" borderId="1" xfId="0" applyFont="1" applyBorder="1" applyAlignment="1" applyProtection="1">
      <alignment horizontal="center"/>
      <protection locked="0"/>
    </xf>
    <xf numFmtId="0" fontId="18" fillId="0" borderId="1" xfId="0" applyFont="1" applyBorder="1" applyAlignment="1" applyProtection="1">
      <alignment horizontal="center"/>
      <protection locked="0"/>
    </xf>
    <xf numFmtId="0" fontId="22" fillId="22" borderId="1" xfId="0" applyFont="1" applyFill="1" applyBorder="1" applyAlignment="1" applyProtection="1">
      <alignment horizontal="center"/>
      <protection locked="0"/>
    </xf>
    <xf numFmtId="0" fontId="18" fillId="22" borderId="1" xfId="0" applyFont="1" applyFill="1" applyBorder="1" applyAlignment="1" applyProtection="1">
      <alignment horizontal="center"/>
      <protection locked="0"/>
    </xf>
    <xf numFmtId="0" fontId="46" fillId="10" borderId="12" xfId="0" applyFont="1" applyFill="1" applyBorder="1" applyAlignment="1">
      <alignment horizontal="center" textRotation="90"/>
    </xf>
    <xf numFmtId="164" fontId="33" fillId="10" borderId="9" xfId="0" applyNumberFormat="1" applyFont="1" applyFill="1" applyBorder="1" applyAlignment="1">
      <alignment horizontal="center"/>
    </xf>
    <xf numFmtId="164" fontId="33" fillId="10" borderId="20" xfId="0" applyNumberFormat="1" applyFont="1" applyFill="1" applyBorder="1" applyAlignment="1">
      <alignment horizontal="center"/>
    </xf>
    <xf numFmtId="164" fontId="33" fillId="10" borderId="10" xfId="0" applyNumberFormat="1" applyFont="1" applyFill="1" applyBorder="1" applyAlignment="1">
      <alignment horizontal="center"/>
    </xf>
    <xf numFmtId="0" fontId="41" fillId="16" borderId="7" xfId="0" applyFont="1" applyFill="1" applyBorder="1" applyAlignment="1">
      <alignment horizontal="center" vertical="center"/>
    </xf>
    <xf numFmtId="0" fontId="41" fillId="16" borderId="8" xfId="0" applyFont="1" applyFill="1" applyBorder="1" applyAlignment="1">
      <alignment horizontal="center" vertical="center"/>
    </xf>
    <xf numFmtId="0" fontId="41" fillId="16" borderId="9" xfId="0" applyFont="1" applyFill="1" applyBorder="1" applyAlignment="1">
      <alignment horizontal="center" vertical="center"/>
    </xf>
    <xf numFmtId="0" fontId="41" fillId="16" borderId="10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4" fillId="22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35" fillId="10" borderId="7" xfId="0" applyFont="1" applyFill="1" applyBorder="1" applyAlignment="1">
      <alignment horizontal="center"/>
    </xf>
    <xf numFmtId="0" fontId="35" fillId="10" borderId="37" xfId="0" applyFont="1" applyFill="1" applyBorder="1" applyAlignment="1">
      <alignment horizontal="center"/>
    </xf>
    <xf numFmtId="0" fontId="35" fillId="10" borderId="8" xfId="0" applyFont="1" applyFill="1" applyBorder="1" applyAlignment="1">
      <alignment horizontal="center"/>
    </xf>
    <xf numFmtId="0" fontId="12" fillId="5" borderId="43" xfId="0" applyFont="1" applyFill="1" applyBorder="1" applyAlignment="1">
      <alignment horizontal="center"/>
    </xf>
    <xf numFmtId="0" fontId="12" fillId="5" borderId="40" xfId="0" applyFont="1" applyFill="1" applyBorder="1" applyAlignment="1">
      <alignment horizontal="center"/>
    </xf>
    <xf numFmtId="0" fontId="12" fillId="5" borderId="41" xfId="0" applyFont="1" applyFill="1" applyBorder="1" applyAlignment="1">
      <alignment horizontal="center"/>
    </xf>
    <xf numFmtId="0" fontId="12" fillId="5" borderId="39" xfId="0" applyFont="1" applyFill="1" applyBorder="1" applyAlignment="1">
      <alignment horizontal="center"/>
    </xf>
    <xf numFmtId="0" fontId="11" fillId="4" borderId="4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1" fillId="4" borderId="42" xfId="0" applyFont="1" applyFill="1" applyBorder="1" applyAlignment="1">
      <alignment horizontal="center"/>
    </xf>
    <xf numFmtId="0" fontId="11" fillId="4" borderId="45" xfId="0" applyFont="1" applyFill="1" applyBorder="1" applyAlignment="1">
      <alignment horizontal="center"/>
    </xf>
    <xf numFmtId="0" fontId="11" fillId="4" borderId="46" xfId="0" applyFont="1" applyFill="1" applyBorder="1" applyAlignment="1">
      <alignment horizontal="center"/>
    </xf>
    <xf numFmtId="0" fontId="11" fillId="4" borderId="47" xfId="0" applyFont="1" applyFill="1" applyBorder="1" applyAlignment="1">
      <alignment horizontal="center"/>
    </xf>
    <xf numFmtId="0" fontId="11" fillId="4" borderId="43" xfId="0" applyFont="1" applyFill="1" applyBorder="1" applyAlignment="1">
      <alignment horizontal="center"/>
    </xf>
    <xf numFmtId="0" fontId="11" fillId="4" borderId="40" xfId="0" applyFont="1" applyFill="1" applyBorder="1" applyAlignment="1">
      <alignment horizontal="center"/>
    </xf>
    <xf numFmtId="0" fontId="11" fillId="4" borderId="41" xfId="0" applyFont="1" applyFill="1" applyBorder="1" applyAlignment="1">
      <alignment horizontal="center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5" xfId="0" applyFont="1" applyBorder="1" applyAlignment="1" applyProtection="1">
      <alignment horizontal="center"/>
      <protection locked="0"/>
    </xf>
    <xf numFmtId="0" fontId="36" fillId="10" borderId="7" xfId="0" applyFont="1" applyFill="1" applyBorder="1" applyAlignment="1">
      <alignment horizontal="center"/>
    </xf>
    <xf numFmtId="0" fontId="36" fillId="10" borderId="37" xfId="0" applyFont="1" applyFill="1" applyBorder="1" applyAlignment="1">
      <alignment horizontal="center"/>
    </xf>
    <xf numFmtId="0" fontId="36" fillId="10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34" fillId="10" borderId="9" xfId="0" applyNumberFormat="1" applyFont="1" applyFill="1" applyBorder="1" applyAlignment="1">
      <alignment horizontal="center"/>
    </xf>
    <xf numFmtId="164" fontId="34" fillId="10" borderId="20" xfId="0" applyNumberFormat="1" applyFont="1" applyFill="1" applyBorder="1" applyAlignment="1">
      <alignment horizontal="center"/>
    </xf>
    <xf numFmtId="164" fontId="34" fillId="10" borderId="10" xfId="0" applyNumberFormat="1" applyFont="1" applyFill="1" applyBorder="1" applyAlignment="1">
      <alignment horizontal="center"/>
    </xf>
    <xf numFmtId="0" fontId="22" fillId="0" borderId="5" xfId="0" applyFont="1" applyBorder="1" applyAlignment="1" applyProtection="1">
      <alignment horizontal="center"/>
      <protection locked="0"/>
    </xf>
    <xf numFmtId="0" fontId="3" fillId="0" borderId="0" xfId="0" applyFont="1" applyAlignment="1">
      <alignment horizontal="center"/>
    </xf>
    <xf numFmtId="0" fontId="40" fillId="16" borderId="7" xfId="0" applyFont="1" applyFill="1" applyBorder="1" applyAlignment="1">
      <alignment horizontal="center" vertical="center"/>
    </xf>
    <xf numFmtId="0" fontId="40" fillId="16" borderId="37" xfId="0" applyFont="1" applyFill="1" applyBorder="1" applyAlignment="1">
      <alignment horizontal="center" vertical="center"/>
    </xf>
    <xf numFmtId="0" fontId="40" fillId="16" borderId="8" xfId="0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center" vertical="center"/>
    </xf>
    <xf numFmtId="0" fontId="40" fillId="16" borderId="20" xfId="0" applyFont="1" applyFill="1" applyBorder="1" applyAlignment="1">
      <alignment horizontal="center" vertical="center"/>
    </xf>
    <xf numFmtId="0" fontId="40" fillId="16" borderId="10" xfId="0" applyFont="1" applyFill="1" applyBorder="1" applyAlignment="1">
      <alignment horizontal="center" vertical="center"/>
    </xf>
    <xf numFmtId="0" fontId="9" fillId="0" borderId="1" xfId="0" applyFont="1" applyBorder="1"/>
    <xf numFmtId="0" fontId="22" fillId="0" borderId="1" xfId="0" applyFont="1" applyBorder="1"/>
    <xf numFmtId="0" fontId="22" fillId="0" borderId="4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0" fontId="1" fillId="0" borderId="4" xfId="1" applyFont="1" applyBorder="1" applyAlignment="1">
      <alignment horizontal="center"/>
    </xf>
    <xf numFmtId="0" fontId="1" fillId="0" borderId="5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13" fillId="0" borderId="4" xfId="1" applyFont="1" applyBorder="1" applyAlignment="1">
      <alignment horizontal="center"/>
    </xf>
    <xf numFmtId="0" fontId="13" fillId="0" borderId="5" xfId="1" applyFont="1" applyBorder="1" applyAlignment="1">
      <alignment horizontal="center"/>
    </xf>
    <xf numFmtId="0" fontId="4" fillId="0" borderId="4" xfId="1" applyBorder="1" applyAlignment="1">
      <alignment horizontal="center"/>
    </xf>
    <xf numFmtId="0" fontId="4" fillId="0" borderId="5" xfId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22" fillId="0" borderId="4" xfId="0" applyFont="1" applyBorder="1"/>
    <xf numFmtId="0" fontId="22" fillId="0" borderId="6" xfId="0" applyFont="1" applyBorder="1"/>
    <xf numFmtId="0" fontId="22" fillId="0" borderId="5" xfId="0" applyFont="1" applyBorder="1"/>
    <xf numFmtId="0" fontId="39" fillId="16" borderId="7" xfId="0" applyFont="1" applyFill="1" applyBorder="1" applyAlignment="1">
      <alignment horizontal="center" vertical="center"/>
    </xf>
    <xf numFmtId="0" fontId="39" fillId="16" borderId="37" xfId="0" applyFont="1" applyFill="1" applyBorder="1" applyAlignment="1">
      <alignment horizontal="center" vertical="center"/>
    </xf>
    <xf numFmtId="0" fontId="39" fillId="16" borderId="8" xfId="0" applyFont="1" applyFill="1" applyBorder="1" applyAlignment="1">
      <alignment horizontal="center" vertical="center"/>
    </xf>
    <xf numFmtId="0" fontId="39" fillId="16" borderId="9" xfId="0" applyFont="1" applyFill="1" applyBorder="1" applyAlignment="1">
      <alignment horizontal="center" vertical="center"/>
    </xf>
    <xf numFmtId="0" fontId="39" fillId="16" borderId="20" xfId="0" applyFont="1" applyFill="1" applyBorder="1" applyAlignment="1">
      <alignment horizontal="center" vertical="center"/>
    </xf>
    <xf numFmtId="0" fontId="39" fillId="16" borderId="10" xfId="0" applyFont="1" applyFill="1" applyBorder="1" applyAlignment="1">
      <alignment horizontal="center" vertical="center"/>
    </xf>
    <xf numFmtId="0" fontId="9" fillId="0" borderId="4" xfId="0" applyFont="1" applyBorder="1"/>
    <xf numFmtId="0" fontId="9" fillId="0" borderId="6" xfId="0" applyFont="1" applyBorder="1"/>
    <xf numFmtId="0" fontId="9" fillId="0" borderId="5" xfId="0" applyFont="1" applyBorder="1"/>
    <xf numFmtId="0" fontId="0" fillId="0" borderId="1" xfId="0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23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27" borderId="1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0" fillId="23" borderId="5" xfId="0" applyFill="1" applyBorder="1" applyAlignment="1">
      <alignment horizontal="center"/>
    </xf>
    <xf numFmtId="0" fontId="0" fillId="18" borderId="4" xfId="0" applyFill="1" applyBorder="1" applyAlignment="1">
      <alignment horizontal="center"/>
    </xf>
    <xf numFmtId="0" fontId="0" fillId="18" borderId="5" xfId="0" applyFill="1" applyBorder="1" applyAlignment="1">
      <alignment horizontal="center"/>
    </xf>
    <xf numFmtId="0" fontId="0" fillId="27" borderId="4" xfId="0" applyFill="1" applyBorder="1" applyAlignment="1">
      <alignment horizontal="center"/>
    </xf>
    <xf numFmtId="0" fontId="0" fillId="27" borderId="5" xfId="0" applyFill="1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9" fillId="0" borderId="4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38" fillId="16" borderId="13" xfId="0" applyFont="1" applyFill="1" applyBorder="1" applyAlignment="1">
      <alignment horizontal="center" vertical="center"/>
    </xf>
    <xf numFmtId="0" fontId="38" fillId="16" borderId="14" xfId="0" applyFont="1" applyFill="1" applyBorder="1" applyAlignment="1">
      <alignment horizontal="center" vertical="center"/>
    </xf>
    <xf numFmtId="0" fontId="38" fillId="16" borderId="15" xfId="0" applyFont="1" applyFill="1" applyBorder="1" applyAlignment="1">
      <alignment horizontal="center" vertical="center"/>
    </xf>
    <xf numFmtId="0" fontId="38" fillId="16" borderId="16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17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4" fillId="10" borderId="1" xfId="0" applyFont="1" applyFill="1" applyBorder="1" applyAlignment="1">
      <alignment horizontal="center" vertical="center"/>
    </xf>
    <xf numFmtId="0" fontId="24" fillId="11" borderId="4" xfId="0" applyFont="1" applyFill="1" applyBorder="1" applyAlignment="1">
      <alignment horizontal="center" vertical="center"/>
    </xf>
    <xf numFmtId="0" fontId="24" fillId="11" borderId="5" xfId="0" applyFont="1" applyFill="1" applyBorder="1" applyAlignment="1">
      <alignment horizontal="center" vertical="center"/>
    </xf>
    <xf numFmtId="0" fontId="24" fillId="12" borderId="1" xfId="0" applyFont="1" applyFill="1" applyBorder="1" applyAlignment="1">
      <alignment horizontal="center" vertical="center"/>
    </xf>
    <xf numFmtId="0" fontId="24" fillId="13" borderId="18" xfId="0" applyFont="1" applyFill="1" applyBorder="1" applyAlignment="1">
      <alignment horizontal="center"/>
    </xf>
    <xf numFmtId="0" fontId="24" fillId="13" borderId="19" xfId="0" applyFont="1" applyFill="1" applyBorder="1" applyAlignment="1">
      <alignment horizontal="center"/>
    </xf>
    <xf numFmtId="0" fontId="24" fillId="14" borderId="1" xfId="0" applyFont="1" applyFill="1" applyBorder="1" applyAlignment="1">
      <alignment horizontal="center" vertical="center"/>
    </xf>
    <xf numFmtId="0" fontId="24" fillId="9" borderId="4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24" fillId="19" borderId="1" xfId="0" applyFont="1" applyFill="1" applyBorder="1" applyAlignment="1">
      <alignment horizontal="center" vertical="center"/>
    </xf>
    <xf numFmtId="0" fontId="24" fillId="16" borderId="1" xfId="0" applyFont="1" applyFill="1" applyBorder="1" applyAlignment="1">
      <alignment horizontal="center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0" fillId="18" borderId="36" xfId="0" applyFill="1" applyBorder="1" applyAlignment="1">
      <alignment horizontal="center"/>
    </xf>
    <xf numFmtId="0" fontId="0" fillId="18" borderId="0" xfId="0" applyFill="1" applyAlignment="1">
      <alignment horizontal="center"/>
    </xf>
    <xf numFmtId="0" fontId="24" fillId="10" borderId="1" xfId="0" applyFont="1" applyFill="1" applyBorder="1" applyAlignment="1">
      <alignment horizontal="center"/>
    </xf>
    <xf numFmtId="0" fontId="24" fillId="11" borderId="4" xfId="0" applyFont="1" applyFill="1" applyBorder="1" applyAlignment="1">
      <alignment horizontal="center"/>
    </xf>
    <xf numFmtId="0" fontId="24" fillId="11" borderId="6" xfId="0" applyFont="1" applyFill="1" applyBorder="1" applyAlignment="1">
      <alignment horizontal="center"/>
    </xf>
    <xf numFmtId="0" fontId="24" fillId="11" borderId="5" xfId="0" applyFont="1" applyFill="1" applyBorder="1" applyAlignment="1">
      <alignment horizontal="center"/>
    </xf>
    <xf numFmtId="0" fontId="24" fillId="12" borderId="4" xfId="0" applyFont="1" applyFill="1" applyBorder="1" applyAlignment="1">
      <alignment horizontal="center"/>
    </xf>
    <xf numFmtId="0" fontId="24" fillId="12" borderId="6" xfId="0" applyFont="1" applyFill="1" applyBorder="1" applyAlignment="1">
      <alignment horizontal="center"/>
    </xf>
    <xf numFmtId="0" fontId="24" fillId="12" borderId="5" xfId="0" applyFont="1" applyFill="1" applyBorder="1" applyAlignment="1">
      <alignment horizontal="center"/>
    </xf>
    <xf numFmtId="0" fontId="24" fillId="13" borderId="4" xfId="0" applyFont="1" applyFill="1" applyBorder="1" applyAlignment="1">
      <alignment horizontal="center"/>
    </xf>
    <xf numFmtId="0" fontId="24" fillId="13" borderId="6" xfId="0" applyFont="1" applyFill="1" applyBorder="1" applyAlignment="1">
      <alignment horizontal="center"/>
    </xf>
    <xf numFmtId="0" fontId="24" fillId="13" borderId="5" xfId="0" applyFont="1" applyFill="1" applyBorder="1" applyAlignment="1">
      <alignment horizontal="center"/>
    </xf>
    <xf numFmtId="0" fontId="24" fillId="14" borderId="4" xfId="0" applyFont="1" applyFill="1" applyBorder="1" applyAlignment="1">
      <alignment horizontal="center"/>
    </xf>
    <xf numFmtId="0" fontId="24" fillId="14" borderId="6" xfId="0" applyFont="1" applyFill="1" applyBorder="1" applyAlignment="1">
      <alignment horizontal="center"/>
    </xf>
    <xf numFmtId="0" fontId="24" fillId="14" borderId="5" xfId="0" applyFont="1" applyFill="1" applyBorder="1" applyAlignment="1">
      <alignment horizontal="center"/>
    </xf>
    <xf numFmtId="0" fontId="13" fillId="9" borderId="4" xfId="2" applyFont="1" applyFill="1" applyBorder="1" applyAlignment="1">
      <alignment horizontal="center"/>
    </xf>
    <xf numFmtId="0" fontId="13" fillId="9" borderId="6" xfId="2" applyFont="1" applyFill="1" applyBorder="1" applyAlignment="1">
      <alignment horizontal="center"/>
    </xf>
    <xf numFmtId="0" fontId="13" fillId="9" borderId="5" xfId="2" applyFont="1" applyFill="1" applyBorder="1" applyAlignment="1">
      <alignment horizontal="center"/>
    </xf>
    <xf numFmtId="0" fontId="13" fillId="15" borderId="4" xfId="2" applyFont="1" applyFill="1" applyBorder="1" applyAlignment="1">
      <alignment horizontal="center"/>
    </xf>
    <xf numFmtId="0" fontId="13" fillId="15" borderId="6" xfId="2" applyFont="1" applyFill="1" applyBorder="1" applyAlignment="1">
      <alignment horizontal="center"/>
    </xf>
    <xf numFmtId="0" fontId="13" fillId="15" borderId="5" xfId="2" applyFont="1" applyFill="1" applyBorder="1" applyAlignment="1">
      <alignment horizontal="center"/>
    </xf>
    <xf numFmtId="0" fontId="13" fillId="19" borderId="4" xfId="2" applyFont="1" applyFill="1" applyBorder="1" applyAlignment="1">
      <alignment horizontal="center"/>
    </xf>
    <xf numFmtId="0" fontId="13" fillId="19" borderId="6" xfId="2" applyFont="1" applyFill="1" applyBorder="1" applyAlignment="1">
      <alignment horizontal="center"/>
    </xf>
    <xf numFmtId="0" fontId="13" fillId="19" borderId="5" xfId="2" applyFont="1" applyFill="1" applyBorder="1" applyAlignment="1">
      <alignment horizontal="center"/>
    </xf>
    <xf numFmtId="0" fontId="13" fillId="16" borderId="4" xfId="1" applyFont="1" applyFill="1" applyBorder="1" applyAlignment="1">
      <alignment horizontal="center"/>
    </xf>
    <xf numFmtId="0" fontId="13" fillId="16" borderId="6" xfId="1" applyFont="1" applyFill="1" applyBorder="1" applyAlignment="1">
      <alignment horizontal="center"/>
    </xf>
    <xf numFmtId="0" fontId="13" fillId="16" borderId="5" xfId="1" applyFont="1" applyFill="1" applyBorder="1" applyAlignment="1">
      <alignment horizontal="center"/>
    </xf>
    <xf numFmtId="0" fontId="13" fillId="17" borderId="4" xfId="1" applyFont="1" applyFill="1" applyBorder="1" applyAlignment="1">
      <alignment horizontal="center"/>
    </xf>
    <xf numFmtId="0" fontId="13" fillId="17" borderId="6" xfId="1" applyFont="1" applyFill="1" applyBorder="1" applyAlignment="1">
      <alignment horizontal="center"/>
    </xf>
    <xf numFmtId="0" fontId="13" fillId="17" borderId="5" xfId="1" applyFont="1" applyFill="1" applyBorder="1" applyAlignment="1">
      <alignment horizontal="center"/>
    </xf>
  </cellXfs>
  <cellStyles count="7">
    <cellStyle name="Normal" xfId="0" builtinId="0"/>
    <cellStyle name="Normal 2" xfId="1" xr:uid="{00000000-0005-0000-0000-000001000000}"/>
    <cellStyle name="Normal 3" xfId="3" xr:uid="{00000000-0005-0000-0000-000002000000}"/>
    <cellStyle name="Normal 4" xfId="2" xr:uid="{00000000-0005-0000-0000-000003000000}"/>
    <cellStyle name="Normal 4 2" xfId="4" xr:uid="{00000000-0005-0000-0000-000004000000}"/>
    <cellStyle name="Normal 4 3" xfId="6" xr:uid="{60A18AD1-5DBF-401C-95A5-567EE25D0DCA}"/>
    <cellStyle name="Normal 5" xfId="5" xr:uid="{00000000-0005-0000-0000-000005000000}"/>
  </cellStyles>
  <dxfs count="546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theme="4" tint="0.59996337778862885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617220</xdr:colOff>
          <xdr:row>14</xdr:row>
          <xdr:rowOff>144780</xdr:rowOff>
        </xdr:from>
        <xdr:to>
          <xdr:col>9</xdr:col>
          <xdr:colOff>190500</xdr:colOff>
          <xdr:row>17</xdr:row>
          <xdr:rowOff>137160</xdr:rowOff>
        </xdr:to>
        <xdr:sp macro="" textlink="">
          <xdr:nvSpPr>
            <xdr:cNvPr id="7171" name="Button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0000000-0008-0000-0000-000003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Modifier l'année du fichier 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609600</xdr:colOff>
          <xdr:row>10</xdr:row>
          <xdr:rowOff>152400</xdr:rowOff>
        </xdr:from>
        <xdr:to>
          <xdr:col>9</xdr:col>
          <xdr:colOff>220980</xdr:colOff>
          <xdr:row>13</xdr:row>
          <xdr:rowOff>144780</xdr:rowOff>
        </xdr:to>
        <xdr:sp macro="" textlink="">
          <xdr:nvSpPr>
            <xdr:cNvPr id="7172" name="Button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00000000-0008-0000-0000-00000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Mettre à jour noms opérateurs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259080</xdr:colOff>
          <xdr:row>2</xdr:row>
          <xdr:rowOff>144780</xdr:rowOff>
        </xdr:from>
        <xdr:to>
          <xdr:col>9</xdr:col>
          <xdr:colOff>563880</xdr:colOff>
          <xdr:row>7</xdr:row>
          <xdr:rowOff>30480</xdr:rowOff>
        </xdr:to>
        <xdr:sp macro="" textlink="">
          <xdr:nvSpPr>
            <xdr:cNvPr id="7173" name="Button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0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l'horaire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2</xdr:row>
          <xdr:rowOff>182880</xdr:rowOff>
        </xdr:from>
        <xdr:to>
          <xdr:col>13</xdr:col>
          <xdr:colOff>541020</xdr:colOff>
          <xdr:row>3</xdr:row>
          <xdr:rowOff>175260</xdr:rowOff>
        </xdr:to>
        <xdr:sp macro="" textlink="">
          <xdr:nvSpPr>
            <xdr:cNvPr id="7188" name="Button 20" hidden="1">
              <a:extLst>
                <a:ext uri="{63B3BB69-23CF-44E3-9099-C40C66FF867C}">
                  <a14:compatExt spid="_x0000_s7188"/>
                </a:ext>
                <a:ext uri="{FF2B5EF4-FFF2-40B4-BE49-F238E27FC236}">
                  <a16:creationId xmlns:a16="http://schemas.microsoft.com/office/drawing/2014/main" id="{00000000-0008-0000-0000-000014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Poly-arrière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3</xdr:row>
          <xdr:rowOff>182880</xdr:rowOff>
        </xdr:from>
        <xdr:to>
          <xdr:col>13</xdr:col>
          <xdr:colOff>541020</xdr:colOff>
          <xdr:row>4</xdr:row>
          <xdr:rowOff>175260</xdr:rowOff>
        </xdr:to>
        <xdr:sp macro="" textlink="">
          <xdr:nvSpPr>
            <xdr:cNvPr id="7189" name="Button 21" hidden="1">
              <a:extLst>
                <a:ext uri="{63B3BB69-23CF-44E3-9099-C40C66FF867C}">
                  <a14:compatExt spid="_x0000_s7189"/>
                </a:ext>
                <a:ext uri="{FF2B5EF4-FFF2-40B4-BE49-F238E27FC236}">
                  <a16:creationId xmlns:a16="http://schemas.microsoft.com/office/drawing/2014/main" id="{00000000-0008-0000-0000-00001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4</xdr:row>
          <xdr:rowOff>182880</xdr:rowOff>
        </xdr:from>
        <xdr:to>
          <xdr:col>13</xdr:col>
          <xdr:colOff>541020</xdr:colOff>
          <xdr:row>5</xdr:row>
          <xdr:rowOff>175260</xdr:rowOff>
        </xdr:to>
        <xdr:sp macro="" textlink="">
          <xdr:nvSpPr>
            <xdr:cNvPr id="7190" name="Button 22" hidden="1">
              <a:extLst>
                <a:ext uri="{63B3BB69-23CF-44E3-9099-C40C66FF867C}">
                  <a14:compatExt spid="_x0000_s7190"/>
                </a:ext>
                <a:ext uri="{FF2B5EF4-FFF2-40B4-BE49-F238E27FC236}">
                  <a16:creationId xmlns:a16="http://schemas.microsoft.com/office/drawing/2014/main" id="{00000000-0008-0000-0000-00001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5</xdr:row>
          <xdr:rowOff>182880</xdr:rowOff>
        </xdr:from>
        <xdr:to>
          <xdr:col>13</xdr:col>
          <xdr:colOff>541020</xdr:colOff>
          <xdr:row>6</xdr:row>
          <xdr:rowOff>175260</xdr:rowOff>
        </xdr:to>
        <xdr:sp macro="" textlink="">
          <xdr:nvSpPr>
            <xdr:cNvPr id="7191" name="Button 23" hidden="1">
              <a:extLst>
                <a:ext uri="{63B3BB69-23CF-44E3-9099-C40C66FF867C}">
                  <a14:compatExt spid="_x0000_s7191"/>
                </a:ext>
                <a:ext uri="{FF2B5EF4-FFF2-40B4-BE49-F238E27FC236}">
                  <a16:creationId xmlns:a16="http://schemas.microsoft.com/office/drawing/2014/main" id="{00000000-0008-0000-0000-000017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Renforts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6</xdr:row>
          <xdr:rowOff>182880</xdr:rowOff>
        </xdr:from>
        <xdr:to>
          <xdr:col>13</xdr:col>
          <xdr:colOff>541020</xdr:colOff>
          <xdr:row>7</xdr:row>
          <xdr:rowOff>175260</xdr:rowOff>
        </xdr:to>
        <xdr:sp macro="" textlink="">
          <xdr:nvSpPr>
            <xdr:cNvPr id="7192" name="Button 24" hidden="1">
              <a:extLst>
                <a:ext uri="{63B3BB69-23CF-44E3-9099-C40C66FF867C}">
                  <a14:compatExt spid="_x0000_s7192"/>
                </a:ext>
                <a:ext uri="{FF2B5EF4-FFF2-40B4-BE49-F238E27FC236}">
                  <a16:creationId xmlns:a16="http://schemas.microsoft.com/office/drawing/2014/main" id="{00000000-0008-0000-0000-000018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7</xdr:row>
          <xdr:rowOff>182880</xdr:rowOff>
        </xdr:from>
        <xdr:to>
          <xdr:col>13</xdr:col>
          <xdr:colOff>541020</xdr:colOff>
          <xdr:row>8</xdr:row>
          <xdr:rowOff>175260</xdr:rowOff>
        </xdr:to>
        <xdr:sp macro="" textlink="">
          <xdr:nvSpPr>
            <xdr:cNvPr id="7193" name="Button 25" hidden="1">
              <a:extLst>
                <a:ext uri="{63B3BB69-23CF-44E3-9099-C40C66FF867C}">
                  <a14:compatExt spid="_x0000_s7193"/>
                </a:ext>
                <a:ext uri="{FF2B5EF4-FFF2-40B4-BE49-F238E27FC236}">
                  <a16:creationId xmlns:a16="http://schemas.microsoft.com/office/drawing/2014/main" id="{00000000-0008-0000-0000-000019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8</xdr:row>
          <xdr:rowOff>182880</xdr:rowOff>
        </xdr:from>
        <xdr:to>
          <xdr:col>13</xdr:col>
          <xdr:colOff>541020</xdr:colOff>
          <xdr:row>9</xdr:row>
          <xdr:rowOff>160020</xdr:rowOff>
        </xdr:to>
        <xdr:sp macro="" textlink="">
          <xdr:nvSpPr>
            <xdr:cNvPr id="7194" name="Button 26" hidden="1">
              <a:extLst>
                <a:ext uri="{63B3BB69-23CF-44E3-9099-C40C66FF867C}">
                  <a14:compatExt spid="_x0000_s7194"/>
                </a:ext>
                <a:ext uri="{FF2B5EF4-FFF2-40B4-BE49-F238E27FC236}">
                  <a16:creationId xmlns:a16="http://schemas.microsoft.com/office/drawing/2014/main" id="{00000000-0008-0000-0000-00001A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Av.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9</xdr:row>
          <xdr:rowOff>175260</xdr:rowOff>
        </xdr:from>
        <xdr:to>
          <xdr:col>13</xdr:col>
          <xdr:colOff>541020</xdr:colOff>
          <xdr:row>10</xdr:row>
          <xdr:rowOff>152400</xdr:rowOff>
        </xdr:to>
        <xdr:sp macro="" textlink="">
          <xdr:nvSpPr>
            <xdr:cNvPr id="7195" name="Button 27" hidden="1">
              <a:extLst>
                <a:ext uri="{63B3BB69-23CF-44E3-9099-C40C66FF867C}">
                  <a14:compatExt spid="_x0000_s7195"/>
                </a:ext>
                <a:ext uri="{FF2B5EF4-FFF2-40B4-BE49-F238E27FC236}">
                  <a16:creationId xmlns:a16="http://schemas.microsoft.com/office/drawing/2014/main" id="{00000000-0008-0000-0000-00001B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Polyvalent Avant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10</xdr:row>
          <xdr:rowOff>160020</xdr:rowOff>
        </xdr:from>
        <xdr:to>
          <xdr:col>13</xdr:col>
          <xdr:colOff>541020</xdr:colOff>
          <xdr:row>11</xdr:row>
          <xdr:rowOff>152400</xdr:rowOff>
        </xdr:to>
        <xdr:sp macro="" textlink="">
          <xdr:nvSpPr>
            <xdr:cNvPr id="7196" name="Button 28" hidden="1">
              <a:extLst>
                <a:ext uri="{63B3BB69-23CF-44E3-9099-C40C66FF867C}">
                  <a14:compatExt spid="_x0000_s7196"/>
                </a:ext>
                <a:ext uri="{FF2B5EF4-FFF2-40B4-BE49-F238E27FC236}">
                  <a16:creationId xmlns:a16="http://schemas.microsoft.com/office/drawing/2014/main" id="{00000000-0008-0000-0000-00001C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Centrale thermique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11</xdr:row>
          <xdr:rowOff>160020</xdr:rowOff>
        </xdr:from>
        <xdr:to>
          <xdr:col>13</xdr:col>
          <xdr:colOff>541020</xdr:colOff>
          <xdr:row>12</xdr:row>
          <xdr:rowOff>152400</xdr:rowOff>
        </xdr:to>
        <xdr:sp macro="" textlink="">
          <xdr:nvSpPr>
            <xdr:cNvPr id="7197" name="Button 29" hidden="1">
              <a:extLst>
                <a:ext uri="{63B3BB69-23CF-44E3-9099-C40C66FF867C}">
                  <a14:compatExt spid="_x0000_s7197"/>
                </a:ext>
                <a:ext uri="{FF2B5EF4-FFF2-40B4-BE49-F238E27FC236}">
                  <a16:creationId xmlns:a16="http://schemas.microsoft.com/office/drawing/2014/main" id="{00000000-0008-0000-0000-00001D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Adjoints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12</xdr:row>
          <xdr:rowOff>160020</xdr:rowOff>
        </xdr:from>
        <xdr:to>
          <xdr:col>13</xdr:col>
          <xdr:colOff>541020</xdr:colOff>
          <xdr:row>13</xdr:row>
          <xdr:rowOff>152400</xdr:rowOff>
        </xdr:to>
        <xdr:sp macro="" textlink="">
          <xdr:nvSpPr>
            <xdr:cNvPr id="7198" name="Button 30" hidden="1">
              <a:extLst>
                <a:ext uri="{63B3BB69-23CF-44E3-9099-C40C66FF867C}">
                  <a14:compatExt spid="_x0000_s7198"/>
                </a:ext>
                <a:ext uri="{FF2B5EF4-FFF2-40B4-BE49-F238E27FC236}">
                  <a16:creationId xmlns:a16="http://schemas.microsoft.com/office/drawing/2014/main" id="{00000000-0008-0000-0000-00001E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Contremaîtres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13</xdr:row>
          <xdr:rowOff>160020</xdr:rowOff>
        </xdr:from>
        <xdr:to>
          <xdr:col>13</xdr:col>
          <xdr:colOff>541020</xdr:colOff>
          <xdr:row>14</xdr:row>
          <xdr:rowOff>152400</xdr:rowOff>
        </xdr:to>
        <xdr:sp macro="" textlink="">
          <xdr:nvSpPr>
            <xdr:cNvPr id="7199" name="Button 31" hidden="1">
              <a:extLst>
                <a:ext uri="{63B3BB69-23CF-44E3-9099-C40C66FF867C}">
                  <a14:compatExt spid="_x0000_s7199"/>
                </a:ext>
                <a:ext uri="{FF2B5EF4-FFF2-40B4-BE49-F238E27FC236}">
                  <a16:creationId xmlns:a16="http://schemas.microsoft.com/office/drawing/2014/main" id="{00000000-0008-0000-0000-00001F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Op. en formation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14</xdr:row>
          <xdr:rowOff>160020</xdr:rowOff>
        </xdr:from>
        <xdr:to>
          <xdr:col>13</xdr:col>
          <xdr:colOff>541020</xdr:colOff>
          <xdr:row>15</xdr:row>
          <xdr:rowOff>152400</xdr:rowOff>
        </xdr:to>
        <xdr:sp macro="" textlink="">
          <xdr:nvSpPr>
            <xdr:cNvPr id="7200" name="Button 32" hidden="1">
              <a:extLst>
                <a:ext uri="{63B3BB69-23CF-44E3-9099-C40C66FF867C}">
                  <a14:compatExt spid="_x0000_s7200"/>
                </a:ext>
                <a:ext uri="{FF2B5EF4-FFF2-40B4-BE49-F238E27FC236}">
                  <a16:creationId xmlns:a16="http://schemas.microsoft.com/office/drawing/2014/main" id="{00000000-0008-0000-0000-000020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Chaudières + renfort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175260</xdr:colOff>
          <xdr:row>15</xdr:row>
          <xdr:rowOff>160020</xdr:rowOff>
        </xdr:from>
        <xdr:to>
          <xdr:col>13</xdr:col>
          <xdr:colOff>541020</xdr:colOff>
          <xdr:row>16</xdr:row>
          <xdr:rowOff>152400</xdr:rowOff>
        </xdr:to>
        <xdr:sp macro="" textlink="">
          <xdr:nvSpPr>
            <xdr:cNvPr id="7201" name="Button 33" hidden="1">
              <a:extLst>
                <a:ext uri="{63B3BB69-23CF-44E3-9099-C40C66FF867C}">
                  <a14:compatExt spid="_x0000_s7201"/>
                </a:ext>
                <a:ext uri="{FF2B5EF4-FFF2-40B4-BE49-F238E27FC236}">
                  <a16:creationId xmlns:a16="http://schemas.microsoft.com/office/drawing/2014/main" id="{00000000-0008-0000-0000-000021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Générer Step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18</xdr:row>
          <xdr:rowOff>175260</xdr:rowOff>
        </xdr:from>
        <xdr:to>
          <xdr:col>13</xdr:col>
          <xdr:colOff>541020</xdr:colOff>
          <xdr:row>20</xdr:row>
          <xdr:rowOff>160020</xdr:rowOff>
        </xdr:to>
        <xdr:sp macro="" textlink="">
          <xdr:nvSpPr>
            <xdr:cNvPr id="10242165" name="Button 117" hidden="1">
              <a:extLst>
                <a:ext uri="{63B3BB69-23CF-44E3-9099-C40C66FF867C}">
                  <a14:compatExt spid="_x0000_s10242165"/>
                </a:ext>
                <a:ext uri="{FF2B5EF4-FFF2-40B4-BE49-F238E27FC236}">
                  <a16:creationId xmlns:a16="http://schemas.microsoft.com/office/drawing/2014/main" id="{00000000-0008-0000-0900-000075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Chaudières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21</xdr:row>
          <xdr:rowOff>137160</xdr:rowOff>
        </xdr:from>
        <xdr:to>
          <xdr:col>13</xdr:col>
          <xdr:colOff>541020</xdr:colOff>
          <xdr:row>23</xdr:row>
          <xdr:rowOff>137160</xdr:rowOff>
        </xdr:to>
        <xdr:sp macro="" textlink="">
          <xdr:nvSpPr>
            <xdr:cNvPr id="10242166" name="Button 118" hidden="1">
              <a:extLst>
                <a:ext uri="{63B3BB69-23CF-44E3-9099-C40C66FF867C}">
                  <a14:compatExt spid="_x0000_s10242166"/>
                </a:ext>
                <a:ext uri="{FF2B5EF4-FFF2-40B4-BE49-F238E27FC236}">
                  <a16:creationId xmlns:a16="http://schemas.microsoft.com/office/drawing/2014/main" id="{00000000-0008-0000-0900-000076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Step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4</xdr:row>
          <xdr:rowOff>175260</xdr:rowOff>
        </xdr:from>
        <xdr:to>
          <xdr:col>13</xdr:col>
          <xdr:colOff>533400</xdr:colOff>
          <xdr:row>6</xdr:row>
          <xdr:rowOff>152400</xdr:rowOff>
        </xdr:to>
        <xdr:sp macro="" textlink="">
          <xdr:nvSpPr>
            <xdr:cNvPr id="10242167" name="Button 119" hidden="1">
              <a:extLst>
                <a:ext uri="{63B3BB69-23CF-44E3-9099-C40C66FF867C}">
                  <a14:compatExt spid="_x0000_s10242167"/>
                </a:ext>
                <a:ext uri="{FF2B5EF4-FFF2-40B4-BE49-F238E27FC236}">
                  <a16:creationId xmlns:a16="http://schemas.microsoft.com/office/drawing/2014/main" id="{00000000-0008-0000-0900-000077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Meunerie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2</xdr:row>
          <xdr:rowOff>68580</xdr:rowOff>
        </xdr:from>
        <xdr:to>
          <xdr:col>13</xdr:col>
          <xdr:colOff>541020</xdr:colOff>
          <xdr:row>4</xdr:row>
          <xdr:rowOff>30480</xdr:rowOff>
        </xdr:to>
        <xdr:sp macro="" textlink="">
          <xdr:nvSpPr>
            <xdr:cNvPr id="10242168" name="Button 120" hidden="1">
              <a:extLst>
                <a:ext uri="{63B3BB69-23CF-44E3-9099-C40C66FF867C}">
                  <a14:compatExt spid="_x0000_s10242168"/>
                </a:ext>
                <a:ext uri="{FF2B5EF4-FFF2-40B4-BE49-F238E27FC236}">
                  <a16:creationId xmlns:a16="http://schemas.microsoft.com/office/drawing/2014/main" id="{00000000-0008-0000-0900-000078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Tous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175260</xdr:colOff>
          <xdr:row>7</xdr:row>
          <xdr:rowOff>144780</xdr:rowOff>
        </xdr:from>
        <xdr:to>
          <xdr:col>13</xdr:col>
          <xdr:colOff>533400</xdr:colOff>
          <xdr:row>9</xdr:row>
          <xdr:rowOff>114300</xdr:rowOff>
        </xdr:to>
        <xdr:sp macro="" textlink="">
          <xdr:nvSpPr>
            <xdr:cNvPr id="10242169" name="Button 121" hidden="1">
              <a:extLst>
                <a:ext uri="{63B3BB69-23CF-44E3-9099-C40C66FF867C}">
                  <a14:compatExt spid="_x0000_s10242169"/>
                </a:ext>
                <a:ext uri="{FF2B5EF4-FFF2-40B4-BE49-F238E27FC236}">
                  <a16:creationId xmlns:a16="http://schemas.microsoft.com/office/drawing/2014/main" id="{00000000-0008-0000-0900-000079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Gluten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10</xdr:row>
          <xdr:rowOff>114300</xdr:rowOff>
        </xdr:from>
        <xdr:to>
          <xdr:col>13</xdr:col>
          <xdr:colOff>541020</xdr:colOff>
          <xdr:row>12</xdr:row>
          <xdr:rowOff>99060</xdr:rowOff>
        </xdr:to>
        <xdr:sp macro="" textlink="">
          <xdr:nvSpPr>
            <xdr:cNvPr id="10242170" name="Button 122" hidden="1">
              <a:extLst>
                <a:ext uri="{63B3BB69-23CF-44E3-9099-C40C66FF867C}">
                  <a14:compatExt spid="_x0000_s10242170"/>
                </a:ext>
                <a:ext uri="{FF2B5EF4-FFF2-40B4-BE49-F238E27FC236}">
                  <a16:creationId xmlns:a16="http://schemas.microsoft.com/office/drawing/2014/main" id="{00000000-0008-0000-0900-00007A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Fermentation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13</xdr:row>
          <xdr:rowOff>68580</xdr:rowOff>
        </xdr:from>
        <xdr:to>
          <xdr:col>13</xdr:col>
          <xdr:colOff>541020</xdr:colOff>
          <xdr:row>15</xdr:row>
          <xdr:rowOff>38100</xdr:rowOff>
        </xdr:to>
        <xdr:sp macro="" textlink="">
          <xdr:nvSpPr>
            <xdr:cNvPr id="10242171" name="Button 123" hidden="1">
              <a:extLst>
                <a:ext uri="{63B3BB69-23CF-44E3-9099-C40C66FF867C}">
                  <a14:compatExt spid="_x0000_s10242171"/>
                </a:ext>
                <a:ext uri="{FF2B5EF4-FFF2-40B4-BE49-F238E27FC236}">
                  <a16:creationId xmlns:a16="http://schemas.microsoft.com/office/drawing/2014/main" id="{00000000-0008-0000-0900-00007B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Distillation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12</xdr:col>
          <xdr:colOff>190500</xdr:colOff>
          <xdr:row>16</xdr:row>
          <xdr:rowOff>0</xdr:rowOff>
        </xdr:from>
        <xdr:to>
          <xdr:col>13</xdr:col>
          <xdr:colOff>541020</xdr:colOff>
          <xdr:row>17</xdr:row>
          <xdr:rowOff>182880</xdr:rowOff>
        </xdr:to>
        <xdr:sp macro="" textlink="">
          <xdr:nvSpPr>
            <xdr:cNvPr id="10242172" name="Button 124" hidden="1">
              <a:extLst>
                <a:ext uri="{63B3BB69-23CF-44E3-9099-C40C66FF867C}">
                  <a14:compatExt spid="_x0000_s10242172"/>
                </a:ext>
                <a:ext uri="{FF2B5EF4-FFF2-40B4-BE49-F238E27FC236}">
                  <a16:creationId xmlns:a16="http://schemas.microsoft.com/office/drawing/2014/main" id="{00000000-0008-0000-0900-00007C489C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de-DE" sz="1200" b="1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Poly. arrière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B2464B-CE35-43D6-8808-7286EE75DD23}">
  <we:reference id="8a512e2b-c04e-4c06-9235-11b6cd59f584" version="1.24.0.0" store="EXCatalog" storeType="EXCatalog"/>
  <we:alternateReferences>
    <we:reference id="WA200000169" version="1.24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  <we:customFunctionIds>_xldudf_SAP_ASYMMETRICFILTER</we:customFunctionIds>
        <we:customFunctionIds>_xldudf_SAP_BLOCK</we:customFunctionIds>
        <we:customFunctionIds>_xldudf_SAP_EXECUTEAPI</we:customFunctionIds>
        <we:customFunctionIds>_xldudf_SAP_GETDATACOMMENT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2.xml"/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21.xml"/><Relationship Id="rId12" Type="http://schemas.openxmlformats.org/officeDocument/2006/relationships/comments" Target="../comments9.xml"/><Relationship Id="rId2" Type="http://schemas.openxmlformats.org/officeDocument/2006/relationships/drawing" Target="../drawings/drawing2.xml"/><Relationship Id="rId6" Type="http://schemas.openxmlformats.org/officeDocument/2006/relationships/ctrlProp" Target="../ctrlProps/ctrlProp20.xml"/><Relationship Id="rId11" Type="http://schemas.openxmlformats.org/officeDocument/2006/relationships/ctrlProp" Target="../ctrlProps/ctrlProp25.xml"/><Relationship Id="rId5" Type="http://schemas.openxmlformats.org/officeDocument/2006/relationships/ctrlProp" Target="../ctrlProps/ctrlProp19.xml"/><Relationship Id="rId10" Type="http://schemas.openxmlformats.org/officeDocument/2006/relationships/ctrlProp" Target="../ctrlProps/ctrlProp24.xml"/><Relationship Id="rId4" Type="http://schemas.openxmlformats.org/officeDocument/2006/relationships/ctrlProp" Target="../ctrlProps/ctrlProp18.xml"/><Relationship Id="rId9" Type="http://schemas.openxmlformats.org/officeDocument/2006/relationships/ctrlProp" Target="../ctrlProps/ctrlProp23.xml"/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>
    <tabColor rgb="FFC00000"/>
  </sheetPr>
  <dimension ref="A1:AH34"/>
  <sheetViews>
    <sheetView showGridLines="0" workbookViewId="0">
      <selection activeCell="G3" sqref="G3:J8"/>
    </sheetView>
  </sheetViews>
  <sheetFormatPr baseColWidth="10" defaultColWidth="11.44140625" defaultRowHeight="14.4" x14ac:dyDescent="0.3"/>
  <cols>
    <col min="1" max="1" width="46" customWidth="1"/>
    <col min="2" max="2" width="32.5546875" customWidth="1"/>
    <col min="3" max="3" width="23.109375" bestFit="1" customWidth="1"/>
  </cols>
  <sheetData>
    <row r="1" spans="1:14" ht="15" thickBot="1" x14ac:dyDescent="0.35">
      <c r="D1" s="11"/>
      <c r="G1" s="184"/>
      <c r="H1" s="184"/>
      <c r="I1" s="184"/>
      <c r="J1" s="184"/>
    </row>
    <row r="2" spans="1:14" x14ac:dyDescent="0.3">
      <c r="A2" t="s">
        <v>5</v>
      </c>
      <c r="B2" s="129" t="s">
        <v>255</v>
      </c>
      <c r="C2" t="s">
        <v>449</v>
      </c>
      <c r="D2" s="11"/>
      <c r="F2" s="183"/>
      <c r="G2" s="335" t="s">
        <v>7</v>
      </c>
      <c r="H2" s="336"/>
      <c r="I2" s="336"/>
      <c r="J2" s="337"/>
      <c r="L2" s="335" t="s">
        <v>443</v>
      </c>
      <c r="M2" s="336"/>
      <c r="N2" s="336"/>
    </row>
    <row r="3" spans="1:14" x14ac:dyDescent="0.3">
      <c r="A3" t="s">
        <v>0</v>
      </c>
      <c r="B3" s="129" t="s">
        <v>256</v>
      </c>
      <c r="C3" t="s">
        <v>450</v>
      </c>
      <c r="D3" s="11"/>
      <c r="F3" s="183"/>
      <c r="G3" s="339"/>
      <c r="H3" s="340"/>
      <c r="I3" s="340"/>
      <c r="J3" s="341"/>
      <c r="L3" s="224"/>
      <c r="M3" s="225"/>
      <c r="N3" s="226"/>
    </row>
    <row r="4" spans="1:14" x14ac:dyDescent="0.3">
      <c r="A4" t="s">
        <v>1</v>
      </c>
      <c r="B4" s="129" t="s">
        <v>257</v>
      </c>
      <c r="C4" t="s">
        <v>451</v>
      </c>
      <c r="D4" s="11"/>
      <c r="F4" s="183"/>
      <c r="G4" s="339"/>
      <c r="H4" s="340"/>
      <c r="I4" s="340"/>
      <c r="J4" s="341"/>
      <c r="L4" s="224"/>
      <c r="M4" s="225"/>
      <c r="N4" s="226"/>
    </row>
    <row r="5" spans="1:14" x14ac:dyDescent="0.3">
      <c r="A5" t="s">
        <v>274</v>
      </c>
      <c r="B5" s="129" t="s">
        <v>275</v>
      </c>
      <c r="C5" t="s">
        <v>452</v>
      </c>
      <c r="D5" s="11"/>
      <c r="F5" s="183"/>
      <c r="G5" s="339"/>
      <c r="H5" s="340"/>
      <c r="I5" s="340"/>
      <c r="J5" s="341"/>
      <c r="L5" s="224"/>
      <c r="M5" s="225"/>
      <c r="N5" s="226"/>
    </row>
    <row r="6" spans="1:14" x14ac:dyDescent="0.3">
      <c r="A6" t="s">
        <v>28</v>
      </c>
      <c r="B6" s="129" t="s">
        <v>258</v>
      </c>
      <c r="C6" t="s">
        <v>453</v>
      </c>
      <c r="D6" s="11"/>
      <c r="F6" s="183"/>
      <c r="G6" s="339"/>
      <c r="H6" s="340"/>
      <c r="I6" s="340"/>
      <c r="J6" s="341"/>
      <c r="L6" s="224"/>
      <c r="M6" s="225"/>
      <c r="N6" s="226"/>
    </row>
    <row r="7" spans="1:14" x14ac:dyDescent="0.3">
      <c r="A7" t="s">
        <v>2</v>
      </c>
      <c r="B7" s="129" t="s">
        <v>259</v>
      </c>
      <c r="C7" t="s">
        <v>454</v>
      </c>
      <c r="D7" s="11"/>
      <c r="F7" s="183"/>
      <c r="G7" s="339"/>
      <c r="H7" s="340"/>
      <c r="I7" s="340"/>
      <c r="J7" s="341"/>
      <c r="L7" s="224"/>
      <c r="M7" s="225"/>
      <c r="N7" s="226"/>
    </row>
    <row r="8" spans="1:14" ht="15" thickBot="1" x14ac:dyDescent="0.35">
      <c r="A8" t="s">
        <v>26</v>
      </c>
      <c r="B8" s="129" t="s">
        <v>260</v>
      </c>
      <c r="C8" t="s">
        <v>455</v>
      </c>
      <c r="F8" s="183"/>
      <c r="G8" s="342"/>
      <c r="H8" s="343"/>
      <c r="I8" s="343"/>
      <c r="J8" s="344"/>
      <c r="L8" s="224"/>
      <c r="M8" s="225"/>
      <c r="N8" s="226"/>
    </row>
    <row r="9" spans="1:14" ht="15" thickBot="1" x14ac:dyDescent="0.35">
      <c r="A9" t="s">
        <v>3</v>
      </c>
      <c r="B9" s="129" t="s">
        <v>261</v>
      </c>
      <c r="C9" t="s">
        <v>456</v>
      </c>
      <c r="D9" s="11"/>
      <c r="G9" s="184"/>
      <c r="H9" s="184"/>
      <c r="I9" s="184"/>
      <c r="J9" s="184"/>
      <c r="L9" s="224"/>
      <c r="M9" s="225"/>
      <c r="N9" s="226"/>
    </row>
    <row r="10" spans="1:14" ht="15" thickBot="1" x14ac:dyDescent="0.35">
      <c r="A10" t="s">
        <v>4</v>
      </c>
      <c r="B10" s="129" t="s">
        <v>262</v>
      </c>
      <c r="C10" t="s">
        <v>457</v>
      </c>
      <c r="G10" s="338" t="s">
        <v>6</v>
      </c>
      <c r="H10" s="336"/>
      <c r="I10" s="336"/>
      <c r="J10" s="337"/>
      <c r="L10" s="224"/>
      <c r="M10" s="225"/>
      <c r="N10" s="226"/>
    </row>
    <row r="11" spans="1:14" x14ac:dyDescent="0.3">
      <c r="A11" t="s">
        <v>231</v>
      </c>
      <c r="B11" s="129" t="s">
        <v>263</v>
      </c>
      <c r="C11" t="s">
        <v>458</v>
      </c>
      <c r="F11" s="183"/>
      <c r="G11" s="345"/>
      <c r="H11" s="346"/>
      <c r="I11" s="346"/>
      <c r="J11" s="347"/>
      <c r="L11" s="224"/>
      <c r="M11" s="225"/>
      <c r="N11" s="226"/>
    </row>
    <row r="12" spans="1:14" x14ac:dyDescent="0.3">
      <c r="A12" t="s">
        <v>92</v>
      </c>
      <c r="B12" s="129" t="s">
        <v>264</v>
      </c>
      <c r="C12" t="s">
        <v>459</v>
      </c>
      <c r="F12" s="183"/>
      <c r="G12" s="339"/>
      <c r="H12" s="340"/>
      <c r="I12" s="340"/>
      <c r="J12" s="341"/>
      <c r="L12" s="224"/>
      <c r="M12" s="225"/>
      <c r="N12" s="226"/>
    </row>
    <row r="13" spans="1:14" x14ac:dyDescent="0.3">
      <c r="A13" t="s">
        <v>238</v>
      </c>
      <c r="B13" s="129" t="s">
        <v>265</v>
      </c>
      <c r="C13" t="s">
        <v>460</v>
      </c>
      <c r="F13" s="183"/>
      <c r="G13" s="339"/>
      <c r="H13" s="340"/>
      <c r="I13" s="340"/>
      <c r="J13" s="341"/>
      <c r="L13" s="224"/>
      <c r="M13" s="225"/>
      <c r="N13" s="226"/>
    </row>
    <row r="14" spans="1:14" x14ac:dyDescent="0.3">
      <c r="A14" t="s">
        <v>299</v>
      </c>
      <c r="B14" s="129" t="s">
        <v>300</v>
      </c>
      <c r="C14" t="s">
        <v>461</v>
      </c>
      <c r="F14" s="183"/>
      <c r="G14" s="339"/>
      <c r="H14" s="340"/>
      <c r="I14" s="340"/>
      <c r="J14" s="341"/>
      <c r="L14" s="224"/>
      <c r="M14" s="225"/>
      <c r="N14" s="226"/>
    </row>
    <row r="15" spans="1:14" x14ac:dyDescent="0.3">
      <c r="A15" t="s">
        <v>266</v>
      </c>
      <c r="B15" s="129" t="s">
        <v>267</v>
      </c>
      <c r="C15" t="s">
        <v>462</v>
      </c>
      <c r="F15" s="183"/>
      <c r="G15" s="339"/>
      <c r="H15" s="340"/>
      <c r="I15" s="340"/>
      <c r="J15" s="341"/>
      <c r="L15" s="224"/>
      <c r="M15" s="225"/>
      <c r="N15" s="226"/>
    </row>
    <row r="16" spans="1:14" x14ac:dyDescent="0.3">
      <c r="F16" s="183"/>
      <c r="G16" s="339"/>
      <c r="H16" s="340"/>
      <c r="I16" s="340"/>
      <c r="J16" s="341"/>
      <c r="L16" s="224"/>
      <c r="M16" s="225"/>
      <c r="N16" s="226"/>
    </row>
    <row r="17" spans="1:34" ht="15" thickBot="1" x14ac:dyDescent="0.35">
      <c r="F17" s="183"/>
      <c r="G17" s="339"/>
      <c r="H17" s="340"/>
      <c r="I17" s="340"/>
      <c r="J17" s="341"/>
      <c r="L17" s="224"/>
      <c r="M17" s="225"/>
      <c r="N17" s="226"/>
    </row>
    <row r="18" spans="1:34" ht="16.2" thickBot="1" x14ac:dyDescent="0.35">
      <c r="B18" s="332" t="s">
        <v>269</v>
      </c>
      <c r="C18" s="333"/>
      <c r="D18" s="333"/>
      <c r="E18" s="334"/>
      <c r="F18" s="183"/>
      <c r="G18" s="339"/>
      <c r="H18" s="340"/>
      <c r="I18" s="340"/>
      <c r="J18" s="341"/>
      <c r="L18" s="227"/>
      <c r="M18" s="228"/>
      <c r="N18" s="229"/>
    </row>
    <row r="19" spans="1:34" ht="15" customHeight="1" thickBot="1" x14ac:dyDescent="0.35">
      <c r="B19" s="316">
        <f>Shift1!O2</f>
        <v>46294.561354166668</v>
      </c>
      <c r="C19" s="317"/>
      <c r="D19" s="317"/>
      <c r="E19" s="318"/>
      <c r="F19" s="183"/>
      <c r="G19" s="342"/>
      <c r="H19" s="343"/>
      <c r="I19" s="343"/>
      <c r="J19" s="344"/>
    </row>
    <row r="21" spans="1:34" x14ac:dyDescent="0.3">
      <c r="A21" s="185" t="s">
        <v>52</v>
      </c>
    </row>
    <row r="22" spans="1:34" x14ac:dyDescent="0.3">
      <c r="A22" s="7" t="s">
        <v>9</v>
      </c>
    </row>
    <row r="23" spans="1:34" x14ac:dyDescent="0.3">
      <c r="A23" s="7" t="s">
        <v>8</v>
      </c>
    </row>
    <row r="25" spans="1:34" x14ac:dyDescent="0.3">
      <c r="A25" s="7" t="s">
        <v>25</v>
      </c>
    </row>
    <row r="26" spans="1:34" x14ac:dyDescent="0.3">
      <c r="A26" s="7" t="s">
        <v>53</v>
      </c>
    </row>
    <row r="28" spans="1:34" x14ac:dyDescent="0.3">
      <c r="A28" s="13" t="s">
        <v>27</v>
      </c>
    </row>
    <row r="29" spans="1:34" x14ac:dyDescent="0.3">
      <c r="A29" s="7" t="s">
        <v>301</v>
      </c>
      <c r="B29" s="117"/>
    </row>
    <row r="30" spans="1:34" x14ac:dyDescent="0.3">
      <c r="A30" s="7" t="s">
        <v>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</row>
    <row r="31" spans="1:34" x14ac:dyDescent="0.3">
      <c r="A31" s="7" t="s">
        <v>302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</row>
    <row r="32" spans="1:34" s="107" customFormat="1" x14ac:dyDescent="0.3">
      <c r="A32" s="7" t="s">
        <v>303</v>
      </c>
    </row>
    <row r="34" spans="1:1" x14ac:dyDescent="0.3">
      <c r="A34" s="117"/>
    </row>
  </sheetData>
  <sheetProtection algorithmName="SHA-512" hashValue="GyB6p2Tvkx9HpjOyir5xnYyC9FQFuiTPY0DcZc9E3/gbWCYM+hDqYzJebWIyox8FhhModX7LfX1fOeS+L7eHNQ==" saltValue="sB4+tz+IZybij/Fd7YtTlw==" spinCount="100000" sheet="1" objects="1" scenarios="1"/>
  <mergeCells count="7">
    <mergeCell ref="B19:E19"/>
    <mergeCell ref="B18:E18"/>
    <mergeCell ref="L2:N2"/>
    <mergeCell ref="G2:J2"/>
    <mergeCell ref="G10:J10"/>
    <mergeCell ref="G3:J8"/>
    <mergeCell ref="G11:J19"/>
  </mergeCell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1" r:id="rId4" name="Button 3">
              <controlPr defaultSize="0" print="0" autoFill="0" autoPict="0" macro="[0]!NouvelleAnnee">
                <anchor moveWithCells="1" sizeWithCells="1">
                  <from>
                    <xdr:col>6</xdr:col>
                    <xdr:colOff>617220</xdr:colOff>
                    <xdr:row>14</xdr:row>
                    <xdr:rowOff>144780</xdr:rowOff>
                  </from>
                  <to>
                    <xdr:col>9</xdr:col>
                    <xdr:colOff>190500</xdr:colOff>
                    <xdr:row>17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5" name="Button 4">
              <controlPr defaultSize="0" print="0" autoFill="0" autoPict="0" macro="[0]!NomOperateur.HorairesProduction">
                <anchor moveWithCells="1" sizeWithCells="1">
                  <from>
                    <xdr:col>6</xdr:col>
                    <xdr:colOff>609600</xdr:colOff>
                    <xdr:row>10</xdr:row>
                    <xdr:rowOff>152400</xdr:rowOff>
                  </from>
                  <to>
                    <xdr:col>9</xdr:col>
                    <xdr:colOff>220980</xdr:colOff>
                    <xdr:row>13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6" name="Button 5">
              <controlPr defaultSize="0" print="0" autoFill="0" autoPict="0" macro="[0]!Module1.HorairesProduction">
                <anchor moveWithCells="1" sizeWithCells="1">
                  <from>
                    <xdr:col>6</xdr:col>
                    <xdr:colOff>259080</xdr:colOff>
                    <xdr:row>2</xdr:row>
                    <xdr:rowOff>144780</xdr:rowOff>
                  </from>
                  <to>
                    <xdr:col>9</xdr:col>
                    <xdr:colOff>563880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8" r:id="rId7" name="Button 20">
              <controlPr defaultSize="0" print="0" autoFill="0" autoPict="0" macro="[0]!Générer_Poly_arrière">
                <anchor moveWithCells="1" sizeWithCells="1">
                  <from>
                    <xdr:col>11</xdr:col>
                    <xdr:colOff>175260</xdr:colOff>
                    <xdr:row>2</xdr:row>
                    <xdr:rowOff>182880</xdr:rowOff>
                  </from>
                  <to>
                    <xdr:col>13</xdr:col>
                    <xdr:colOff>541020</xdr:colOff>
                    <xdr:row>3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9" r:id="rId8" name="Button 21">
              <controlPr defaultSize="0" print="0" autoFill="0" autoPict="0" macro="[0]!Générer_Fermentation">
                <anchor moveWithCells="1" sizeWithCells="1">
                  <from>
                    <xdr:col>11</xdr:col>
                    <xdr:colOff>175260</xdr:colOff>
                    <xdr:row>3</xdr:row>
                    <xdr:rowOff>182880</xdr:rowOff>
                  </from>
                  <to>
                    <xdr:col>13</xdr:col>
                    <xdr:colOff>541020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0" r:id="rId9" name="Button 22">
              <controlPr defaultSize="0" print="0" autoFill="0" autoPict="0" macro="[0]!Générer_distillation">
                <anchor moveWithCells="1" sizeWithCells="1">
                  <from>
                    <xdr:col>11</xdr:col>
                    <xdr:colOff>175260</xdr:colOff>
                    <xdr:row>4</xdr:row>
                    <xdr:rowOff>182880</xdr:rowOff>
                  </from>
                  <to>
                    <xdr:col>13</xdr:col>
                    <xdr:colOff>541020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1" r:id="rId10" name="Button 23">
              <controlPr defaultSize="0" print="0" autoFill="0" autoPict="0" macro="[0]!Générer_Renforts">
                <anchor moveWithCells="1" sizeWithCells="1">
                  <from>
                    <xdr:col>11</xdr:col>
                    <xdr:colOff>175260</xdr:colOff>
                    <xdr:row>5</xdr:row>
                    <xdr:rowOff>182880</xdr:rowOff>
                  </from>
                  <to>
                    <xdr:col>13</xdr:col>
                    <xdr:colOff>541020</xdr:colOff>
                    <xdr:row>6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2" r:id="rId11" name="Button 24">
              <controlPr defaultSize="0" print="0" autoFill="0" autoPict="0" macro="[0]!Générer_Meunerie">
                <anchor moveWithCells="1" sizeWithCells="1">
                  <from>
                    <xdr:col>11</xdr:col>
                    <xdr:colOff>175260</xdr:colOff>
                    <xdr:row>6</xdr:row>
                    <xdr:rowOff>182880</xdr:rowOff>
                  </from>
                  <to>
                    <xdr:col>13</xdr:col>
                    <xdr:colOff>541020</xdr:colOff>
                    <xdr:row>7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3" r:id="rId12" name="Button 25">
              <controlPr defaultSize="0" print="0" autoFill="0" autoPict="0" macro="[0]!Générer_gluten">
                <anchor moveWithCells="1" sizeWithCells="1">
                  <from>
                    <xdr:col>11</xdr:col>
                    <xdr:colOff>175260</xdr:colOff>
                    <xdr:row>7</xdr:row>
                    <xdr:rowOff>182880</xdr:rowOff>
                  </from>
                  <to>
                    <xdr:col>13</xdr:col>
                    <xdr:colOff>541020</xdr:colOff>
                    <xdr:row>8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4" r:id="rId13" name="Button 26">
              <controlPr defaultSize="0" print="0" autoFill="0" autoPict="0" macro="[0]!Générer_Polyvalent_Av">
                <anchor moveWithCells="1" sizeWithCells="1">
                  <from>
                    <xdr:col>11</xdr:col>
                    <xdr:colOff>175260</xdr:colOff>
                    <xdr:row>8</xdr:row>
                    <xdr:rowOff>182880</xdr:rowOff>
                  </from>
                  <to>
                    <xdr:col>13</xdr:col>
                    <xdr:colOff>541020</xdr:colOff>
                    <xdr:row>9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5" r:id="rId14" name="Button 27">
              <controlPr defaultSize="0" print="0" autoFill="0" autoPict="0" macro="[0]!Générer_Polyvalent_Avant">
                <anchor moveWithCells="1" sizeWithCells="1">
                  <from>
                    <xdr:col>11</xdr:col>
                    <xdr:colOff>175260</xdr:colOff>
                    <xdr:row>9</xdr:row>
                    <xdr:rowOff>175260</xdr:rowOff>
                  </from>
                  <to>
                    <xdr:col>13</xdr:col>
                    <xdr:colOff>541020</xdr:colOff>
                    <xdr:row>10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6" r:id="rId15" name="Button 28">
              <controlPr defaultSize="0" print="0" autoFill="0" autoPict="0" macro="[0]!Générer_Centrale_thermique">
                <anchor moveWithCells="1" sizeWithCells="1">
                  <from>
                    <xdr:col>11</xdr:col>
                    <xdr:colOff>175260</xdr:colOff>
                    <xdr:row>10</xdr:row>
                    <xdr:rowOff>160020</xdr:rowOff>
                  </from>
                  <to>
                    <xdr:col>13</xdr:col>
                    <xdr:colOff>541020</xdr:colOff>
                    <xdr:row>11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7" r:id="rId16" name="Button 29">
              <controlPr defaultSize="0" print="0" autoFill="0" autoPict="0" macro="[0]!Générer_Adjoints">
                <anchor moveWithCells="1" sizeWithCells="1">
                  <from>
                    <xdr:col>11</xdr:col>
                    <xdr:colOff>175260</xdr:colOff>
                    <xdr:row>11</xdr:row>
                    <xdr:rowOff>160020</xdr:rowOff>
                  </from>
                  <to>
                    <xdr:col>13</xdr:col>
                    <xdr:colOff>541020</xdr:colOff>
                    <xdr:row>12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8" r:id="rId17" name="Button 30">
              <controlPr defaultSize="0" print="0" autoFill="0" autoPict="0" macro="[0]!Générer_Contremaîtres">
                <anchor moveWithCells="1" sizeWithCells="1">
                  <from>
                    <xdr:col>11</xdr:col>
                    <xdr:colOff>175260</xdr:colOff>
                    <xdr:row>12</xdr:row>
                    <xdr:rowOff>160020</xdr:rowOff>
                  </from>
                  <to>
                    <xdr:col>13</xdr:col>
                    <xdr:colOff>541020</xdr:colOff>
                    <xdr:row>13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99" r:id="rId18" name="Button 31">
              <controlPr defaultSize="0" print="0" autoFill="0" autoPict="0" macro="[0]!Générer_Opérateurs">
                <anchor moveWithCells="1" sizeWithCells="1">
                  <from>
                    <xdr:col>11</xdr:col>
                    <xdr:colOff>175260</xdr:colOff>
                    <xdr:row>13</xdr:row>
                    <xdr:rowOff>160020</xdr:rowOff>
                  </from>
                  <to>
                    <xdr:col>13</xdr:col>
                    <xdr:colOff>541020</xdr:colOff>
                    <xdr:row>14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0" r:id="rId19" name="Button 32">
              <controlPr defaultSize="0" print="0" autoFill="0" autoPict="0" macro="[0]!Générer_Chaudières_Renfort">
                <anchor moveWithCells="1" sizeWithCells="1">
                  <from>
                    <xdr:col>11</xdr:col>
                    <xdr:colOff>175260</xdr:colOff>
                    <xdr:row>14</xdr:row>
                    <xdr:rowOff>160020</xdr:rowOff>
                  </from>
                  <to>
                    <xdr:col>13</xdr:col>
                    <xdr:colOff>541020</xdr:colOff>
                    <xdr:row>15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201" r:id="rId20" name="Button 33">
              <controlPr defaultSize="0" print="0" autoFill="0" autoPict="0" macro="[0]!Générer_Step">
                <anchor moveWithCells="1" sizeWithCells="1">
                  <from>
                    <xdr:col>11</xdr:col>
                    <xdr:colOff>175260</xdr:colOff>
                    <xdr:row>15</xdr:row>
                    <xdr:rowOff>160020</xdr:rowOff>
                  </from>
                  <to>
                    <xdr:col>13</xdr:col>
                    <xdr:colOff>541020</xdr:colOff>
                    <xdr:row>16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theme="3"/>
    <pageSetUpPr fitToPage="1"/>
  </sheetPr>
  <dimension ref="A1:AO480"/>
  <sheetViews>
    <sheetView showGridLines="0" tabSelected="1" zoomScaleNormal="100" workbookViewId="0">
      <pane xSplit="14" ySplit="10" topLeftCell="O249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1" width="6.44140625" style="8" customWidth="1"/>
    <col min="2" max="2" width="6.5546875" style="17" customWidth="1"/>
    <col min="3" max="3" width="7" style="8" hidden="1" customWidth="1" outlineLevel="1"/>
    <col min="4" max="4" width="7" style="17" hidden="1" customWidth="1" outlineLevel="1"/>
    <col min="5" max="5" width="7" style="8" hidden="1" customWidth="1" outlineLevel="1"/>
    <col min="6" max="6" width="7" style="17" hidden="1" customWidth="1" outlineLevel="1"/>
    <col min="7" max="7" width="7" style="8" hidden="1" customWidth="1" outlineLevel="1"/>
    <col min="8" max="8" width="7" style="17" hidden="1" customWidth="1" outlineLevel="1"/>
    <col min="9" max="9" width="7" style="8" hidden="1" customWidth="1" outlineLevel="1"/>
    <col min="10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24" width="8.6640625" style="17" customWidth="1"/>
    <col min="25" max="25" width="8.6640625" style="8" customWidth="1"/>
    <col min="26" max="28" width="8.6640625" style="17" customWidth="1"/>
    <col min="29" max="29" width="9.6640625" style="17" bestFit="1" customWidth="1"/>
    <col min="30" max="36" width="8.6640625" style="17" customWidth="1"/>
    <col min="37" max="38" width="8.6640625" style="94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9" t="s">
        <v>120</v>
      </c>
      <c r="B1" s="320"/>
      <c r="O1" s="305" t="s">
        <v>269</v>
      </c>
      <c r="P1" s="306"/>
      <c r="Q1" s="306"/>
      <c r="R1" s="306"/>
      <c r="S1" s="307"/>
      <c r="U1" s="17"/>
      <c r="Y1" s="17"/>
    </row>
    <row r="2" spans="1:40" ht="15.75" customHeight="1" outlineLevel="1" thickBot="1" x14ac:dyDescent="0.3">
      <c r="A2" s="321"/>
      <c r="B2" s="322"/>
      <c r="O2" s="316">
        <v>46294.561354166668</v>
      </c>
      <c r="P2" s="317"/>
      <c r="Q2" s="317"/>
      <c r="R2" s="317"/>
      <c r="S2" s="318"/>
      <c r="U2" s="17"/>
      <c r="Y2" s="17"/>
    </row>
    <row r="3" spans="1:40" outlineLevel="1" x14ac:dyDescent="0.25">
      <c r="A3" s="17"/>
      <c r="U3" s="17"/>
      <c r="Y3" s="17"/>
    </row>
    <row r="4" spans="1:40" outlineLevel="1" x14ac:dyDescent="0.25">
      <c r="A4" s="17"/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5">
      <c r="A5" s="17"/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5">
      <c r="A6" s="17"/>
      <c r="O6" s="5" t="s">
        <v>89</v>
      </c>
      <c r="P6" s="308" t="s">
        <v>115</v>
      </c>
      <c r="Q6" s="309"/>
      <c r="R6" s="309"/>
      <c r="S6" s="310"/>
      <c r="U6" s="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5">
      <c r="A7" s="17"/>
      <c r="O7" s="5" t="s">
        <v>88</v>
      </c>
      <c r="P7" s="323" t="s">
        <v>118</v>
      </c>
      <c r="Q7" s="323"/>
      <c r="R7" s="323"/>
      <c r="S7" s="323"/>
      <c r="U7" s="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5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5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2" t="s">
        <v>57</v>
      </c>
      <c r="P9" s="303"/>
      <c r="Q9" s="302" t="s">
        <v>58</v>
      </c>
      <c r="R9" s="303"/>
      <c r="S9" s="304" t="s">
        <v>59</v>
      </c>
      <c r="T9" s="303"/>
      <c r="U9" s="311" t="s">
        <v>270</v>
      </c>
      <c r="V9" s="312"/>
      <c r="W9" s="311"/>
      <c r="X9" s="312"/>
      <c r="Y9" s="313" t="s">
        <v>60</v>
      </c>
      <c r="Z9" s="314"/>
      <c r="AA9" s="313" t="s">
        <v>61</v>
      </c>
      <c r="AB9" s="314"/>
      <c r="AC9" s="300" t="s">
        <v>57</v>
      </c>
      <c r="AD9" s="301"/>
      <c r="AE9" s="300" t="s">
        <v>57</v>
      </c>
      <c r="AF9" s="301"/>
      <c r="AG9" s="297" t="s">
        <v>62</v>
      </c>
      <c r="AH9" s="298"/>
      <c r="AI9" s="298"/>
      <c r="AJ9" s="298"/>
      <c r="AK9" s="298"/>
      <c r="AL9" s="299"/>
      <c r="AM9" s="292"/>
      <c r="AN9" s="293"/>
    </row>
    <row r="10" spans="1:40" x14ac:dyDescent="0.25">
      <c r="C10" s="288" t="s">
        <v>229</v>
      </c>
      <c r="D10" s="288"/>
      <c r="E10" s="288"/>
      <c r="F10" s="288"/>
      <c r="G10" s="288" t="s">
        <v>50</v>
      </c>
      <c r="H10" s="288"/>
      <c r="I10" s="288" t="s">
        <v>124</v>
      </c>
      <c r="J10" s="288"/>
      <c r="K10" s="290" t="s">
        <v>51</v>
      </c>
      <c r="L10" s="290"/>
      <c r="M10" s="290" t="s">
        <v>230</v>
      </c>
      <c r="N10" s="290"/>
      <c r="O10" s="289" t="s">
        <v>239</v>
      </c>
      <c r="P10" s="289"/>
      <c r="Q10" s="289" t="s">
        <v>252</v>
      </c>
      <c r="R10" s="289"/>
      <c r="S10" s="289" t="s">
        <v>32</v>
      </c>
      <c r="T10" s="289"/>
      <c r="U10" s="330" t="s">
        <v>250</v>
      </c>
      <c r="V10" s="331"/>
      <c r="W10" s="288"/>
      <c r="X10" s="288"/>
      <c r="Y10" s="329" t="s">
        <v>439</v>
      </c>
      <c r="Z10" s="329"/>
      <c r="AA10" s="294" t="s">
        <v>246</v>
      </c>
      <c r="AB10" s="294"/>
      <c r="AC10" s="294" t="s">
        <v>532</v>
      </c>
      <c r="AD10" s="294"/>
      <c r="AE10" s="294" t="s">
        <v>33</v>
      </c>
      <c r="AF10" s="294"/>
      <c r="AG10" s="296"/>
      <c r="AH10" s="296"/>
      <c r="AI10" s="296" t="s">
        <v>45</v>
      </c>
      <c r="AJ10" s="296"/>
      <c r="AK10" s="295" t="s">
        <v>446</v>
      </c>
      <c r="AL10" s="296"/>
      <c r="AM10" s="290"/>
      <c r="AN10" s="290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82</v>
      </c>
      <c r="P11" s="147"/>
      <c r="Q11" s="86" t="s">
        <v>82</v>
      </c>
      <c r="R11" s="147"/>
      <c r="S11" s="86" t="s">
        <v>82</v>
      </c>
      <c r="T11" s="147"/>
      <c r="U11" s="86" t="s">
        <v>82</v>
      </c>
      <c r="V11" s="147" t="s">
        <v>22</v>
      </c>
      <c r="W11" s="86"/>
      <c r="X11" s="147"/>
      <c r="Y11" s="86" t="s">
        <v>82</v>
      </c>
      <c r="Z11" s="147"/>
      <c r="AA11" s="86" t="s">
        <v>277</v>
      </c>
      <c r="AB11" s="147"/>
      <c r="AC11" s="86"/>
      <c r="AD11" s="147"/>
      <c r="AE11" s="86" t="s">
        <v>82</v>
      </c>
      <c r="AF11" s="147"/>
      <c r="AG11" s="86" t="s">
        <v>82</v>
      </c>
      <c r="AH11" s="147"/>
      <c r="AI11" s="86" t="s">
        <v>82</v>
      </c>
      <c r="AJ11" s="147" t="s">
        <v>88</v>
      </c>
      <c r="AK11" s="86" t="s">
        <v>82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278</v>
      </c>
      <c r="P12" s="148"/>
      <c r="Q12" s="85" t="s">
        <v>278</v>
      </c>
      <c r="R12" s="148"/>
      <c r="S12" s="85" t="s">
        <v>278</v>
      </c>
      <c r="T12" s="148"/>
      <c r="U12" s="85" t="s">
        <v>278</v>
      </c>
      <c r="V12" s="148"/>
      <c r="W12" s="85"/>
      <c r="X12" s="148"/>
      <c r="Y12" s="85" t="s">
        <v>278</v>
      </c>
      <c r="Z12" s="148"/>
      <c r="AA12" s="85" t="s">
        <v>82</v>
      </c>
      <c r="AB12" s="148"/>
      <c r="AC12" s="85"/>
      <c r="AD12" s="148"/>
      <c r="AE12" s="85" t="s">
        <v>278</v>
      </c>
      <c r="AF12" s="148"/>
      <c r="AG12" s="85" t="s">
        <v>278</v>
      </c>
      <c r="AH12" s="148"/>
      <c r="AI12" s="85" t="s">
        <v>278</v>
      </c>
      <c r="AJ12" s="148"/>
      <c r="AK12" s="85" t="s">
        <v>278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278</v>
      </c>
      <c r="P13" s="147"/>
      <c r="Q13" s="232" t="s">
        <v>278</v>
      </c>
      <c r="R13" s="147"/>
      <c r="S13" s="232" t="s">
        <v>278</v>
      </c>
      <c r="T13" s="147"/>
      <c r="U13" s="232" t="s">
        <v>278</v>
      </c>
      <c r="V13" s="147"/>
      <c r="W13" s="232"/>
      <c r="X13" s="147"/>
      <c r="Y13" s="232" t="s">
        <v>278</v>
      </c>
      <c r="Z13" s="147"/>
      <c r="AA13" s="232" t="s">
        <v>82</v>
      </c>
      <c r="AB13" s="147"/>
      <c r="AC13" s="232"/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278</v>
      </c>
      <c r="P14" s="149"/>
      <c r="Q14" s="19" t="s">
        <v>278</v>
      </c>
      <c r="R14" s="149"/>
      <c r="S14" s="19" t="s">
        <v>278</v>
      </c>
      <c r="T14" s="149"/>
      <c r="U14" s="19" t="s">
        <v>278</v>
      </c>
      <c r="V14" s="149"/>
      <c r="W14" s="19"/>
      <c r="X14" s="149"/>
      <c r="Y14" s="19" t="s">
        <v>278</v>
      </c>
      <c r="Z14" s="149"/>
      <c r="AA14" s="19" t="s">
        <v>82</v>
      </c>
      <c r="AB14" s="149"/>
      <c r="AC14" s="19"/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298</v>
      </c>
      <c r="P15" s="148" t="s">
        <v>281</v>
      </c>
      <c r="Q15" s="233" t="s">
        <v>282</v>
      </c>
      <c r="R15" s="148"/>
      <c r="S15" s="233" t="s">
        <v>278</v>
      </c>
      <c r="T15" s="148"/>
      <c r="U15" s="233" t="s">
        <v>298</v>
      </c>
      <c r="V15" s="148" t="s">
        <v>85</v>
      </c>
      <c r="W15" s="233"/>
      <c r="X15" s="148"/>
      <c r="Y15" s="233" t="s">
        <v>83</v>
      </c>
      <c r="Z15" s="148" t="s">
        <v>85</v>
      </c>
      <c r="AA15" s="233" t="s">
        <v>278</v>
      </c>
      <c r="AB15" s="148"/>
      <c r="AC15" s="233"/>
      <c r="AD15" s="148"/>
      <c r="AE15" s="233" t="s">
        <v>278</v>
      </c>
      <c r="AF15" s="148"/>
      <c r="AG15" s="233" t="s">
        <v>298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298</v>
      </c>
      <c r="P16" s="148" t="s">
        <v>281</v>
      </c>
      <c r="Q16" s="85" t="s">
        <v>282</v>
      </c>
      <c r="R16" s="148" t="s">
        <v>492</v>
      </c>
      <c r="S16" s="85" t="s">
        <v>282</v>
      </c>
      <c r="T16" s="148" t="s">
        <v>515</v>
      </c>
      <c r="U16" s="85" t="s">
        <v>298</v>
      </c>
      <c r="V16" s="148" t="s">
        <v>85</v>
      </c>
      <c r="W16" s="85"/>
      <c r="X16" s="148"/>
      <c r="Y16" s="85" t="s">
        <v>83</v>
      </c>
      <c r="Z16" s="148" t="s">
        <v>85</v>
      </c>
      <c r="AA16" s="85" t="s">
        <v>278</v>
      </c>
      <c r="AB16" s="148"/>
      <c r="AC16" s="85"/>
      <c r="AD16" s="148"/>
      <c r="AE16" s="85" t="s">
        <v>278</v>
      </c>
      <c r="AF16" s="148"/>
      <c r="AG16" s="85" t="s">
        <v>298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298</v>
      </c>
      <c r="P17" s="148" t="s">
        <v>283</v>
      </c>
      <c r="Q17" s="85" t="s">
        <v>282</v>
      </c>
      <c r="R17" s="148" t="s">
        <v>492</v>
      </c>
      <c r="S17" s="85" t="s">
        <v>282</v>
      </c>
      <c r="T17" s="148" t="s">
        <v>515</v>
      </c>
      <c r="U17" s="85" t="s">
        <v>298</v>
      </c>
      <c r="V17" s="148" t="s">
        <v>85</v>
      </c>
      <c r="W17" s="85"/>
      <c r="X17" s="148"/>
      <c r="Y17" s="85" t="s">
        <v>83</v>
      </c>
      <c r="Z17" s="148" t="s">
        <v>86</v>
      </c>
      <c r="AA17" s="85" t="s">
        <v>276</v>
      </c>
      <c r="AB17" s="148"/>
      <c r="AC17" s="85"/>
      <c r="AD17" s="148"/>
      <c r="AE17" s="85" t="s">
        <v>282</v>
      </c>
      <c r="AF17" s="148"/>
      <c r="AG17" s="85" t="s">
        <v>298</v>
      </c>
      <c r="AH17" s="148"/>
      <c r="AI17" s="85" t="s">
        <v>282</v>
      </c>
      <c r="AJ17" s="148" t="s">
        <v>90</v>
      </c>
      <c r="AK17" s="85" t="s">
        <v>282</v>
      </c>
      <c r="AL17" s="148" t="s">
        <v>86</v>
      </c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 t="s">
        <v>492</v>
      </c>
      <c r="S18" s="85" t="s">
        <v>282</v>
      </c>
      <c r="T18" s="148" t="s">
        <v>278</v>
      </c>
      <c r="U18" s="85" t="s">
        <v>278</v>
      </c>
      <c r="V18" s="148"/>
      <c r="W18" s="85"/>
      <c r="X18" s="148"/>
      <c r="Y18" s="85" t="s">
        <v>278</v>
      </c>
      <c r="Z18" s="148"/>
      <c r="AA18" s="85" t="s">
        <v>276</v>
      </c>
      <c r="AB18" s="148" t="s">
        <v>288</v>
      </c>
      <c r="AC18" s="85"/>
      <c r="AD18" s="148"/>
      <c r="AE18" s="85" t="s">
        <v>282</v>
      </c>
      <c r="AF18" s="148"/>
      <c r="AG18" s="85" t="s">
        <v>278</v>
      </c>
      <c r="AH18" s="148"/>
      <c r="AI18" s="85" t="s">
        <v>282</v>
      </c>
      <c r="AJ18" s="148" t="s">
        <v>90</v>
      </c>
      <c r="AK18" s="85" t="s">
        <v>282</v>
      </c>
      <c r="AL18" s="148" t="s">
        <v>85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 t="s">
        <v>492</v>
      </c>
      <c r="S19" s="85" t="s">
        <v>282</v>
      </c>
      <c r="T19" s="148" t="s">
        <v>494</v>
      </c>
      <c r="U19" s="85" t="s">
        <v>278</v>
      </c>
      <c r="V19" s="148"/>
      <c r="W19" s="85"/>
      <c r="X19" s="148"/>
      <c r="Y19" s="85" t="s">
        <v>278</v>
      </c>
      <c r="Z19" s="148"/>
      <c r="AA19" s="85" t="s">
        <v>277</v>
      </c>
      <c r="AB19" s="148" t="s">
        <v>288</v>
      </c>
      <c r="AC19" s="85"/>
      <c r="AD19" s="148"/>
      <c r="AE19" s="85" t="s">
        <v>282</v>
      </c>
      <c r="AF19" s="148"/>
      <c r="AG19" s="85" t="s">
        <v>278</v>
      </c>
      <c r="AH19" s="148"/>
      <c r="AI19" s="85" t="s">
        <v>282</v>
      </c>
      <c r="AJ19" s="148" t="s">
        <v>85</v>
      </c>
      <c r="AK19" s="85" t="s">
        <v>282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 t="s">
        <v>492</v>
      </c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277</v>
      </c>
      <c r="AB20" s="147"/>
      <c r="AC20" s="232"/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 t="s">
        <v>492</v>
      </c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277</v>
      </c>
      <c r="AB21" s="149"/>
      <c r="AC21" s="19"/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276</v>
      </c>
      <c r="P22" s="148" t="s">
        <v>500</v>
      </c>
      <c r="Q22" s="233" t="s">
        <v>276</v>
      </c>
      <c r="R22" s="148" t="s">
        <v>492</v>
      </c>
      <c r="S22" s="233" t="s">
        <v>276</v>
      </c>
      <c r="T22" s="148"/>
      <c r="U22" s="233" t="s">
        <v>276</v>
      </c>
      <c r="V22" s="148"/>
      <c r="W22" s="233"/>
      <c r="X22" s="148"/>
      <c r="Y22" s="233" t="s">
        <v>276</v>
      </c>
      <c r="Z22" s="148"/>
      <c r="AA22" s="233" t="s">
        <v>82</v>
      </c>
      <c r="AB22" s="148"/>
      <c r="AC22" s="233" t="s">
        <v>83</v>
      </c>
      <c r="AD22" s="148"/>
      <c r="AE22" s="233" t="s">
        <v>276</v>
      </c>
      <c r="AF22" s="148"/>
      <c r="AG22" s="233" t="s">
        <v>276</v>
      </c>
      <c r="AH22" s="148"/>
      <c r="AI22" s="233" t="s">
        <v>276</v>
      </c>
      <c r="AJ22" s="148"/>
      <c r="AK22" s="233" t="s">
        <v>276</v>
      </c>
      <c r="AL22" s="148" t="s">
        <v>84</v>
      </c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276</v>
      </c>
      <c r="P23" s="148"/>
      <c r="Q23" s="85" t="s">
        <v>276</v>
      </c>
      <c r="R23" s="148" t="s">
        <v>492</v>
      </c>
      <c r="S23" s="85" t="s">
        <v>276</v>
      </c>
      <c r="T23" s="148"/>
      <c r="U23" s="85" t="s">
        <v>276</v>
      </c>
      <c r="V23" s="148"/>
      <c r="W23" s="85"/>
      <c r="X23" s="148"/>
      <c r="Y23" s="85" t="s">
        <v>276</v>
      </c>
      <c r="Z23" s="148"/>
      <c r="AA23" s="85" t="s">
        <v>82</v>
      </c>
      <c r="AB23" s="148"/>
      <c r="AC23" s="85" t="s">
        <v>83</v>
      </c>
      <c r="AD23" s="148"/>
      <c r="AE23" s="85" t="s">
        <v>276</v>
      </c>
      <c r="AF23" s="148"/>
      <c r="AG23" s="85" t="s">
        <v>276</v>
      </c>
      <c r="AH23" s="148"/>
      <c r="AI23" s="85" t="s">
        <v>276</v>
      </c>
      <c r="AJ23" s="148"/>
      <c r="AK23" s="85" t="s">
        <v>276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84</v>
      </c>
      <c r="P24" s="148" t="s">
        <v>296</v>
      </c>
      <c r="Q24" s="85" t="s">
        <v>277</v>
      </c>
      <c r="R24" s="148"/>
      <c r="S24" s="85" t="s">
        <v>468</v>
      </c>
      <c r="T24" s="148" t="s">
        <v>288</v>
      </c>
      <c r="U24" s="85" t="s">
        <v>277</v>
      </c>
      <c r="V24" s="148" t="s">
        <v>86</v>
      </c>
      <c r="W24" s="85"/>
      <c r="X24" s="148"/>
      <c r="Y24" s="85" t="s">
        <v>277</v>
      </c>
      <c r="Z24" s="148"/>
      <c r="AA24" s="85" t="s">
        <v>278</v>
      </c>
      <c r="AB24" s="148"/>
      <c r="AC24" s="85" t="s">
        <v>83</v>
      </c>
      <c r="AD24" s="148"/>
      <c r="AE24" s="85" t="s">
        <v>277</v>
      </c>
      <c r="AF24" s="148" t="s">
        <v>82</v>
      </c>
      <c r="AG24" s="85" t="s">
        <v>277</v>
      </c>
      <c r="AH24" s="148"/>
      <c r="AI24" s="85" t="s">
        <v>277</v>
      </c>
      <c r="AJ24" s="148" t="s">
        <v>82</v>
      </c>
      <c r="AK24" s="85" t="s">
        <v>277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276</v>
      </c>
      <c r="P25" s="148" t="s">
        <v>289</v>
      </c>
      <c r="Q25" s="85" t="s">
        <v>277</v>
      </c>
      <c r="R25" s="148"/>
      <c r="S25" s="85" t="s">
        <v>277</v>
      </c>
      <c r="T25" s="148" t="s">
        <v>276</v>
      </c>
      <c r="U25" s="85" t="s">
        <v>277</v>
      </c>
      <c r="V25" s="148" t="s">
        <v>86</v>
      </c>
      <c r="W25" s="85"/>
      <c r="X25" s="148"/>
      <c r="Y25" s="85" t="s">
        <v>277</v>
      </c>
      <c r="Z25" s="148"/>
      <c r="AA25" s="85" t="s">
        <v>278</v>
      </c>
      <c r="AB25" s="148"/>
      <c r="AC25" s="85" t="s">
        <v>83</v>
      </c>
      <c r="AD25" s="148"/>
      <c r="AE25" s="85" t="s">
        <v>277</v>
      </c>
      <c r="AF25" s="148" t="s">
        <v>82</v>
      </c>
      <c r="AG25" s="85" t="s">
        <v>277</v>
      </c>
      <c r="AH25" s="148"/>
      <c r="AI25" s="85" t="s">
        <v>277</v>
      </c>
      <c r="AJ25" s="148"/>
      <c r="AK25" s="85" t="s">
        <v>484</v>
      </c>
      <c r="AL25" s="148" t="s">
        <v>288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82</v>
      </c>
      <c r="P26" s="148" t="s">
        <v>492</v>
      </c>
      <c r="Q26" s="85" t="s">
        <v>82</v>
      </c>
      <c r="R26" s="148"/>
      <c r="S26" s="85" t="s">
        <v>82</v>
      </c>
      <c r="T26" s="148" t="s">
        <v>468</v>
      </c>
      <c r="U26" s="85" t="s">
        <v>82</v>
      </c>
      <c r="V26" s="148" t="s">
        <v>86</v>
      </c>
      <c r="W26" s="85"/>
      <c r="X26" s="148"/>
      <c r="Y26" s="85" t="s">
        <v>82</v>
      </c>
      <c r="Z26" s="148"/>
      <c r="AA26" s="85" t="s">
        <v>276</v>
      </c>
      <c r="AB26" s="148"/>
      <c r="AC26" s="85" t="s">
        <v>83</v>
      </c>
      <c r="AD26" s="148"/>
      <c r="AE26" s="85" t="s">
        <v>82</v>
      </c>
      <c r="AF26" s="148"/>
      <c r="AG26" s="85" t="s">
        <v>82</v>
      </c>
      <c r="AH26" s="148"/>
      <c r="AI26" s="85" t="s">
        <v>82</v>
      </c>
      <c r="AJ26" s="148"/>
      <c r="AK26" s="85" t="s">
        <v>82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82</v>
      </c>
      <c r="P27" s="147" t="s">
        <v>492</v>
      </c>
      <c r="Q27" s="232" t="s">
        <v>82</v>
      </c>
      <c r="R27" s="147"/>
      <c r="S27" s="232" t="s">
        <v>82</v>
      </c>
      <c r="T27" s="147" t="s">
        <v>468</v>
      </c>
      <c r="U27" s="232" t="s">
        <v>82</v>
      </c>
      <c r="V27" s="147" t="s">
        <v>86</v>
      </c>
      <c r="W27" s="232"/>
      <c r="X27" s="147"/>
      <c r="Y27" s="232" t="s">
        <v>82</v>
      </c>
      <c r="Z27" s="147"/>
      <c r="AA27" s="232" t="s">
        <v>276</v>
      </c>
      <c r="AB27" s="147"/>
      <c r="AC27" s="232" t="s">
        <v>278</v>
      </c>
      <c r="AD27" s="147"/>
      <c r="AE27" s="232" t="s">
        <v>82</v>
      </c>
      <c r="AF27" s="147"/>
      <c r="AG27" s="232" t="s">
        <v>82</v>
      </c>
      <c r="AH27" s="147"/>
      <c r="AI27" s="232" t="s">
        <v>82</v>
      </c>
      <c r="AJ27" s="147"/>
      <c r="AK27" s="232" t="s">
        <v>82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82</v>
      </c>
      <c r="P28" s="149" t="s">
        <v>492</v>
      </c>
      <c r="Q28" s="19" t="s">
        <v>82</v>
      </c>
      <c r="R28" s="149"/>
      <c r="S28" s="19" t="s">
        <v>82</v>
      </c>
      <c r="T28" s="149" t="s">
        <v>468</v>
      </c>
      <c r="U28" s="19" t="s">
        <v>82</v>
      </c>
      <c r="V28" s="149" t="s">
        <v>86</v>
      </c>
      <c r="W28" s="19"/>
      <c r="X28" s="149"/>
      <c r="Y28" s="19" t="s">
        <v>82</v>
      </c>
      <c r="Z28" s="149"/>
      <c r="AA28" s="19" t="s">
        <v>276</v>
      </c>
      <c r="AB28" s="149"/>
      <c r="AC28" s="19" t="s">
        <v>278</v>
      </c>
      <c r="AD28" s="149"/>
      <c r="AE28" s="19" t="s">
        <v>82</v>
      </c>
      <c r="AF28" s="149"/>
      <c r="AG28" s="19" t="s">
        <v>82</v>
      </c>
      <c r="AH28" s="149"/>
      <c r="AI28" s="19" t="s">
        <v>82</v>
      </c>
      <c r="AJ28" s="149"/>
      <c r="AK28" s="19" t="s">
        <v>82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 t="s">
        <v>492</v>
      </c>
      <c r="Q29" s="233" t="s">
        <v>278</v>
      </c>
      <c r="R29" s="148"/>
      <c r="S29" s="233" t="s">
        <v>278</v>
      </c>
      <c r="T29" s="148"/>
      <c r="U29" s="233" t="s">
        <v>278</v>
      </c>
      <c r="V29" s="148"/>
      <c r="W29" s="233"/>
      <c r="X29" s="148"/>
      <c r="Y29" s="233" t="s">
        <v>278</v>
      </c>
      <c r="Z29" s="148"/>
      <c r="AA29" s="233" t="s">
        <v>277</v>
      </c>
      <c r="AB29" s="148"/>
      <c r="AC29" s="233" t="s">
        <v>83</v>
      </c>
      <c r="AD29" s="148"/>
      <c r="AE29" s="233" t="s">
        <v>278</v>
      </c>
      <c r="AF29" s="148"/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 t="s">
        <v>492</v>
      </c>
      <c r="Q30" s="85" t="s">
        <v>278</v>
      </c>
      <c r="R30" s="148"/>
      <c r="S30" s="85" t="s">
        <v>278</v>
      </c>
      <c r="T30" s="148"/>
      <c r="U30" s="85" t="s">
        <v>278</v>
      </c>
      <c r="V30" s="148"/>
      <c r="W30" s="85"/>
      <c r="X30" s="148"/>
      <c r="Y30" s="85" t="s">
        <v>278</v>
      </c>
      <c r="Z30" s="148"/>
      <c r="AA30" s="85" t="s">
        <v>277</v>
      </c>
      <c r="AB30" s="148"/>
      <c r="AC30" s="85" t="s">
        <v>83</v>
      </c>
      <c r="AD30" s="148" t="s">
        <v>283</v>
      </c>
      <c r="AE30" s="85" t="s">
        <v>278</v>
      </c>
      <c r="AF30" s="148"/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276</v>
      </c>
      <c r="P31" s="148" t="s">
        <v>492</v>
      </c>
      <c r="Q31" s="85" t="s">
        <v>276</v>
      </c>
      <c r="R31" s="148"/>
      <c r="S31" s="85" t="s">
        <v>276</v>
      </c>
      <c r="T31" s="148" t="s">
        <v>468</v>
      </c>
      <c r="U31" s="85" t="s">
        <v>276</v>
      </c>
      <c r="V31" s="148" t="s">
        <v>86</v>
      </c>
      <c r="W31" s="85"/>
      <c r="X31" s="148"/>
      <c r="Y31" s="85" t="s">
        <v>276</v>
      </c>
      <c r="Z31" s="148"/>
      <c r="AA31" s="85" t="s">
        <v>82</v>
      </c>
      <c r="AB31" s="148" t="s">
        <v>492</v>
      </c>
      <c r="AC31" s="85" t="s">
        <v>83</v>
      </c>
      <c r="AD31" s="148"/>
      <c r="AE31" s="85" t="s">
        <v>276</v>
      </c>
      <c r="AF31" s="148"/>
      <c r="AG31" s="85" t="s">
        <v>276</v>
      </c>
      <c r="AH31" s="148"/>
      <c r="AI31" s="85" t="s">
        <v>276</v>
      </c>
      <c r="AJ31" s="148" t="s">
        <v>84</v>
      </c>
      <c r="AK31" s="85" t="s">
        <v>276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276</v>
      </c>
      <c r="P32" s="148" t="s">
        <v>492</v>
      </c>
      <c r="Q32" s="85" t="s">
        <v>276</v>
      </c>
      <c r="R32" s="148"/>
      <c r="S32" s="85" t="s">
        <v>276</v>
      </c>
      <c r="T32" s="148" t="s">
        <v>468</v>
      </c>
      <c r="U32" s="85" t="s">
        <v>276</v>
      </c>
      <c r="V32" s="148" t="s">
        <v>86</v>
      </c>
      <c r="W32" s="85"/>
      <c r="X32" s="148"/>
      <c r="Y32" s="85" t="s">
        <v>276</v>
      </c>
      <c r="Z32" s="148"/>
      <c r="AA32" s="85" t="s">
        <v>82</v>
      </c>
      <c r="AB32" s="148" t="s">
        <v>492</v>
      </c>
      <c r="AC32" s="85" t="s">
        <v>83</v>
      </c>
      <c r="AD32" s="148"/>
      <c r="AE32" s="85" t="s">
        <v>276</v>
      </c>
      <c r="AF32" s="148"/>
      <c r="AG32" s="85" t="s">
        <v>276</v>
      </c>
      <c r="AH32" s="148"/>
      <c r="AI32" s="85" t="s">
        <v>276</v>
      </c>
      <c r="AJ32" s="148" t="s">
        <v>540</v>
      </c>
      <c r="AK32" s="85" t="s">
        <v>276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492</v>
      </c>
      <c r="Q33" s="85" t="s">
        <v>277</v>
      </c>
      <c r="R33" s="148" t="s">
        <v>286</v>
      </c>
      <c r="S33" s="85" t="s">
        <v>277</v>
      </c>
      <c r="T33" s="148" t="s">
        <v>468</v>
      </c>
      <c r="U33" s="85" t="s">
        <v>277</v>
      </c>
      <c r="V33" s="148" t="s">
        <v>86</v>
      </c>
      <c r="W33" s="85"/>
      <c r="X33" s="148"/>
      <c r="Y33" s="85" t="s">
        <v>277</v>
      </c>
      <c r="Z33" s="148"/>
      <c r="AA33" s="85" t="s">
        <v>278</v>
      </c>
      <c r="AB33" s="148"/>
      <c r="AC33" s="85" t="s">
        <v>83</v>
      </c>
      <c r="AD33" s="148"/>
      <c r="AE33" s="85" t="s">
        <v>277</v>
      </c>
      <c r="AF33" s="148"/>
      <c r="AG33" s="85" t="s">
        <v>277</v>
      </c>
      <c r="AH33" s="148"/>
      <c r="AI33" s="85" t="s">
        <v>277</v>
      </c>
      <c r="AJ33" s="148"/>
      <c r="AK33" s="85" t="s">
        <v>277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492</v>
      </c>
      <c r="Q34" s="19" t="s">
        <v>277</v>
      </c>
      <c r="R34" s="149"/>
      <c r="S34" s="19" t="s">
        <v>277</v>
      </c>
      <c r="T34" s="149" t="s">
        <v>468</v>
      </c>
      <c r="U34" s="19" t="s">
        <v>277</v>
      </c>
      <c r="V34" s="149" t="s">
        <v>88</v>
      </c>
      <c r="W34" s="19"/>
      <c r="X34" s="149"/>
      <c r="Y34" s="19" t="s">
        <v>277</v>
      </c>
      <c r="Z34" s="149"/>
      <c r="AA34" s="19" t="s">
        <v>278</v>
      </c>
      <c r="AB34" s="149"/>
      <c r="AC34" s="19" t="s">
        <v>278</v>
      </c>
      <c r="AD34" s="149"/>
      <c r="AE34" s="19" t="s">
        <v>277</v>
      </c>
      <c r="AF34" s="149"/>
      <c r="AG34" s="19" t="s">
        <v>277</v>
      </c>
      <c r="AH34" s="149"/>
      <c r="AI34" s="19" t="s">
        <v>277</v>
      </c>
      <c r="AJ34" s="149" t="s">
        <v>85</v>
      </c>
      <c r="AK34" s="19" t="s">
        <v>277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277</v>
      </c>
      <c r="P35" s="149" t="s">
        <v>492</v>
      </c>
      <c r="Q35" s="19" t="s">
        <v>277</v>
      </c>
      <c r="R35" s="149"/>
      <c r="S35" s="19" t="s">
        <v>277</v>
      </c>
      <c r="T35" s="149" t="s">
        <v>276</v>
      </c>
      <c r="U35" s="19" t="s">
        <v>277</v>
      </c>
      <c r="V35" s="149" t="s">
        <v>86</v>
      </c>
      <c r="W35" s="19"/>
      <c r="X35" s="149"/>
      <c r="Y35" s="19" t="s">
        <v>277</v>
      </c>
      <c r="Z35" s="149"/>
      <c r="AA35" s="19" t="s">
        <v>512</v>
      </c>
      <c r="AB35" s="149" t="s">
        <v>284</v>
      </c>
      <c r="AC35" s="19" t="s">
        <v>278</v>
      </c>
      <c r="AD35" s="149"/>
      <c r="AE35" s="19" t="s">
        <v>277</v>
      </c>
      <c r="AF35" s="149" t="s">
        <v>18</v>
      </c>
      <c r="AG35" s="19" t="s">
        <v>277</v>
      </c>
      <c r="AH35" s="149"/>
      <c r="AI35" s="19" t="s">
        <v>277</v>
      </c>
      <c r="AJ35" s="149" t="s">
        <v>539</v>
      </c>
      <c r="AK35" s="19" t="s">
        <v>277</v>
      </c>
      <c r="AL35" s="149" t="s">
        <v>85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82</v>
      </c>
      <c r="P36" s="148" t="s">
        <v>492</v>
      </c>
      <c r="Q36" s="233" t="s">
        <v>82</v>
      </c>
      <c r="R36" s="148"/>
      <c r="S36" s="233" t="s">
        <v>82</v>
      </c>
      <c r="T36" s="148" t="s">
        <v>468</v>
      </c>
      <c r="U36" s="233" t="s">
        <v>82</v>
      </c>
      <c r="V36" s="148" t="s">
        <v>86</v>
      </c>
      <c r="W36" s="233"/>
      <c r="X36" s="148"/>
      <c r="Y36" s="233" t="s">
        <v>82</v>
      </c>
      <c r="Z36" s="148"/>
      <c r="AA36" s="233" t="s">
        <v>82</v>
      </c>
      <c r="AB36" s="148" t="s">
        <v>85</v>
      </c>
      <c r="AC36" s="233" t="s">
        <v>83</v>
      </c>
      <c r="AD36" s="148"/>
      <c r="AE36" s="233" t="s">
        <v>82</v>
      </c>
      <c r="AF36" s="148"/>
      <c r="AG36" s="233" t="s">
        <v>82</v>
      </c>
      <c r="AH36" s="148"/>
      <c r="AI36" s="233" t="s">
        <v>82</v>
      </c>
      <c r="AJ36" s="148"/>
      <c r="AK36" s="233" t="s">
        <v>82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82</v>
      </c>
      <c r="P37" s="148" t="s">
        <v>492</v>
      </c>
      <c r="Q37" s="85" t="s">
        <v>82</v>
      </c>
      <c r="R37" s="148" t="s">
        <v>86</v>
      </c>
      <c r="S37" s="85" t="s">
        <v>82</v>
      </c>
      <c r="T37" s="148" t="s">
        <v>468</v>
      </c>
      <c r="U37" s="85" t="s">
        <v>82</v>
      </c>
      <c r="V37" s="148" t="s">
        <v>86</v>
      </c>
      <c r="W37" s="85"/>
      <c r="X37" s="148"/>
      <c r="Y37" s="85" t="s">
        <v>82</v>
      </c>
      <c r="Z37" s="148"/>
      <c r="AA37" s="85" t="s">
        <v>82</v>
      </c>
      <c r="AB37" s="148"/>
      <c r="AC37" s="85" t="s">
        <v>83</v>
      </c>
      <c r="AD37" s="148"/>
      <c r="AE37" s="85" t="s">
        <v>82</v>
      </c>
      <c r="AF37" s="148"/>
      <c r="AG37" s="85" t="s">
        <v>82</v>
      </c>
      <c r="AH37" s="148"/>
      <c r="AI37" s="85" t="s">
        <v>82</v>
      </c>
      <c r="AJ37" s="148"/>
      <c r="AK37" s="85" t="s">
        <v>82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278</v>
      </c>
      <c r="P38" s="148" t="s">
        <v>492</v>
      </c>
      <c r="Q38" s="85" t="s">
        <v>278</v>
      </c>
      <c r="R38" s="148"/>
      <c r="S38" s="85" t="s">
        <v>278</v>
      </c>
      <c r="T38" s="148"/>
      <c r="U38" s="85" t="s">
        <v>278</v>
      </c>
      <c r="V38" s="148"/>
      <c r="W38" s="85"/>
      <c r="X38" s="148"/>
      <c r="Y38" s="85" t="s">
        <v>278</v>
      </c>
      <c r="Z38" s="148"/>
      <c r="AA38" s="85" t="s">
        <v>278</v>
      </c>
      <c r="AB38" s="148"/>
      <c r="AC38" s="85" t="s">
        <v>83</v>
      </c>
      <c r="AD38" s="148"/>
      <c r="AE38" s="85" t="s">
        <v>278</v>
      </c>
      <c r="AF38" s="148"/>
      <c r="AG38" s="85" t="s">
        <v>278</v>
      </c>
      <c r="AH38" s="148"/>
      <c r="AI38" s="85" t="s">
        <v>278</v>
      </c>
      <c r="AJ38" s="148"/>
      <c r="AK38" s="85" t="s">
        <v>278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278</v>
      </c>
      <c r="P39" s="148" t="s">
        <v>492</v>
      </c>
      <c r="Q39" s="85" t="s">
        <v>278</v>
      </c>
      <c r="R39" s="148"/>
      <c r="S39" s="85" t="s">
        <v>278</v>
      </c>
      <c r="T39" s="148"/>
      <c r="U39" s="85" t="s">
        <v>278</v>
      </c>
      <c r="V39" s="148"/>
      <c r="W39" s="85"/>
      <c r="X39" s="148"/>
      <c r="Y39" s="85" t="s">
        <v>278</v>
      </c>
      <c r="Z39" s="148"/>
      <c r="AA39" s="85" t="s">
        <v>278</v>
      </c>
      <c r="AB39" s="148"/>
      <c r="AC39" s="85" t="s">
        <v>83</v>
      </c>
      <c r="AD39" s="148"/>
      <c r="AE39" s="85" t="s">
        <v>278</v>
      </c>
      <c r="AF39" s="148"/>
      <c r="AG39" s="85" t="s">
        <v>278</v>
      </c>
      <c r="AH39" s="148"/>
      <c r="AI39" s="85" t="s">
        <v>278</v>
      </c>
      <c r="AJ39" s="148"/>
      <c r="AK39" s="85" t="s">
        <v>278</v>
      </c>
      <c r="AL39" s="148"/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276</v>
      </c>
      <c r="P40" s="148" t="s">
        <v>492</v>
      </c>
      <c r="Q40" s="85" t="s">
        <v>276</v>
      </c>
      <c r="R40" s="148"/>
      <c r="S40" s="85" t="s">
        <v>276</v>
      </c>
      <c r="T40" s="148" t="s">
        <v>468</v>
      </c>
      <c r="U40" s="85" t="s">
        <v>276</v>
      </c>
      <c r="V40" s="148" t="s">
        <v>86</v>
      </c>
      <c r="W40" s="85"/>
      <c r="X40" s="148"/>
      <c r="Y40" s="85" t="s">
        <v>276</v>
      </c>
      <c r="Z40" s="148"/>
      <c r="AA40" s="85" t="s">
        <v>276</v>
      </c>
      <c r="AB40" s="148" t="s">
        <v>277</v>
      </c>
      <c r="AC40" s="85" t="s">
        <v>83</v>
      </c>
      <c r="AD40" s="148"/>
      <c r="AE40" s="85" t="s">
        <v>276</v>
      </c>
      <c r="AF40" s="148" t="s">
        <v>82</v>
      </c>
      <c r="AG40" s="85" t="s">
        <v>276</v>
      </c>
      <c r="AH40" s="148"/>
      <c r="AI40" s="85" t="s">
        <v>276</v>
      </c>
      <c r="AJ40" s="148"/>
      <c r="AK40" s="85" t="s">
        <v>276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276</v>
      </c>
      <c r="P41" s="162" t="s">
        <v>492</v>
      </c>
      <c r="Q41" s="124" t="s">
        <v>276</v>
      </c>
      <c r="R41" s="162" t="s">
        <v>277</v>
      </c>
      <c r="S41" s="124" t="s">
        <v>276</v>
      </c>
      <c r="T41" s="162" t="s">
        <v>492</v>
      </c>
      <c r="U41" s="124" t="s">
        <v>276</v>
      </c>
      <c r="V41" s="162" t="s">
        <v>86</v>
      </c>
      <c r="W41" s="124"/>
      <c r="X41" s="162"/>
      <c r="Y41" s="124" t="s">
        <v>276</v>
      </c>
      <c r="Z41" s="162"/>
      <c r="AA41" s="124" t="s">
        <v>276</v>
      </c>
      <c r="AB41" s="162" t="s">
        <v>277</v>
      </c>
      <c r="AC41" s="124" t="s">
        <v>278</v>
      </c>
      <c r="AD41" s="162"/>
      <c r="AE41" s="124" t="s">
        <v>276</v>
      </c>
      <c r="AF41" s="162" t="s">
        <v>82</v>
      </c>
      <c r="AG41" s="124" t="s">
        <v>276</v>
      </c>
      <c r="AH41" s="162"/>
      <c r="AI41" s="124" t="s">
        <v>276</v>
      </c>
      <c r="AJ41" s="162"/>
      <c r="AK41" s="124" t="s">
        <v>276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276</v>
      </c>
      <c r="P42" s="149" t="s">
        <v>492</v>
      </c>
      <c r="Q42" s="19" t="s">
        <v>276</v>
      </c>
      <c r="R42" s="149" t="s">
        <v>277</v>
      </c>
      <c r="S42" s="19" t="s">
        <v>468</v>
      </c>
      <c r="T42" s="149" t="s">
        <v>492</v>
      </c>
      <c r="U42" s="19" t="s">
        <v>276</v>
      </c>
      <c r="V42" s="149" t="s">
        <v>86</v>
      </c>
      <c r="W42" s="19"/>
      <c r="X42" s="149"/>
      <c r="Y42" s="19" t="s">
        <v>276</v>
      </c>
      <c r="Z42" s="149"/>
      <c r="AA42" s="19" t="s">
        <v>276</v>
      </c>
      <c r="AB42" s="149" t="s">
        <v>277</v>
      </c>
      <c r="AC42" s="19" t="s">
        <v>278</v>
      </c>
      <c r="AD42" s="149"/>
      <c r="AE42" s="19" t="s">
        <v>82</v>
      </c>
      <c r="AF42" s="149" t="s">
        <v>16</v>
      </c>
      <c r="AG42" s="19" t="s">
        <v>276</v>
      </c>
      <c r="AH42" s="149"/>
      <c r="AI42" s="19" t="s">
        <v>276</v>
      </c>
      <c r="AJ42" s="149" t="s">
        <v>88</v>
      </c>
      <c r="AK42" s="19" t="s">
        <v>276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277</v>
      </c>
      <c r="P43" s="151" t="s">
        <v>492</v>
      </c>
      <c r="Q43" s="234" t="s">
        <v>277</v>
      </c>
      <c r="R43" s="151"/>
      <c r="S43" s="234" t="s">
        <v>277</v>
      </c>
      <c r="T43" s="151" t="s">
        <v>492</v>
      </c>
      <c r="U43" s="234" t="s">
        <v>277</v>
      </c>
      <c r="V43" s="151" t="s">
        <v>86</v>
      </c>
      <c r="W43" s="234"/>
      <c r="X43" s="151"/>
      <c r="Y43" s="234" t="s">
        <v>277</v>
      </c>
      <c r="Z43" s="151" t="s">
        <v>537</v>
      </c>
      <c r="AA43" s="234" t="s">
        <v>277</v>
      </c>
      <c r="AB43" s="151"/>
      <c r="AC43" s="234" t="s">
        <v>277</v>
      </c>
      <c r="AD43" s="151"/>
      <c r="AE43" s="234" t="s">
        <v>502</v>
      </c>
      <c r="AF43" s="151" t="s">
        <v>288</v>
      </c>
      <c r="AG43" s="234" t="s">
        <v>277</v>
      </c>
      <c r="AH43" s="151"/>
      <c r="AI43" s="234" t="s">
        <v>277</v>
      </c>
      <c r="AJ43" s="151"/>
      <c r="AK43" s="234" t="s">
        <v>277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277</v>
      </c>
      <c r="P44" s="151" t="s">
        <v>492</v>
      </c>
      <c r="Q44" s="84" t="s">
        <v>277</v>
      </c>
      <c r="R44" s="151" t="s">
        <v>84</v>
      </c>
      <c r="S44" s="84" t="s">
        <v>277</v>
      </c>
      <c r="T44" s="151" t="s">
        <v>492</v>
      </c>
      <c r="U44" s="84" t="s">
        <v>277</v>
      </c>
      <c r="V44" s="151" t="s">
        <v>84</v>
      </c>
      <c r="W44" s="84"/>
      <c r="X44" s="151"/>
      <c r="Y44" s="84" t="s">
        <v>277</v>
      </c>
      <c r="Z44" s="151" t="s">
        <v>84</v>
      </c>
      <c r="AA44" s="84" t="s">
        <v>277</v>
      </c>
      <c r="AB44" s="151"/>
      <c r="AC44" s="84" t="s">
        <v>277</v>
      </c>
      <c r="AD44" s="151"/>
      <c r="AE44" s="84" t="s">
        <v>89</v>
      </c>
      <c r="AF44" s="151" t="s">
        <v>84</v>
      </c>
      <c r="AG44" s="84" t="s">
        <v>277</v>
      </c>
      <c r="AH44" s="151"/>
      <c r="AI44" s="84" t="s">
        <v>277</v>
      </c>
      <c r="AJ44" s="151" t="s">
        <v>89</v>
      </c>
      <c r="AK44" s="84" t="s">
        <v>277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82</v>
      </c>
      <c r="P45" s="151" t="s">
        <v>492</v>
      </c>
      <c r="Q45" s="84" t="s">
        <v>82</v>
      </c>
      <c r="R45" s="151"/>
      <c r="S45" s="84" t="s">
        <v>82</v>
      </c>
      <c r="T45" s="151" t="s">
        <v>492</v>
      </c>
      <c r="U45" s="84" t="s">
        <v>82</v>
      </c>
      <c r="V45" s="151" t="s">
        <v>86</v>
      </c>
      <c r="W45" s="84"/>
      <c r="X45" s="151"/>
      <c r="Y45" s="84" t="s">
        <v>82</v>
      </c>
      <c r="Z45" s="151" t="s">
        <v>84</v>
      </c>
      <c r="AA45" s="84" t="s">
        <v>82</v>
      </c>
      <c r="AB45" s="151"/>
      <c r="AC45" s="84" t="s">
        <v>82</v>
      </c>
      <c r="AD45" s="151"/>
      <c r="AE45" s="84" t="s">
        <v>82</v>
      </c>
      <c r="AF45" s="151" t="s">
        <v>473</v>
      </c>
      <c r="AG45" s="84" t="s">
        <v>82</v>
      </c>
      <c r="AH45" s="151"/>
      <c r="AI45" s="84" t="s">
        <v>82</v>
      </c>
      <c r="AJ45" s="151"/>
      <c r="AK45" s="84" t="s">
        <v>82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82</v>
      </c>
      <c r="P46" s="151" t="s">
        <v>492</v>
      </c>
      <c r="Q46" s="84" t="s">
        <v>82</v>
      </c>
      <c r="R46" s="151"/>
      <c r="S46" s="84" t="s">
        <v>82</v>
      </c>
      <c r="T46" s="151" t="s">
        <v>492</v>
      </c>
      <c r="U46" s="84" t="s">
        <v>82</v>
      </c>
      <c r="V46" s="151" t="s">
        <v>86</v>
      </c>
      <c r="W46" s="84"/>
      <c r="X46" s="151"/>
      <c r="Y46" s="84" t="s">
        <v>82</v>
      </c>
      <c r="Z46" s="151" t="s">
        <v>89</v>
      </c>
      <c r="AA46" s="84" t="s">
        <v>82</v>
      </c>
      <c r="AB46" s="151"/>
      <c r="AC46" s="84" t="s">
        <v>82</v>
      </c>
      <c r="AD46" s="151"/>
      <c r="AE46" s="84" t="s">
        <v>502</v>
      </c>
      <c r="AF46" s="151" t="s">
        <v>10</v>
      </c>
      <c r="AG46" s="84" t="s">
        <v>82</v>
      </c>
      <c r="AH46" s="151"/>
      <c r="AI46" s="84" t="s">
        <v>82</v>
      </c>
      <c r="AJ46" s="151"/>
      <c r="AK46" s="84" t="s">
        <v>82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278</v>
      </c>
      <c r="P47" s="151" t="s">
        <v>492</v>
      </c>
      <c r="Q47" s="84" t="s">
        <v>278</v>
      </c>
      <c r="R47" s="151"/>
      <c r="S47" s="84" t="s">
        <v>278</v>
      </c>
      <c r="T47" s="151"/>
      <c r="U47" s="84" t="s">
        <v>278</v>
      </c>
      <c r="V47" s="151"/>
      <c r="W47" s="84"/>
      <c r="X47" s="151"/>
      <c r="Y47" s="84" t="s">
        <v>278</v>
      </c>
      <c r="Z47" s="151"/>
      <c r="AA47" s="84" t="s">
        <v>278</v>
      </c>
      <c r="AB47" s="151" t="s">
        <v>82</v>
      </c>
      <c r="AC47" s="84" t="s">
        <v>278</v>
      </c>
      <c r="AD47" s="151"/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278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278</v>
      </c>
      <c r="P48" s="149" t="s">
        <v>492</v>
      </c>
      <c r="Q48" s="19" t="s">
        <v>278</v>
      </c>
      <c r="R48" s="149"/>
      <c r="S48" s="19" t="s">
        <v>278</v>
      </c>
      <c r="T48" s="149"/>
      <c r="U48" s="19" t="s">
        <v>278</v>
      </c>
      <c r="V48" s="149"/>
      <c r="W48" s="19"/>
      <c r="X48" s="149"/>
      <c r="Y48" s="19" t="s">
        <v>278</v>
      </c>
      <c r="Z48" s="149"/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278</v>
      </c>
      <c r="P49" s="149" t="s">
        <v>492</v>
      </c>
      <c r="Q49" s="19" t="s">
        <v>278</v>
      </c>
      <c r="R49" s="149"/>
      <c r="S49" s="19" t="s">
        <v>278</v>
      </c>
      <c r="T49" s="149"/>
      <c r="U49" s="19" t="s">
        <v>278</v>
      </c>
      <c r="V49" s="149"/>
      <c r="W49" s="19"/>
      <c r="X49" s="149"/>
      <c r="Y49" s="19" t="s">
        <v>278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 t="s">
        <v>492</v>
      </c>
      <c r="Q50" s="234" t="s">
        <v>278</v>
      </c>
      <c r="R50" s="151"/>
      <c r="S50" s="234" t="s">
        <v>282</v>
      </c>
      <c r="T50" s="151" t="s">
        <v>278</v>
      </c>
      <c r="U50" s="234" t="s">
        <v>278</v>
      </c>
      <c r="V50" s="151"/>
      <c r="W50" s="234"/>
      <c r="X50" s="151"/>
      <c r="Y50" s="234" t="s">
        <v>278</v>
      </c>
      <c r="Z50" s="151"/>
      <c r="AA50" s="234" t="s">
        <v>282</v>
      </c>
      <c r="AB50" s="151" t="s">
        <v>85</v>
      </c>
      <c r="AC50" s="234" t="s">
        <v>83</v>
      </c>
      <c r="AD50" s="151" t="s">
        <v>282</v>
      </c>
      <c r="AE50" s="234" t="s">
        <v>282</v>
      </c>
      <c r="AF50" s="151" t="s">
        <v>85</v>
      </c>
      <c r="AG50" s="234" t="s">
        <v>278</v>
      </c>
      <c r="AH50" s="151"/>
      <c r="AI50" s="234" t="s">
        <v>282</v>
      </c>
      <c r="AJ50" s="151" t="s">
        <v>90</v>
      </c>
      <c r="AK50" s="234" t="s">
        <v>282</v>
      </c>
      <c r="AL50" s="151" t="s">
        <v>85</v>
      </c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 t="s">
        <v>492</v>
      </c>
      <c r="Q51" s="84" t="s">
        <v>278</v>
      </c>
      <c r="R51" s="151"/>
      <c r="S51" s="84" t="s">
        <v>282</v>
      </c>
      <c r="T51" s="151" t="s">
        <v>492</v>
      </c>
      <c r="U51" s="84" t="s">
        <v>278</v>
      </c>
      <c r="V51" s="151"/>
      <c r="W51" s="84"/>
      <c r="X51" s="151"/>
      <c r="Y51" s="84" t="s">
        <v>278</v>
      </c>
      <c r="Z51" s="151"/>
      <c r="AA51" s="84" t="s">
        <v>282</v>
      </c>
      <c r="AB51" s="151" t="s">
        <v>277</v>
      </c>
      <c r="AC51" s="84" t="s">
        <v>83</v>
      </c>
      <c r="AD51" s="151" t="s">
        <v>282</v>
      </c>
      <c r="AE51" s="84" t="s">
        <v>282</v>
      </c>
      <c r="AF51" s="151" t="s">
        <v>88</v>
      </c>
      <c r="AG51" s="84" t="s">
        <v>278</v>
      </c>
      <c r="AH51" s="151"/>
      <c r="AI51" s="84" t="s">
        <v>282</v>
      </c>
      <c r="AJ51" s="151" t="s">
        <v>90</v>
      </c>
      <c r="AK51" s="84" t="s">
        <v>282</v>
      </c>
      <c r="AL51" s="151" t="s">
        <v>492</v>
      </c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298</v>
      </c>
      <c r="P52" s="151" t="s">
        <v>281</v>
      </c>
      <c r="Q52" s="84" t="s">
        <v>282</v>
      </c>
      <c r="R52" s="151"/>
      <c r="S52" s="84" t="s">
        <v>282</v>
      </c>
      <c r="T52" s="151" t="s">
        <v>492</v>
      </c>
      <c r="U52" s="84" t="s">
        <v>298</v>
      </c>
      <c r="V52" s="151" t="s">
        <v>85</v>
      </c>
      <c r="W52" s="84"/>
      <c r="X52" s="151"/>
      <c r="Y52" s="84" t="s">
        <v>83</v>
      </c>
      <c r="Z52" s="151"/>
      <c r="AA52" s="84" t="s">
        <v>277</v>
      </c>
      <c r="AB52" s="151" t="s">
        <v>89</v>
      </c>
      <c r="AC52" s="84" t="s">
        <v>83</v>
      </c>
      <c r="AD52" s="151" t="s">
        <v>282</v>
      </c>
      <c r="AE52" s="84" t="s">
        <v>282</v>
      </c>
      <c r="AF52" s="151" t="s">
        <v>88</v>
      </c>
      <c r="AG52" s="84" t="s">
        <v>298</v>
      </c>
      <c r="AH52" s="151"/>
      <c r="AI52" s="84" t="s">
        <v>282</v>
      </c>
      <c r="AJ52" s="151" t="s">
        <v>90</v>
      </c>
      <c r="AK52" s="84" t="s">
        <v>282</v>
      </c>
      <c r="AL52" s="151" t="s">
        <v>85</v>
      </c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298</v>
      </c>
      <c r="P53" s="151" t="s">
        <v>281</v>
      </c>
      <c r="Q53" s="84" t="s">
        <v>282</v>
      </c>
      <c r="R53" s="151"/>
      <c r="S53" s="84" t="s">
        <v>282</v>
      </c>
      <c r="T53" s="151" t="s">
        <v>492</v>
      </c>
      <c r="U53" s="84" t="s">
        <v>298</v>
      </c>
      <c r="V53" s="151" t="s">
        <v>85</v>
      </c>
      <c r="W53" s="84"/>
      <c r="X53" s="151"/>
      <c r="Y53" s="84" t="s">
        <v>83</v>
      </c>
      <c r="Z53" s="151" t="s">
        <v>85</v>
      </c>
      <c r="AA53" s="84" t="s">
        <v>278</v>
      </c>
      <c r="AB53" s="151"/>
      <c r="AC53" s="84" t="s">
        <v>83</v>
      </c>
      <c r="AD53" s="151" t="s">
        <v>282</v>
      </c>
      <c r="AE53" s="84" t="s">
        <v>278</v>
      </c>
      <c r="AF53" s="151"/>
      <c r="AG53" s="84" t="s">
        <v>298</v>
      </c>
      <c r="AH53" s="151"/>
      <c r="AI53" s="84" t="s">
        <v>278</v>
      </c>
      <c r="AJ53" s="151"/>
      <c r="AK53" s="84" t="s">
        <v>278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298</v>
      </c>
      <c r="P54" s="151" t="s">
        <v>281</v>
      </c>
      <c r="Q54" s="84" t="s">
        <v>282</v>
      </c>
      <c r="R54" s="151"/>
      <c r="S54" s="84" t="s">
        <v>278</v>
      </c>
      <c r="T54" s="151"/>
      <c r="U54" s="84" t="s">
        <v>298</v>
      </c>
      <c r="V54" s="151" t="s">
        <v>291</v>
      </c>
      <c r="W54" s="84"/>
      <c r="X54" s="151"/>
      <c r="Y54" s="84" t="s">
        <v>83</v>
      </c>
      <c r="Z54" s="151" t="s">
        <v>85</v>
      </c>
      <c r="AA54" s="84" t="s">
        <v>278</v>
      </c>
      <c r="AB54" s="151"/>
      <c r="AC54" s="84" t="s">
        <v>83</v>
      </c>
      <c r="AD54" s="151" t="s">
        <v>282</v>
      </c>
      <c r="AE54" s="84" t="s">
        <v>278</v>
      </c>
      <c r="AF54" s="151" t="s">
        <v>543</v>
      </c>
      <c r="AG54" s="84" t="s">
        <v>298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 t="s">
        <v>492</v>
      </c>
      <c r="Q55" s="232" t="s">
        <v>278</v>
      </c>
      <c r="R55" s="147"/>
      <c r="S55" s="232" t="s">
        <v>278</v>
      </c>
      <c r="T55" s="147"/>
      <c r="U55" s="232" t="s">
        <v>575</v>
      </c>
      <c r="V55" s="147" t="s">
        <v>284</v>
      </c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 t="s">
        <v>492</v>
      </c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276</v>
      </c>
      <c r="P57" s="151" t="s">
        <v>492</v>
      </c>
      <c r="Q57" s="234" t="s">
        <v>276</v>
      </c>
      <c r="R57" s="151"/>
      <c r="S57" s="234" t="s">
        <v>276</v>
      </c>
      <c r="T57" s="151" t="s">
        <v>468</v>
      </c>
      <c r="U57" s="234" t="s">
        <v>276</v>
      </c>
      <c r="V57" s="151" t="s">
        <v>86</v>
      </c>
      <c r="W57" s="234"/>
      <c r="X57" s="151"/>
      <c r="Y57" s="234" t="s">
        <v>276</v>
      </c>
      <c r="Z57" s="151" t="s">
        <v>89</v>
      </c>
      <c r="AA57" s="234" t="s">
        <v>276</v>
      </c>
      <c r="AB57" s="151"/>
      <c r="AC57" s="234" t="s">
        <v>276</v>
      </c>
      <c r="AD57" s="151"/>
      <c r="AE57" s="234" t="s">
        <v>276</v>
      </c>
      <c r="AF57" s="151" t="s">
        <v>89</v>
      </c>
      <c r="AG57" s="234" t="s">
        <v>276</v>
      </c>
      <c r="AH57" s="151"/>
      <c r="AI57" s="234" t="s">
        <v>276</v>
      </c>
      <c r="AJ57" s="151" t="s">
        <v>492</v>
      </c>
      <c r="AK57" s="234" t="s">
        <v>276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276</v>
      </c>
      <c r="P58" s="151"/>
      <c r="Q58" s="84" t="s">
        <v>276</v>
      </c>
      <c r="R58" s="151"/>
      <c r="S58" s="84" t="s">
        <v>579</v>
      </c>
      <c r="T58" s="151" t="s">
        <v>284</v>
      </c>
      <c r="U58" s="84" t="s">
        <v>276</v>
      </c>
      <c r="V58" s="151"/>
      <c r="W58" s="84"/>
      <c r="X58" s="151"/>
      <c r="Y58" s="84" t="s">
        <v>276</v>
      </c>
      <c r="Z58" s="151" t="s">
        <v>89</v>
      </c>
      <c r="AA58" s="84" t="s">
        <v>276</v>
      </c>
      <c r="AB58" s="151"/>
      <c r="AC58" s="84" t="s">
        <v>276</v>
      </c>
      <c r="AD58" s="151"/>
      <c r="AE58" s="84" t="s">
        <v>276</v>
      </c>
      <c r="AF58" s="151" t="s">
        <v>82</v>
      </c>
      <c r="AG58" s="84" t="s">
        <v>276</v>
      </c>
      <c r="AH58" s="151"/>
      <c r="AI58" s="84" t="s">
        <v>276</v>
      </c>
      <c r="AJ58" s="151"/>
      <c r="AK58" s="84" t="s">
        <v>276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277</v>
      </c>
      <c r="P59" s="151" t="s">
        <v>499</v>
      </c>
      <c r="Q59" s="84" t="s">
        <v>277</v>
      </c>
      <c r="R59" s="151" t="s">
        <v>288</v>
      </c>
      <c r="S59" s="84" t="s">
        <v>277</v>
      </c>
      <c r="T59" s="151" t="s">
        <v>293</v>
      </c>
      <c r="U59" s="84" t="s">
        <v>277</v>
      </c>
      <c r="V59" s="151"/>
      <c r="W59" s="84"/>
      <c r="X59" s="151"/>
      <c r="Y59" s="84" t="s">
        <v>277</v>
      </c>
      <c r="Z59" s="151" t="s">
        <v>89</v>
      </c>
      <c r="AA59" s="84" t="s">
        <v>277</v>
      </c>
      <c r="AB59" s="151"/>
      <c r="AC59" s="84" t="s">
        <v>277</v>
      </c>
      <c r="AD59" s="151"/>
      <c r="AE59" s="84" t="s">
        <v>82</v>
      </c>
      <c r="AF59" s="151" t="s">
        <v>60</v>
      </c>
      <c r="AG59" s="84" t="s">
        <v>277</v>
      </c>
      <c r="AH59" s="151"/>
      <c r="AI59" s="84" t="s">
        <v>277</v>
      </c>
      <c r="AJ59" s="151"/>
      <c r="AK59" s="84" t="s">
        <v>277</v>
      </c>
      <c r="AL59" s="151" t="s">
        <v>283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277</v>
      </c>
      <c r="P60" s="151"/>
      <c r="Q60" s="84" t="s">
        <v>277</v>
      </c>
      <c r="R60" s="151"/>
      <c r="S60" s="84" t="s">
        <v>277</v>
      </c>
      <c r="T60" s="151" t="s">
        <v>276</v>
      </c>
      <c r="U60" s="84" t="s">
        <v>277</v>
      </c>
      <c r="V60" s="151"/>
      <c r="W60" s="84"/>
      <c r="X60" s="151"/>
      <c r="Y60" s="84" t="s">
        <v>277</v>
      </c>
      <c r="Z60" s="151" t="s">
        <v>89</v>
      </c>
      <c r="AA60" s="84" t="s">
        <v>277</v>
      </c>
      <c r="AB60" s="151"/>
      <c r="AC60" s="84" t="s">
        <v>277</v>
      </c>
      <c r="AD60" s="151"/>
      <c r="AE60" s="84" t="s">
        <v>82</v>
      </c>
      <c r="AF60" s="151" t="s">
        <v>60</v>
      </c>
      <c r="AG60" s="84" t="s">
        <v>277</v>
      </c>
      <c r="AH60" s="151"/>
      <c r="AI60" s="84" t="s">
        <v>277</v>
      </c>
      <c r="AJ60" s="151"/>
      <c r="AK60" s="84" t="s">
        <v>277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82</v>
      </c>
      <c r="P61" s="151"/>
      <c r="Q61" s="84" t="s">
        <v>82</v>
      </c>
      <c r="R61" s="151"/>
      <c r="S61" s="84" t="s">
        <v>82</v>
      </c>
      <c r="T61" s="151"/>
      <c r="U61" s="84" t="s">
        <v>82</v>
      </c>
      <c r="V61" s="151"/>
      <c r="W61" s="84"/>
      <c r="X61" s="151"/>
      <c r="Y61" s="84" t="s">
        <v>82</v>
      </c>
      <c r="Z61" s="151" t="s">
        <v>509</v>
      </c>
      <c r="AA61" s="84" t="s">
        <v>82</v>
      </c>
      <c r="AB61" s="151"/>
      <c r="AC61" s="84" t="s">
        <v>82</v>
      </c>
      <c r="AD61" s="151"/>
      <c r="AE61" s="84" t="s">
        <v>82</v>
      </c>
      <c r="AF61" s="151"/>
      <c r="AG61" s="84" t="s">
        <v>82</v>
      </c>
      <c r="AH61" s="151"/>
      <c r="AI61" s="84" t="s">
        <v>82</v>
      </c>
      <c r="AJ61" s="151"/>
      <c r="AK61" s="84" t="s">
        <v>82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82</v>
      </c>
      <c r="P62" s="147"/>
      <c r="Q62" s="232" t="s">
        <v>82</v>
      </c>
      <c r="R62" s="147"/>
      <c r="S62" s="232" t="s">
        <v>82</v>
      </c>
      <c r="T62" s="147"/>
      <c r="U62" s="232" t="s">
        <v>82</v>
      </c>
      <c r="V62" s="147"/>
      <c r="W62" s="232"/>
      <c r="X62" s="147"/>
      <c r="Y62" s="232" t="s">
        <v>82</v>
      </c>
      <c r="Z62" s="147"/>
      <c r="AA62" s="232" t="s">
        <v>82</v>
      </c>
      <c r="AB62" s="147"/>
      <c r="AC62" s="232" t="s">
        <v>82</v>
      </c>
      <c r="AD62" s="147"/>
      <c r="AE62" s="232" t="s">
        <v>82</v>
      </c>
      <c r="AF62" s="147"/>
      <c r="AG62" s="232" t="s">
        <v>82</v>
      </c>
      <c r="AH62" s="147"/>
      <c r="AI62" s="232" t="s">
        <v>82</v>
      </c>
      <c r="AJ62" s="147"/>
      <c r="AK62" s="232" t="s">
        <v>82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82</v>
      </c>
      <c r="P63" s="149"/>
      <c r="Q63" s="19" t="s">
        <v>82</v>
      </c>
      <c r="R63" s="149"/>
      <c r="S63" s="19" t="s">
        <v>82</v>
      </c>
      <c r="T63" s="149"/>
      <c r="U63" s="19" t="s">
        <v>82</v>
      </c>
      <c r="V63" s="149"/>
      <c r="W63" s="19"/>
      <c r="X63" s="149"/>
      <c r="Y63" s="19" t="s">
        <v>82</v>
      </c>
      <c r="Z63" s="149"/>
      <c r="AA63" s="19" t="s">
        <v>82</v>
      </c>
      <c r="AB63" s="149" t="s">
        <v>10</v>
      </c>
      <c r="AC63" s="19" t="s">
        <v>82</v>
      </c>
      <c r="AD63" s="149"/>
      <c r="AE63" s="19" t="s">
        <v>82</v>
      </c>
      <c r="AF63" s="149"/>
      <c r="AG63" s="19" t="s">
        <v>82</v>
      </c>
      <c r="AH63" s="149"/>
      <c r="AI63" s="19" t="s">
        <v>82</v>
      </c>
      <c r="AJ63" s="149" t="s">
        <v>294</v>
      </c>
      <c r="AK63" s="19" t="s">
        <v>82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278</v>
      </c>
      <c r="P64" s="242"/>
      <c r="Q64" s="235" t="s">
        <v>278</v>
      </c>
      <c r="R64" s="242"/>
      <c r="S64" s="235" t="s">
        <v>278</v>
      </c>
      <c r="T64" s="242"/>
      <c r="U64" s="235" t="s">
        <v>278</v>
      </c>
      <c r="V64" s="242"/>
      <c r="W64" s="235"/>
      <c r="X64" s="242"/>
      <c r="Y64" s="235" t="s">
        <v>278</v>
      </c>
      <c r="Z64" s="242"/>
      <c r="AA64" s="235" t="s">
        <v>278</v>
      </c>
      <c r="AB64" s="242"/>
      <c r="AC64" s="235" t="s">
        <v>278</v>
      </c>
      <c r="AD64" s="242"/>
      <c r="AE64" s="235" t="s">
        <v>278</v>
      </c>
      <c r="AF64" s="242"/>
      <c r="AG64" s="235" t="s">
        <v>278</v>
      </c>
      <c r="AH64" s="242"/>
      <c r="AI64" s="235" t="s">
        <v>278</v>
      </c>
      <c r="AJ64" s="242"/>
      <c r="AK64" s="235" t="s">
        <v>278</v>
      </c>
      <c r="AL64" s="242"/>
      <c r="AM64" s="235"/>
      <c r="AN64" s="242"/>
    </row>
    <row r="65" spans="1:41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278</v>
      </c>
      <c r="P65" s="152"/>
      <c r="Q65" s="116" t="s">
        <v>278</v>
      </c>
      <c r="R65" s="152"/>
      <c r="S65" s="116" t="s">
        <v>278</v>
      </c>
      <c r="T65" s="152"/>
      <c r="U65" s="116" t="s">
        <v>278</v>
      </c>
      <c r="V65" s="152"/>
      <c r="W65" s="116"/>
      <c r="X65" s="152"/>
      <c r="Y65" s="116" t="s">
        <v>278</v>
      </c>
      <c r="Z65" s="152"/>
      <c r="AA65" s="116" t="s">
        <v>278</v>
      </c>
      <c r="AB65" s="152"/>
      <c r="AC65" s="116" t="s">
        <v>278</v>
      </c>
      <c r="AD65" s="152"/>
      <c r="AE65" s="116" t="s">
        <v>278</v>
      </c>
      <c r="AF65" s="152"/>
      <c r="AG65" s="116" t="s">
        <v>278</v>
      </c>
      <c r="AH65" s="152"/>
      <c r="AI65" s="116" t="s">
        <v>278</v>
      </c>
      <c r="AJ65" s="152"/>
      <c r="AK65" s="116" t="s">
        <v>278</v>
      </c>
      <c r="AL65" s="152"/>
      <c r="AM65" s="116"/>
      <c r="AN65" s="152"/>
    </row>
    <row r="66" spans="1:41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276</v>
      </c>
      <c r="P66" s="151" t="s">
        <v>87</v>
      </c>
      <c r="Q66" s="84" t="s">
        <v>276</v>
      </c>
      <c r="R66" s="151"/>
      <c r="S66" s="84" t="s">
        <v>276</v>
      </c>
      <c r="T66" s="151" t="s">
        <v>468</v>
      </c>
      <c r="U66" s="84" t="s">
        <v>276</v>
      </c>
      <c r="V66" s="151" t="s">
        <v>86</v>
      </c>
      <c r="W66" s="84"/>
      <c r="X66" s="151"/>
      <c r="Y66" s="84" t="s">
        <v>276</v>
      </c>
      <c r="Z66" s="151"/>
      <c r="AA66" s="84" t="s">
        <v>276</v>
      </c>
      <c r="AB66" s="151"/>
      <c r="AC66" s="84" t="s">
        <v>276</v>
      </c>
      <c r="AD66" s="151"/>
      <c r="AE66" s="84" t="s">
        <v>276</v>
      </c>
      <c r="AF66" s="151"/>
      <c r="AG66" s="84" t="s">
        <v>276</v>
      </c>
      <c r="AH66" s="151"/>
      <c r="AI66" s="84" t="s">
        <v>276</v>
      </c>
      <c r="AJ66" s="151"/>
      <c r="AK66" s="84" t="s">
        <v>276</v>
      </c>
      <c r="AL66" s="151"/>
      <c r="AM66" s="84"/>
      <c r="AN66" s="151"/>
    </row>
    <row r="67" spans="1:41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276</v>
      </c>
      <c r="P67" s="152" t="s">
        <v>87</v>
      </c>
      <c r="Q67" s="116" t="s">
        <v>276</v>
      </c>
      <c r="R67" s="152"/>
      <c r="S67" s="116" t="s">
        <v>276</v>
      </c>
      <c r="T67" s="152" t="s">
        <v>468</v>
      </c>
      <c r="U67" s="116" t="s">
        <v>276</v>
      </c>
      <c r="V67" s="152" t="s">
        <v>86</v>
      </c>
      <c r="W67" s="116"/>
      <c r="X67" s="152"/>
      <c r="Y67" s="116" t="s">
        <v>276</v>
      </c>
      <c r="Z67" s="152"/>
      <c r="AA67" s="116" t="s">
        <v>276</v>
      </c>
      <c r="AB67" s="152" t="s">
        <v>87</v>
      </c>
      <c r="AC67" s="116" t="s">
        <v>276</v>
      </c>
      <c r="AD67" s="152"/>
      <c r="AE67" s="116" t="s">
        <v>540</v>
      </c>
      <c r="AF67" s="152" t="s">
        <v>284</v>
      </c>
      <c r="AG67" s="116" t="s">
        <v>276</v>
      </c>
      <c r="AH67" s="152"/>
      <c r="AI67" s="116" t="s">
        <v>276</v>
      </c>
      <c r="AJ67" s="152"/>
      <c r="AK67" s="116" t="s">
        <v>276</v>
      </c>
      <c r="AL67" s="152"/>
      <c r="AM67" s="116"/>
      <c r="AN67" s="152"/>
    </row>
    <row r="68" spans="1:41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277</v>
      </c>
      <c r="P68" s="151"/>
      <c r="Q68" s="84" t="s">
        <v>277</v>
      </c>
      <c r="R68" s="151"/>
      <c r="S68" s="84" t="s">
        <v>277</v>
      </c>
      <c r="T68" s="151"/>
      <c r="U68" s="84" t="s">
        <v>277</v>
      </c>
      <c r="V68" s="151"/>
      <c r="W68" s="84"/>
      <c r="X68" s="151"/>
      <c r="Y68" s="84" t="s">
        <v>277</v>
      </c>
      <c r="Z68" s="151"/>
      <c r="AA68" s="84" t="s">
        <v>277</v>
      </c>
      <c r="AB68" s="151"/>
      <c r="AC68" s="84" t="s">
        <v>277</v>
      </c>
      <c r="AD68" s="151"/>
      <c r="AE68" s="84" t="s">
        <v>277</v>
      </c>
      <c r="AF68" s="151" t="s">
        <v>592</v>
      </c>
      <c r="AG68" s="84" t="s">
        <v>277</v>
      </c>
      <c r="AH68" s="151"/>
      <c r="AI68" s="84" t="s">
        <v>277</v>
      </c>
      <c r="AJ68" s="151" t="s">
        <v>85</v>
      </c>
      <c r="AK68" s="84" t="s">
        <v>277</v>
      </c>
      <c r="AL68" s="151"/>
      <c r="AM68" s="84"/>
      <c r="AN68" s="151"/>
    </row>
    <row r="69" spans="1:41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277</v>
      </c>
      <c r="P69" s="243" t="s">
        <v>466</v>
      </c>
      <c r="Q69" s="236" t="s">
        <v>277</v>
      </c>
      <c r="R69" s="243"/>
      <c r="S69" s="236" t="s">
        <v>277</v>
      </c>
      <c r="T69" s="243" t="s">
        <v>293</v>
      </c>
      <c r="U69" s="236" t="s">
        <v>277</v>
      </c>
      <c r="V69" s="243"/>
      <c r="W69" s="236"/>
      <c r="X69" s="243"/>
      <c r="Y69" s="236" t="s">
        <v>277</v>
      </c>
      <c r="Z69" s="243"/>
      <c r="AA69" s="236" t="s">
        <v>277</v>
      </c>
      <c r="AB69" s="243"/>
      <c r="AC69" s="236" t="s">
        <v>277</v>
      </c>
      <c r="AD69" s="243"/>
      <c r="AE69" s="236" t="s">
        <v>277</v>
      </c>
      <c r="AF69" s="243" t="s">
        <v>531</v>
      </c>
      <c r="AG69" s="236" t="s">
        <v>277</v>
      </c>
      <c r="AH69" s="243"/>
      <c r="AI69" s="236" t="s">
        <v>277</v>
      </c>
      <c r="AJ69" s="243" t="s">
        <v>287</v>
      </c>
      <c r="AK69" s="236" t="s">
        <v>277</v>
      </c>
      <c r="AL69" s="243"/>
      <c r="AM69" s="236"/>
      <c r="AN69" s="243"/>
    </row>
    <row r="70" spans="1:41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277</v>
      </c>
      <c r="P70" s="157"/>
      <c r="Q70" s="80" t="s">
        <v>277</v>
      </c>
      <c r="R70" s="157"/>
      <c r="S70" s="80" t="s">
        <v>277</v>
      </c>
      <c r="T70" s="157" t="s">
        <v>276</v>
      </c>
      <c r="U70" s="80" t="s">
        <v>277</v>
      </c>
      <c r="V70" s="157"/>
      <c r="W70" s="80"/>
      <c r="X70" s="157"/>
      <c r="Y70" s="80" t="s">
        <v>277</v>
      </c>
      <c r="Z70" s="157"/>
      <c r="AA70" s="80" t="s">
        <v>277</v>
      </c>
      <c r="AB70" s="157"/>
      <c r="AC70" s="80" t="s">
        <v>277</v>
      </c>
      <c r="AD70" s="157"/>
      <c r="AE70" s="80" t="s">
        <v>277</v>
      </c>
      <c r="AF70" s="157" t="s">
        <v>10</v>
      </c>
      <c r="AG70" s="80" t="s">
        <v>277</v>
      </c>
      <c r="AH70" s="157"/>
      <c r="AI70" s="80" t="s">
        <v>277</v>
      </c>
      <c r="AJ70" s="157" t="s">
        <v>287</v>
      </c>
      <c r="AK70" s="80" t="s">
        <v>277</v>
      </c>
      <c r="AL70" s="157"/>
      <c r="AM70" s="80"/>
      <c r="AN70" s="157"/>
    </row>
    <row r="71" spans="1:41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82</v>
      </c>
      <c r="P71" s="244" t="s">
        <v>283</v>
      </c>
      <c r="Q71" s="237" t="s">
        <v>82</v>
      </c>
      <c r="R71" s="244"/>
      <c r="S71" s="237" t="s">
        <v>82</v>
      </c>
      <c r="T71" s="244"/>
      <c r="U71" s="237" t="s">
        <v>82</v>
      </c>
      <c r="V71" s="244"/>
      <c r="W71" s="237"/>
      <c r="X71" s="244"/>
      <c r="Y71" s="237" t="s">
        <v>82</v>
      </c>
      <c r="Z71" s="244"/>
      <c r="AA71" s="237" t="s">
        <v>82</v>
      </c>
      <c r="AB71" s="244"/>
      <c r="AC71" s="237" t="s">
        <v>82</v>
      </c>
      <c r="AD71" s="244"/>
      <c r="AE71" s="237" t="s">
        <v>82</v>
      </c>
      <c r="AF71" s="244"/>
      <c r="AG71" s="237" t="s">
        <v>82</v>
      </c>
      <c r="AH71" s="244"/>
      <c r="AI71" s="237" t="s">
        <v>82</v>
      </c>
      <c r="AJ71" s="244"/>
      <c r="AK71" s="237" t="s">
        <v>82</v>
      </c>
      <c r="AL71" s="244"/>
      <c r="AM71" s="237"/>
      <c r="AN71" s="244"/>
    </row>
    <row r="72" spans="1:41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82</v>
      </c>
      <c r="P72" s="154"/>
      <c r="Q72" s="37" t="s">
        <v>82</v>
      </c>
      <c r="R72" s="154"/>
      <c r="S72" s="37" t="s">
        <v>82</v>
      </c>
      <c r="T72" s="154"/>
      <c r="U72" s="37" t="s">
        <v>82</v>
      </c>
      <c r="V72" s="154"/>
      <c r="W72" s="37"/>
      <c r="X72" s="154"/>
      <c r="Y72" s="37" t="s">
        <v>82</v>
      </c>
      <c r="Z72" s="154"/>
      <c r="AA72" s="37" t="s">
        <v>82</v>
      </c>
      <c r="AB72" s="154" t="s">
        <v>279</v>
      </c>
      <c r="AC72" s="37" t="s">
        <v>82</v>
      </c>
      <c r="AD72" s="154"/>
      <c r="AE72" s="37" t="s">
        <v>82</v>
      </c>
      <c r="AF72" s="154"/>
      <c r="AG72" s="37" t="s">
        <v>82</v>
      </c>
      <c r="AH72" s="154"/>
      <c r="AI72" s="37" t="s">
        <v>82</v>
      </c>
      <c r="AJ72" s="154" t="s">
        <v>85</v>
      </c>
      <c r="AK72" s="37" t="s">
        <v>82</v>
      </c>
      <c r="AL72" s="154"/>
      <c r="AM72" s="37"/>
      <c r="AN72" s="154"/>
    </row>
    <row r="73" spans="1:41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278</v>
      </c>
      <c r="P73" s="154"/>
      <c r="Q73" s="37" t="s">
        <v>278</v>
      </c>
      <c r="R73" s="154"/>
      <c r="S73" s="37" t="s">
        <v>278</v>
      </c>
      <c r="T73" s="154"/>
      <c r="U73" s="37" t="s">
        <v>278</v>
      </c>
      <c r="V73" s="154"/>
      <c r="W73" s="37"/>
      <c r="X73" s="154"/>
      <c r="Y73" s="37" t="s">
        <v>278</v>
      </c>
      <c r="Z73" s="154"/>
      <c r="AA73" s="37" t="s">
        <v>278</v>
      </c>
      <c r="AB73" s="154"/>
      <c r="AC73" s="37" t="s">
        <v>278</v>
      </c>
      <c r="AD73" s="154"/>
      <c r="AE73" s="37" t="s">
        <v>278</v>
      </c>
      <c r="AF73" s="154"/>
      <c r="AG73" s="37" t="s">
        <v>278</v>
      </c>
      <c r="AH73" s="154"/>
      <c r="AI73" s="37" t="s">
        <v>278</v>
      </c>
      <c r="AJ73" s="154"/>
      <c r="AK73" s="37" t="s">
        <v>278</v>
      </c>
      <c r="AL73" s="154"/>
      <c r="AM73" s="37"/>
      <c r="AN73" s="154"/>
    </row>
    <row r="74" spans="1:41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278</v>
      </c>
      <c r="R74" s="154"/>
      <c r="S74" s="37" t="s">
        <v>278</v>
      </c>
      <c r="T74" s="154"/>
      <c r="U74" s="37" t="s">
        <v>278</v>
      </c>
      <c r="V74" s="154"/>
      <c r="W74" s="37"/>
      <c r="X74" s="154"/>
      <c r="Y74" s="37" t="s">
        <v>278</v>
      </c>
      <c r="Z74" s="154"/>
      <c r="AA74" s="37" t="s">
        <v>278</v>
      </c>
      <c r="AB74" s="154"/>
      <c r="AC74" s="37" t="s">
        <v>278</v>
      </c>
      <c r="AD74" s="154"/>
      <c r="AE74" s="37" t="s">
        <v>278</v>
      </c>
      <c r="AF74" s="154"/>
      <c r="AG74" s="37" t="s">
        <v>278</v>
      </c>
      <c r="AH74" s="154"/>
      <c r="AI74" s="37" t="s">
        <v>278</v>
      </c>
      <c r="AJ74" s="154" t="s">
        <v>286</v>
      </c>
      <c r="AK74" s="37" t="s">
        <v>278</v>
      </c>
      <c r="AL74" s="154"/>
      <c r="AM74" s="37"/>
      <c r="AN74" s="154"/>
    </row>
    <row r="75" spans="1:41" s="8" customFormat="1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283</v>
      </c>
      <c r="Q75" s="85" t="s">
        <v>276</v>
      </c>
      <c r="R75" s="148"/>
      <c r="S75" s="85" t="s">
        <v>276</v>
      </c>
      <c r="T75" s="148"/>
      <c r="U75" s="85" t="s">
        <v>276</v>
      </c>
      <c r="V75" s="148"/>
      <c r="W75" s="85"/>
      <c r="X75" s="148"/>
      <c r="Y75" s="85" t="s">
        <v>276</v>
      </c>
      <c r="Z75" s="148"/>
      <c r="AA75" s="85" t="s">
        <v>276</v>
      </c>
      <c r="AB75" s="148"/>
      <c r="AC75" s="85" t="s">
        <v>276</v>
      </c>
      <c r="AD75" s="148"/>
      <c r="AE75" s="85" t="s">
        <v>82</v>
      </c>
      <c r="AF75" s="148" t="s">
        <v>502</v>
      </c>
      <c r="AG75" s="85" t="s">
        <v>276</v>
      </c>
      <c r="AH75" s="148"/>
      <c r="AI75" s="85" t="s">
        <v>276</v>
      </c>
      <c r="AJ75" s="148"/>
      <c r="AK75" s="85" t="s">
        <v>276</v>
      </c>
      <c r="AL75" s="148"/>
      <c r="AM75" s="85"/>
      <c r="AN75" s="148"/>
      <c r="AO75" s="17"/>
    </row>
    <row r="76" spans="1:41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276</v>
      </c>
      <c r="P76" s="147"/>
      <c r="Q76" s="232" t="s">
        <v>276</v>
      </c>
      <c r="R76" s="147"/>
      <c r="S76" s="232" t="s">
        <v>276</v>
      </c>
      <c r="T76" s="147"/>
      <c r="U76" s="232" t="s">
        <v>276</v>
      </c>
      <c r="V76" s="147"/>
      <c r="W76" s="232"/>
      <c r="X76" s="147"/>
      <c r="Y76" s="232" t="s">
        <v>276</v>
      </c>
      <c r="Z76" s="147"/>
      <c r="AA76" s="232" t="s">
        <v>276</v>
      </c>
      <c r="AB76" s="147" t="s">
        <v>10</v>
      </c>
      <c r="AC76" s="232" t="s">
        <v>276</v>
      </c>
      <c r="AD76" s="147"/>
      <c r="AE76" s="232" t="s">
        <v>276</v>
      </c>
      <c r="AF76" s="147" t="s">
        <v>82</v>
      </c>
      <c r="AG76" s="232" t="s">
        <v>276</v>
      </c>
      <c r="AH76" s="147"/>
      <c r="AI76" s="232" t="s">
        <v>276</v>
      </c>
      <c r="AJ76" s="147"/>
      <c r="AK76" s="232" t="s">
        <v>276</v>
      </c>
      <c r="AL76" s="147" t="s">
        <v>277</v>
      </c>
      <c r="AM76" s="232"/>
      <c r="AN76" s="147"/>
    </row>
    <row r="77" spans="1:41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276</v>
      </c>
      <c r="P77" s="149" t="s">
        <v>86</v>
      </c>
      <c r="Q77" s="19" t="s">
        <v>276</v>
      </c>
      <c r="R77" s="149"/>
      <c r="S77" s="19" t="s">
        <v>276</v>
      </c>
      <c r="T77" s="149" t="s">
        <v>287</v>
      </c>
      <c r="U77" s="19" t="s">
        <v>276</v>
      </c>
      <c r="V77" s="149"/>
      <c r="W77" s="19"/>
      <c r="X77" s="149"/>
      <c r="Y77" s="19" t="s">
        <v>276</v>
      </c>
      <c r="Z77" s="149"/>
      <c r="AA77" s="19" t="s">
        <v>276</v>
      </c>
      <c r="AB77" s="149"/>
      <c r="AC77" s="19" t="s">
        <v>276</v>
      </c>
      <c r="AD77" s="149" t="s">
        <v>277</v>
      </c>
      <c r="AE77" s="19" t="s">
        <v>82</v>
      </c>
      <c r="AF77" s="149" t="s">
        <v>16</v>
      </c>
      <c r="AG77" s="19" t="s">
        <v>276</v>
      </c>
      <c r="AH77" s="149"/>
      <c r="AI77" s="19" t="s">
        <v>276</v>
      </c>
      <c r="AJ77" s="149"/>
      <c r="AK77" s="19" t="s">
        <v>276</v>
      </c>
      <c r="AL77" s="149"/>
      <c r="AM77" s="19"/>
      <c r="AN77" s="149"/>
    </row>
    <row r="78" spans="1:41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277</v>
      </c>
      <c r="P78" s="148"/>
      <c r="Q78" s="233" t="s">
        <v>277</v>
      </c>
      <c r="R78" s="148"/>
      <c r="S78" s="233" t="s">
        <v>608</v>
      </c>
      <c r="T78" s="148" t="s">
        <v>285</v>
      </c>
      <c r="U78" s="233" t="s">
        <v>277</v>
      </c>
      <c r="V78" s="148"/>
      <c r="W78" s="233"/>
      <c r="X78" s="148"/>
      <c r="Y78" s="233" t="s">
        <v>277</v>
      </c>
      <c r="Z78" s="148"/>
      <c r="AA78" s="233" t="s">
        <v>277</v>
      </c>
      <c r="AB78" s="148"/>
      <c r="AC78" s="233" t="s">
        <v>277</v>
      </c>
      <c r="AD78" s="148"/>
      <c r="AE78" s="233" t="s">
        <v>277</v>
      </c>
      <c r="AF78" s="148" t="s">
        <v>288</v>
      </c>
      <c r="AG78" s="233" t="s">
        <v>277</v>
      </c>
      <c r="AH78" s="148"/>
      <c r="AI78" s="233" t="s">
        <v>277</v>
      </c>
      <c r="AJ78" s="148"/>
      <c r="AK78" s="233" t="s">
        <v>277</v>
      </c>
      <c r="AL78" s="148"/>
      <c r="AM78" s="233"/>
      <c r="AN78" s="148"/>
    </row>
    <row r="79" spans="1:41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277</v>
      </c>
      <c r="P79" s="148"/>
      <c r="Q79" s="85" t="s">
        <v>277</v>
      </c>
      <c r="R79" s="148"/>
      <c r="S79" s="85" t="s">
        <v>277</v>
      </c>
      <c r="T79" s="148" t="s">
        <v>276</v>
      </c>
      <c r="U79" s="85" t="s">
        <v>277</v>
      </c>
      <c r="V79" s="148"/>
      <c r="W79" s="85"/>
      <c r="X79" s="148"/>
      <c r="Y79" s="85" t="s">
        <v>277</v>
      </c>
      <c r="Z79" s="148"/>
      <c r="AA79" s="85" t="s">
        <v>277</v>
      </c>
      <c r="AB79" s="148"/>
      <c r="AC79" s="85" t="s">
        <v>277</v>
      </c>
      <c r="AD79" s="148"/>
      <c r="AE79" s="85" t="s">
        <v>277</v>
      </c>
      <c r="AF79" s="148" t="s">
        <v>288</v>
      </c>
      <c r="AG79" s="85" t="s">
        <v>277</v>
      </c>
      <c r="AH79" s="148"/>
      <c r="AI79" s="85" t="s">
        <v>277</v>
      </c>
      <c r="AJ79" s="148"/>
      <c r="AK79" s="85" t="s">
        <v>277</v>
      </c>
      <c r="AL79" s="148"/>
      <c r="AM79" s="85"/>
      <c r="AN79" s="148"/>
    </row>
    <row r="80" spans="1:41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82</v>
      </c>
      <c r="P80" s="148" t="s">
        <v>85</v>
      </c>
      <c r="Q80" s="85" t="s">
        <v>82</v>
      </c>
      <c r="R80" s="148"/>
      <c r="S80" s="85" t="s">
        <v>82</v>
      </c>
      <c r="T80" s="148" t="s">
        <v>468</v>
      </c>
      <c r="U80" s="85" t="s">
        <v>82</v>
      </c>
      <c r="V80" s="148" t="s">
        <v>86</v>
      </c>
      <c r="W80" s="85"/>
      <c r="X80" s="148"/>
      <c r="Y80" s="85" t="s">
        <v>82</v>
      </c>
      <c r="Z80" s="148"/>
      <c r="AA80" s="85" t="s">
        <v>82</v>
      </c>
      <c r="AB80" s="148"/>
      <c r="AC80" s="85" t="s">
        <v>82</v>
      </c>
      <c r="AD80" s="148"/>
      <c r="AE80" s="85" t="s">
        <v>82</v>
      </c>
      <c r="AF80" s="148" t="s">
        <v>287</v>
      </c>
      <c r="AG80" s="85" t="s">
        <v>82</v>
      </c>
      <c r="AH80" s="148"/>
      <c r="AI80" s="85" t="s">
        <v>82</v>
      </c>
      <c r="AJ80" s="148" t="s">
        <v>88</v>
      </c>
      <c r="AK80" s="85" t="s">
        <v>82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82</v>
      </c>
      <c r="P81" s="148" t="s">
        <v>85</v>
      </c>
      <c r="Q81" s="85" t="s">
        <v>82</v>
      </c>
      <c r="R81" s="148"/>
      <c r="S81" s="85" t="s">
        <v>82</v>
      </c>
      <c r="T81" s="148" t="s">
        <v>492</v>
      </c>
      <c r="U81" s="85" t="s">
        <v>82</v>
      </c>
      <c r="V81" s="148" t="s">
        <v>492</v>
      </c>
      <c r="W81" s="85"/>
      <c r="X81" s="148"/>
      <c r="Y81" s="85" t="s">
        <v>82</v>
      </c>
      <c r="Z81" s="148"/>
      <c r="AA81" s="85" t="s">
        <v>82</v>
      </c>
      <c r="AB81" s="148"/>
      <c r="AC81" s="85" t="s">
        <v>82</v>
      </c>
      <c r="AD81" s="148" t="s">
        <v>288</v>
      </c>
      <c r="AE81" s="85" t="s">
        <v>82</v>
      </c>
      <c r="AF81" s="148"/>
      <c r="AG81" s="85" t="s">
        <v>82</v>
      </c>
      <c r="AH81" s="148"/>
      <c r="AI81" s="85" t="s">
        <v>82</v>
      </c>
      <c r="AJ81" s="148" t="s">
        <v>85</v>
      </c>
      <c r="AK81" s="85" t="s">
        <v>82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278</v>
      </c>
      <c r="P82" s="148"/>
      <c r="Q82" s="85" t="s">
        <v>278</v>
      </c>
      <c r="R82" s="148"/>
      <c r="S82" s="85" t="s">
        <v>278</v>
      </c>
      <c r="T82" s="148"/>
      <c r="U82" s="85" t="s">
        <v>278</v>
      </c>
      <c r="V82" s="148"/>
      <c r="W82" s="85"/>
      <c r="X82" s="148"/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278</v>
      </c>
      <c r="AF82" s="148"/>
      <c r="AG82" s="85" t="s">
        <v>278</v>
      </c>
      <c r="AH82" s="148"/>
      <c r="AI82" s="85" t="s">
        <v>278</v>
      </c>
      <c r="AJ82" s="148"/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278</v>
      </c>
      <c r="P83" s="147"/>
      <c r="Q83" s="232" t="s">
        <v>278</v>
      </c>
      <c r="R83" s="147"/>
      <c r="S83" s="232" t="s">
        <v>278</v>
      </c>
      <c r="T83" s="147"/>
      <c r="U83" s="232" t="s">
        <v>278</v>
      </c>
      <c r="V83" s="147"/>
      <c r="W83" s="232"/>
      <c r="X83" s="147"/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278</v>
      </c>
      <c r="P84" s="149"/>
      <c r="Q84" s="19" t="s">
        <v>278</v>
      </c>
      <c r="R84" s="149"/>
      <c r="S84" s="19" t="s">
        <v>617</v>
      </c>
      <c r="T84" s="149" t="s">
        <v>284</v>
      </c>
      <c r="U84" s="19" t="s">
        <v>278</v>
      </c>
      <c r="V84" s="149"/>
      <c r="W84" s="19"/>
      <c r="X84" s="149"/>
      <c r="Y84" s="19" t="s">
        <v>278</v>
      </c>
      <c r="Z84" s="149" t="s">
        <v>82</v>
      </c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298</v>
      </c>
      <c r="P85" s="148" t="s">
        <v>281</v>
      </c>
      <c r="Q85" s="233" t="s">
        <v>282</v>
      </c>
      <c r="R85" s="148" t="s">
        <v>587</v>
      </c>
      <c r="S85" s="233" t="s">
        <v>623</v>
      </c>
      <c r="T85" s="148" t="s">
        <v>285</v>
      </c>
      <c r="U85" s="233" t="s">
        <v>298</v>
      </c>
      <c r="V85" s="148" t="s">
        <v>85</v>
      </c>
      <c r="W85" s="233"/>
      <c r="X85" s="148"/>
      <c r="Y85" s="233" t="s">
        <v>83</v>
      </c>
      <c r="Z85" s="148" t="s">
        <v>278</v>
      </c>
      <c r="AA85" s="233" t="s">
        <v>282</v>
      </c>
      <c r="AB85" s="148" t="s">
        <v>85</v>
      </c>
      <c r="AC85" s="233" t="s">
        <v>282</v>
      </c>
      <c r="AD85" s="148" t="s">
        <v>492</v>
      </c>
      <c r="AE85" s="233" t="s">
        <v>278</v>
      </c>
      <c r="AF85" s="148"/>
      <c r="AG85" s="233" t="s">
        <v>298</v>
      </c>
      <c r="AH85" s="148"/>
      <c r="AI85" s="233" t="s">
        <v>582</v>
      </c>
      <c r="AJ85" s="148"/>
      <c r="AK85" s="233" t="s">
        <v>82</v>
      </c>
      <c r="AL85" s="148" t="s">
        <v>11</v>
      </c>
      <c r="AM85" s="233"/>
      <c r="AN85" s="148"/>
    </row>
    <row r="86" spans="1:40" ht="12.75" customHeight="1" x14ac:dyDescent="0.3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298</v>
      </c>
      <c r="P86" s="148" t="s">
        <v>281</v>
      </c>
      <c r="Q86" s="85" t="s">
        <v>282</v>
      </c>
      <c r="R86" s="148"/>
      <c r="S86" s="85" t="s">
        <v>278</v>
      </c>
      <c r="T86" s="148" t="s">
        <v>282</v>
      </c>
      <c r="U86" s="85" t="s">
        <v>298</v>
      </c>
      <c r="V86" s="148" t="s">
        <v>85</v>
      </c>
      <c r="W86" s="85"/>
      <c r="X86" s="148"/>
      <c r="Y86" s="85" t="s">
        <v>83</v>
      </c>
      <c r="Z86" s="148" t="s">
        <v>278</v>
      </c>
      <c r="AA86" s="85" t="s">
        <v>282</v>
      </c>
      <c r="AB86" s="148" t="s">
        <v>85</v>
      </c>
      <c r="AC86" s="85" t="s">
        <v>282</v>
      </c>
      <c r="AD86" s="148" t="s">
        <v>492</v>
      </c>
      <c r="AE86" s="85" t="s">
        <v>278</v>
      </c>
      <c r="AF86" s="148"/>
      <c r="AG86" s="85" t="s">
        <v>298</v>
      </c>
      <c r="AH86" s="148"/>
      <c r="AI86" s="85" t="s">
        <v>277</v>
      </c>
      <c r="AJ86" s="148" t="s">
        <v>617</v>
      </c>
      <c r="AK86" s="85" t="s">
        <v>82</v>
      </c>
      <c r="AL86" s="148" t="s">
        <v>11</v>
      </c>
      <c r="AM86" s="85"/>
      <c r="AN86" s="148"/>
    </row>
    <row r="87" spans="1:40" ht="12.75" customHeight="1" x14ac:dyDescent="0.3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298</v>
      </c>
      <c r="P87" s="148"/>
      <c r="Q87" s="85" t="s">
        <v>282</v>
      </c>
      <c r="R87" s="148" t="s">
        <v>277</v>
      </c>
      <c r="S87" s="85" t="s">
        <v>282</v>
      </c>
      <c r="T87" s="148" t="s">
        <v>287</v>
      </c>
      <c r="U87" s="85" t="s">
        <v>298</v>
      </c>
      <c r="V87" s="148" t="s">
        <v>288</v>
      </c>
      <c r="W87" s="85"/>
      <c r="X87" s="148"/>
      <c r="Y87" s="85" t="s">
        <v>83</v>
      </c>
      <c r="Z87" s="148"/>
      <c r="AA87" s="85" t="s">
        <v>282</v>
      </c>
      <c r="AB87" s="148" t="s">
        <v>87</v>
      </c>
      <c r="AC87" s="85" t="s">
        <v>282</v>
      </c>
      <c r="AD87" s="148" t="s">
        <v>492</v>
      </c>
      <c r="AE87" s="85" t="s">
        <v>282</v>
      </c>
      <c r="AF87" s="148" t="s">
        <v>288</v>
      </c>
      <c r="AG87" s="85" t="s">
        <v>298</v>
      </c>
      <c r="AH87" s="148"/>
      <c r="AI87" s="85" t="s">
        <v>282</v>
      </c>
      <c r="AJ87" s="148" t="s">
        <v>90</v>
      </c>
      <c r="AK87" s="85" t="s">
        <v>282</v>
      </c>
      <c r="AL87" s="148" t="s">
        <v>88</v>
      </c>
      <c r="AM87" s="85"/>
      <c r="AN87" s="148"/>
    </row>
    <row r="88" spans="1:40" ht="12.75" customHeight="1" x14ac:dyDescent="0.3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620</v>
      </c>
      <c r="P88" s="148" t="s">
        <v>284</v>
      </c>
      <c r="Q88" s="85" t="s">
        <v>278</v>
      </c>
      <c r="R88" s="148" t="s">
        <v>277</v>
      </c>
      <c r="S88" s="85" t="s">
        <v>282</v>
      </c>
      <c r="T88" s="148"/>
      <c r="U88" s="85" t="s">
        <v>278</v>
      </c>
      <c r="V88" s="148" t="s">
        <v>277</v>
      </c>
      <c r="W88" s="85"/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282</v>
      </c>
      <c r="AF88" s="148" t="s">
        <v>288</v>
      </c>
      <c r="AG88" s="85" t="s">
        <v>278</v>
      </c>
      <c r="AH88" s="148"/>
      <c r="AI88" s="85" t="s">
        <v>282</v>
      </c>
      <c r="AJ88" s="148" t="s">
        <v>90</v>
      </c>
      <c r="AK88" s="85" t="s">
        <v>282</v>
      </c>
      <c r="AL88" s="148" t="s">
        <v>283</v>
      </c>
      <c r="AM88" s="85"/>
      <c r="AN88" s="148"/>
    </row>
    <row r="89" spans="1:40" ht="12.75" customHeight="1" x14ac:dyDescent="0.25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11</v>
      </c>
      <c r="Q89" s="37" t="s">
        <v>278</v>
      </c>
      <c r="R89" s="154"/>
      <c r="S89" s="37" t="s">
        <v>282</v>
      </c>
      <c r="T89" s="154" t="s">
        <v>11</v>
      </c>
      <c r="U89" s="37" t="s">
        <v>278</v>
      </c>
      <c r="V89" s="154" t="s">
        <v>540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282</v>
      </c>
      <c r="AF89" s="154" t="s">
        <v>279</v>
      </c>
      <c r="AG89" s="37" t="s">
        <v>278</v>
      </c>
      <c r="AH89" s="154"/>
      <c r="AI89" s="37" t="s">
        <v>282</v>
      </c>
      <c r="AJ89" s="154" t="s">
        <v>85</v>
      </c>
      <c r="AK89" s="37" t="s">
        <v>282</v>
      </c>
      <c r="AL89" s="154" t="s">
        <v>500</v>
      </c>
      <c r="AM89" s="37"/>
      <c r="AN89" s="154"/>
    </row>
    <row r="90" spans="1:40" ht="12.75" customHeight="1" x14ac:dyDescent="0.3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278</v>
      </c>
      <c r="P90" s="147" t="s">
        <v>276</v>
      </c>
      <c r="Q90" s="232" t="s">
        <v>278</v>
      </c>
      <c r="R90" s="147" t="s">
        <v>277</v>
      </c>
      <c r="S90" s="232" t="s">
        <v>282</v>
      </c>
      <c r="T90" s="147" t="s">
        <v>11</v>
      </c>
      <c r="U90" s="232" t="s">
        <v>278</v>
      </c>
      <c r="V90" s="147" t="s">
        <v>276</v>
      </c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/>
      <c r="AI90" s="232" t="s">
        <v>276</v>
      </c>
      <c r="AJ90" s="147" t="s">
        <v>540</v>
      </c>
      <c r="AK90" s="232" t="s">
        <v>278</v>
      </c>
      <c r="AL90" s="147" t="s">
        <v>277</v>
      </c>
      <c r="AM90" s="232"/>
      <c r="AN90" s="147"/>
    </row>
    <row r="91" spans="1:40" ht="12.75" customHeight="1" x14ac:dyDescent="0.25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 t="s">
        <v>540</v>
      </c>
      <c r="Q91" s="19" t="s">
        <v>278</v>
      </c>
      <c r="R91" s="149"/>
      <c r="S91" s="19" t="s">
        <v>282</v>
      </c>
      <c r="T91" s="149" t="s">
        <v>11</v>
      </c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/>
      <c r="AI91" s="19" t="s">
        <v>276</v>
      </c>
      <c r="AJ91" s="149" t="s">
        <v>540</v>
      </c>
      <c r="AK91" s="19" t="s">
        <v>278</v>
      </c>
      <c r="AL91" s="149" t="s">
        <v>83</v>
      </c>
      <c r="AM91" s="19"/>
      <c r="AN91" s="149"/>
    </row>
    <row r="92" spans="1:40" ht="12.75" customHeight="1" x14ac:dyDescent="0.3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276</v>
      </c>
      <c r="P92" s="148"/>
      <c r="Q92" s="233" t="s">
        <v>276</v>
      </c>
      <c r="R92" s="148"/>
      <c r="S92" s="233" t="s">
        <v>276</v>
      </c>
      <c r="T92" s="148"/>
      <c r="U92" s="233" t="s">
        <v>276</v>
      </c>
      <c r="V92" s="148"/>
      <c r="W92" s="233"/>
      <c r="X92" s="148"/>
      <c r="Y92" s="233" t="s">
        <v>276</v>
      </c>
      <c r="Z92" s="148"/>
      <c r="AA92" s="233" t="s">
        <v>276</v>
      </c>
      <c r="AB92" s="148"/>
      <c r="AC92" s="233" t="s">
        <v>276</v>
      </c>
      <c r="AD92" s="148"/>
      <c r="AE92" s="233" t="s">
        <v>276</v>
      </c>
      <c r="AF92" s="148" t="s">
        <v>279</v>
      </c>
      <c r="AG92" s="233" t="s">
        <v>276</v>
      </c>
      <c r="AH92" s="148"/>
      <c r="AI92" s="233" t="s">
        <v>276</v>
      </c>
      <c r="AJ92" s="148"/>
      <c r="AK92" s="233" t="s">
        <v>276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/>
      <c r="Q93" s="85" t="s">
        <v>276</v>
      </c>
      <c r="R93" s="148"/>
      <c r="S93" s="85" t="s">
        <v>276</v>
      </c>
      <c r="T93" s="148"/>
      <c r="U93" s="85" t="s">
        <v>276</v>
      </c>
      <c r="V93" s="148"/>
      <c r="W93" s="85"/>
      <c r="X93" s="148"/>
      <c r="Y93" s="85" t="s">
        <v>276</v>
      </c>
      <c r="Z93" s="148"/>
      <c r="AA93" s="85" t="s">
        <v>276</v>
      </c>
      <c r="AB93" s="148"/>
      <c r="AC93" s="85" t="s">
        <v>276</v>
      </c>
      <c r="AD93" s="148"/>
      <c r="AE93" s="85" t="s">
        <v>276</v>
      </c>
      <c r="AF93" s="148" t="s">
        <v>288</v>
      </c>
      <c r="AG93" s="85" t="s">
        <v>276</v>
      </c>
      <c r="AH93" s="148"/>
      <c r="AI93" s="85" t="s">
        <v>276</v>
      </c>
      <c r="AJ93" s="148"/>
      <c r="AK93" s="85" t="s">
        <v>276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529</v>
      </c>
      <c r="P94" s="148" t="s">
        <v>522</v>
      </c>
      <c r="Q94" s="85" t="s">
        <v>277</v>
      </c>
      <c r="R94" s="148"/>
      <c r="S94" s="85" t="s">
        <v>277</v>
      </c>
      <c r="T94" s="148" t="s">
        <v>85</v>
      </c>
      <c r="U94" s="85" t="s">
        <v>277</v>
      </c>
      <c r="V94" s="148"/>
      <c r="W94" s="85"/>
      <c r="X94" s="148"/>
      <c r="Y94" s="85" t="s">
        <v>277</v>
      </c>
      <c r="Z94" s="148"/>
      <c r="AA94" s="85" t="s">
        <v>277</v>
      </c>
      <c r="AB94" s="148"/>
      <c r="AC94" s="85" t="s">
        <v>277</v>
      </c>
      <c r="AD94" s="148"/>
      <c r="AE94" s="85" t="s">
        <v>277</v>
      </c>
      <c r="AF94" s="148" t="s">
        <v>288</v>
      </c>
      <c r="AG94" s="85" t="s">
        <v>277</v>
      </c>
      <c r="AH94" s="148"/>
      <c r="AI94" s="85" t="s">
        <v>277</v>
      </c>
      <c r="AJ94" s="148"/>
      <c r="AK94" s="85" t="s">
        <v>277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277</v>
      </c>
      <c r="P95" s="148" t="s">
        <v>298</v>
      </c>
      <c r="Q95" s="85" t="s">
        <v>277</v>
      </c>
      <c r="R95" s="148"/>
      <c r="S95" s="85" t="s">
        <v>277</v>
      </c>
      <c r="T95" s="148" t="s">
        <v>276</v>
      </c>
      <c r="U95" s="85" t="s">
        <v>277</v>
      </c>
      <c r="V95" s="148"/>
      <c r="W95" s="85"/>
      <c r="X95" s="148"/>
      <c r="Y95" s="85" t="s">
        <v>277</v>
      </c>
      <c r="Z95" s="148"/>
      <c r="AA95" s="85" t="s">
        <v>277</v>
      </c>
      <c r="AB95" s="148"/>
      <c r="AC95" s="85" t="s">
        <v>277</v>
      </c>
      <c r="AD95" s="148"/>
      <c r="AE95" s="85" t="s">
        <v>277</v>
      </c>
      <c r="AF95" s="148"/>
      <c r="AG95" s="85" t="s">
        <v>277</v>
      </c>
      <c r="AH95" s="148"/>
      <c r="AI95" s="85" t="s">
        <v>277</v>
      </c>
      <c r="AJ95" s="148" t="s">
        <v>85</v>
      </c>
      <c r="AK95" s="85" t="s">
        <v>277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82</v>
      </c>
      <c r="P96" s="154" t="s">
        <v>276</v>
      </c>
      <c r="Q96" s="37" t="s">
        <v>82</v>
      </c>
      <c r="R96" s="154"/>
      <c r="S96" s="37" t="s">
        <v>82</v>
      </c>
      <c r="T96" s="154" t="s">
        <v>276</v>
      </c>
      <c r="U96" s="37" t="s">
        <v>82</v>
      </c>
      <c r="V96" s="154" t="s">
        <v>277</v>
      </c>
      <c r="W96" s="37"/>
      <c r="X96" s="154"/>
      <c r="Y96" s="37" t="s">
        <v>277</v>
      </c>
      <c r="Z96" s="154" t="s">
        <v>87</v>
      </c>
      <c r="AA96" s="37" t="s">
        <v>277</v>
      </c>
      <c r="AB96" s="154" t="s">
        <v>283</v>
      </c>
      <c r="AC96" s="37" t="s">
        <v>82</v>
      </c>
      <c r="AD96" s="154"/>
      <c r="AE96" s="37" t="s">
        <v>82</v>
      </c>
      <c r="AF96" s="154" t="s">
        <v>277</v>
      </c>
      <c r="AG96" s="37" t="s">
        <v>82</v>
      </c>
      <c r="AH96" s="154"/>
      <c r="AI96" s="37" t="s">
        <v>276</v>
      </c>
      <c r="AJ96" s="154" t="s">
        <v>630</v>
      </c>
      <c r="AK96" s="37" t="s">
        <v>276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82</v>
      </c>
      <c r="P97" s="147" t="s">
        <v>276</v>
      </c>
      <c r="Q97" s="86" t="s">
        <v>82</v>
      </c>
      <c r="R97" s="147"/>
      <c r="S97" s="86" t="s">
        <v>82</v>
      </c>
      <c r="T97" s="147" t="s">
        <v>276</v>
      </c>
      <c r="U97" s="86" t="s">
        <v>277</v>
      </c>
      <c r="V97" s="147" t="s">
        <v>630</v>
      </c>
      <c r="W97" s="86"/>
      <c r="X97" s="147"/>
      <c r="Y97" s="86" t="s">
        <v>277</v>
      </c>
      <c r="Z97" s="147" t="s">
        <v>22</v>
      </c>
      <c r="AA97" s="86" t="s">
        <v>82</v>
      </c>
      <c r="AB97" s="147" t="s">
        <v>277</v>
      </c>
      <c r="AC97" s="86" t="s">
        <v>82</v>
      </c>
      <c r="AD97" s="147"/>
      <c r="AE97" s="86" t="s">
        <v>82</v>
      </c>
      <c r="AF97" s="147" t="s">
        <v>277</v>
      </c>
      <c r="AG97" s="86" t="s">
        <v>82</v>
      </c>
      <c r="AH97" s="147"/>
      <c r="AI97" s="86" t="s">
        <v>276</v>
      </c>
      <c r="AJ97" s="147" t="s">
        <v>630</v>
      </c>
      <c r="AK97" s="86" t="s">
        <v>276</v>
      </c>
      <c r="AL97" s="147" t="s">
        <v>22</v>
      </c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82</v>
      </c>
      <c r="P98" s="147" t="s">
        <v>276</v>
      </c>
      <c r="Q98" s="86" t="s">
        <v>82</v>
      </c>
      <c r="R98" s="147"/>
      <c r="S98" s="86" t="s">
        <v>82</v>
      </c>
      <c r="T98" s="147" t="s">
        <v>276</v>
      </c>
      <c r="U98" s="86" t="s">
        <v>277</v>
      </c>
      <c r="V98" s="147" t="s">
        <v>18</v>
      </c>
      <c r="W98" s="86"/>
      <c r="X98" s="147"/>
      <c r="Y98" s="86" t="s">
        <v>277</v>
      </c>
      <c r="Z98" s="147" t="s">
        <v>22</v>
      </c>
      <c r="AA98" s="86" t="s">
        <v>82</v>
      </c>
      <c r="AB98" s="147" t="s">
        <v>277</v>
      </c>
      <c r="AC98" s="86" t="s">
        <v>82</v>
      </c>
      <c r="AD98" s="147"/>
      <c r="AE98" s="86" t="s">
        <v>82</v>
      </c>
      <c r="AF98" s="147" t="s">
        <v>277</v>
      </c>
      <c r="AG98" s="86" t="s">
        <v>82</v>
      </c>
      <c r="AH98" s="147"/>
      <c r="AI98" s="86" t="s">
        <v>276</v>
      </c>
      <c r="AJ98" s="147" t="s">
        <v>630</v>
      </c>
      <c r="AK98" s="86" t="s">
        <v>276</v>
      </c>
      <c r="AL98" s="147" t="s">
        <v>22</v>
      </c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/>
      <c r="S99" s="85" t="s">
        <v>278</v>
      </c>
      <c r="T99" s="148"/>
      <c r="U99" s="85" t="s">
        <v>278</v>
      </c>
      <c r="V99" s="148" t="s">
        <v>84</v>
      </c>
      <c r="W99" s="85"/>
      <c r="X99" s="148"/>
      <c r="Y99" s="85" t="s">
        <v>278</v>
      </c>
      <c r="Z99" s="148"/>
      <c r="AA99" s="85" t="s">
        <v>278</v>
      </c>
      <c r="AB99" s="148"/>
      <c r="AC99" s="85" t="s">
        <v>278</v>
      </c>
      <c r="AD99" s="148"/>
      <c r="AE99" s="85" t="s">
        <v>278</v>
      </c>
      <c r="AF99" s="148"/>
      <c r="AG99" s="85" t="s">
        <v>278</v>
      </c>
      <c r="AH99" s="148"/>
      <c r="AI99" s="85" t="s">
        <v>278</v>
      </c>
      <c r="AJ99" s="148"/>
      <c r="AK99" s="85" t="s">
        <v>278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/>
      <c r="S100" s="110" t="s">
        <v>278</v>
      </c>
      <c r="T100" s="150"/>
      <c r="U100" s="110" t="s">
        <v>278</v>
      </c>
      <c r="V100" s="150" t="s">
        <v>84</v>
      </c>
      <c r="W100" s="110"/>
      <c r="X100" s="150"/>
      <c r="Y100" s="110" t="s">
        <v>278</v>
      </c>
      <c r="Z100" s="150"/>
      <c r="AA100" s="110" t="s">
        <v>278</v>
      </c>
      <c r="AB100" s="150"/>
      <c r="AC100" s="110" t="s">
        <v>278</v>
      </c>
      <c r="AD100" s="150"/>
      <c r="AE100" s="110" t="s">
        <v>278</v>
      </c>
      <c r="AF100" s="150"/>
      <c r="AG100" s="110" t="s">
        <v>278</v>
      </c>
      <c r="AH100" s="150"/>
      <c r="AI100" s="110" t="s">
        <v>278</v>
      </c>
      <c r="AJ100" s="150" t="s">
        <v>492</v>
      </c>
      <c r="AK100" s="110" t="s">
        <v>278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276</v>
      </c>
      <c r="P101" s="151"/>
      <c r="Q101" s="84" t="s">
        <v>276</v>
      </c>
      <c r="R101" s="151"/>
      <c r="S101" s="84" t="s">
        <v>276</v>
      </c>
      <c r="T101" s="151"/>
      <c r="U101" s="84" t="s">
        <v>276</v>
      </c>
      <c r="V101" s="151" t="s">
        <v>84</v>
      </c>
      <c r="W101" s="84"/>
      <c r="X101" s="151"/>
      <c r="Y101" s="84" t="s">
        <v>276</v>
      </c>
      <c r="Z101" s="151"/>
      <c r="AA101" s="84" t="s">
        <v>276</v>
      </c>
      <c r="AB101" s="151"/>
      <c r="AC101" s="84" t="s">
        <v>276</v>
      </c>
      <c r="AD101" s="151"/>
      <c r="AE101" s="84" t="s">
        <v>276</v>
      </c>
      <c r="AF101" s="151" t="s">
        <v>279</v>
      </c>
      <c r="AG101" s="84" t="s">
        <v>276</v>
      </c>
      <c r="AH101" s="151"/>
      <c r="AI101" s="84" t="s">
        <v>276</v>
      </c>
      <c r="AJ101" s="151" t="s">
        <v>492</v>
      </c>
      <c r="AK101" s="84" t="s">
        <v>276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276</v>
      </c>
      <c r="P102" s="151"/>
      <c r="Q102" s="84" t="s">
        <v>276</v>
      </c>
      <c r="R102" s="151"/>
      <c r="S102" s="84" t="s">
        <v>276</v>
      </c>
      <c r="T102" s="151"/>
      <c r="U102" s="84" t="s">
        <v>276</v>
      </c>
      <c r="V102" s="151" t="s">
        <v>84</v>
      </c>
      <c r="W102" s="84"/>
      <c r="X102" s="151"/>
      <c r="Y102" s="84" t="s">
        <v>276</v>
      </c>
      <c r="Z102" s="151"/>
      <c r="AA102" s="84" t="s">
        <v>276</v>
      </c>
      <c r="AB102" s="151"/>
      <c r="AC102" s="84" t="s">
        <v>276</v>
      </c>
      <c r="AD102" s="151"/>
      <c r="AE102" s="84" t="s">
        <v>276</v>
      </c>
      <c r="AF102" s="151" t="s">
        <v>288</v>
      </c>
      <c r="AG102" s="84" t="s">
        <v>276</v>
      </c>
      <c r="AH102" s="151"/>
      <c r="AI102" s="84" t="s">
        <v>276</v>
      </c>
      <c r="AJ102" s="151" t="s">
        <v>492</v>
      </c>
      <c r="AK102" s="84" t="s">
        <v>276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298</v>
      </c>
      <c r="Q103" s="40" t="s">
        <v>277</v>
      </c>
      <c r="R103" s="155"/>
      <c r="S103" s="40" t="s">
        <v>277</v>
      </c>
      <c r="T103" s="155" t="s">
        <v>276</v>
      </c>
      <c r="U103" s="40" t="s">
        <v>277</v>
      </c>
      <c r="V103" s="155" t="s">
        <v>278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/>
      <c r="AC103" s="40" t="s">
        <v>277</v>
      </c>
      <c r="AD103" s="155"/>
      <c r="AE103" s="40" t="s">
        <v>277</v>
      </c>
      <c r="AF103" s="155"/>
      <c r="AG103" s="40" t="s">
        <v>277</v>
      </c>
      <c r="AH103" s="155"/>
      <c r="AI103" s="40" t="s">
        <v>277</v>
      </c>
      <c r="AJ103" s="155" t="s">
        <v>492</v>
      </c>
      <c r="AK103" s="40" t="s">
        <v>277</v>
      </c>
      <c r="AL103" s="155"/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298</v>
      </c>
      <c r="Q104" s="86" t="s">
        <v>277</v>
      </c>
      <c r="R104" s="147"/>
      <c r="S104" s="86" t="s">
        <v>277</v>
      </c>
      <c r="T104" s="147" t="s">
        <v>276</v>
      </c>
      <c r="U104" s="86" t="s">
        <v>277</v>
      </c>
      <c r="V104" s="147" t="s">
        <v>278</v>
      </c>
      <c r="W104" s="86"/>
      <c r="X104" s="147"/>
      <c r="Y104" s="86" t="s">
        <v>277</v>
      </c>
      <c r="Z104" s="147" t="s">
        <v>276</v>
      </c>
      <c r="AA104" s="86" t="s">
        <v>277</v>
      </c>
      <c r="AB104" s="147"/>
      <c r="AC104" s="86" t="s">
        <v>277</v>
      </c>
      <c r="AD104" s="147"/>
      <c r="AE104" s="86" t="s">
        <v>277</v>
      </c>
      <c r="AF104" s="147" t="s">
        <v>502</v>
      </c>
      <c r="AG104" s="86" t="s">
        <v>277</v>
      </c>
      <c r="AH104" s="147"/>
      <c r="AI104" s="86" t="s">
        <v>277</v>
      </c>
      <c r="AJ104" s="147" t="s">
        <v>492</v>
      </c>
      <c r="AK104" s="86" t="s">
        <v>277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298</v>
      </c>
      <c r="Q105" s="19" t="s">
        <v>277</v>
      </c>
      <c r="R105" s="149" t="s">
        <v>276</v>
      </c>
      <c r="S105" s="19" t="s">
        <v>277</v>
      </c>
      <c r="T105" s="149" t="s">
        <v>276</v>
      </c>
      <c r="U105" s="19" t="s">
        <v>277</v>
      </c>
      <c r="V105" s="149"/>
      <c r="W105" s="19"/>
      <c r="X105" s="149"/>
      <c r="Y105" s="19" t="s">
        <v>277</v>
      </c>
      <c r="Z105" s="149" t="s">
        <v>276</v>
      </c>
      <c r="AA105" s="19" t="s">
        <v>277</v>
      </c>
      <c r="AB105" s="149"/>
      <c r="AC105" s="19" t="s">
        <v>277</v>
      </c>
      <c r="AD105" s="149"/>
      <c r="AE105" s="19" t="s">
        <v>277</v>
      </c>
      <c r="AF105" s="149" t="s">
        <v>502</v>
      </c>
      <c r="AG105" s="19" t="s">
        <v>277</v>
      </c>
      <c r="AH105" s="149"/>
      <c r="AI105" s="19" t="s">
        <v>277</v>
      </c>
      <c r="AJ105" s="149" t="s">
        <v>492</v>
      </c>
      <c r="AK105" s="19" t="s">
        <v>277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82</v>
      </c>
      <c r="P106" s="149" t="s">
        <v>276</v>
      </c>
      <c r="Q106" s="19" t="s">
        <v>82</v>
      </c>
      <c r="R106" s="149"/>
      <c r="S106" s="19" t="s">
        <v>276</v>
      </c>
      <c r="T106" s="149" t="s">
        <v>22</v>
      </c>
      <c r="U106" s="19" t="s">
        <v>82</v>
      </c>
      <c r="V106" s="149" t="s">
        <v>276</v>
      </c>
      <c r="W106" s="19"/>
      <c r="X106" s="149"/>
      <c r="Y106" s="19" t="s">
        <v>82</v>
      </c>
      <c r="Z106" s="149" t="s">
        <v>18</v>
      </c>
      <c r="AA106" s="19" t="s">
        <v>82</v>
      </c>
      <c r="AB106" s="149" t="s">
        <v>277</v>
      </c>
      <c r="AC106" s="19" t="s">
        <v>82</v>
      </c>
      <c r="AD106" s="149" t="s">
        <v>277</v>
      </c>
      <c r="AE106" s="19" t="s">
        <v>82</v>
      </c>
      <c r="AF106" s="149" t="s">
        <v>277</v>
      </c>
      <c r="AG106" s="19" t="s">
        <v>82</v>
      </c>
      <c r="AH106" s="149"/>
      <c r="AI106" s="19" t="s">
        <v>277</v>
      </c>
      <c r="AJ106" s="149" t="s">
        <v>492</v>
      </c>
      <c r="AK106" s="19" t="s">
        <v>276</v>
      </c>
      <c r="AL106" s="149" t="s">
        <v>10</v>
      </c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640</v>
      </c>
      <c r="Q107" s="84" t="s">
        <v>82</v>
      </c>
      <c r="R107" s="151" t="s">
        <v>296</v>
      </c>
      <c r="S107" s="84" t="s">
        <v>82</v>
      </c>
      <c r="T107" s="151" t="s">
        <v>85</v>
      </c>
      <c r="U107" s="84" t="s">
        <v>276</v>
      </c>
      <c r="V107" s="151" t="s">
        <v>523</v>
      </c>
      <c r="W107" s="84"/>
      <c r="X107" s="151"/>
      <c r="Y107" s="84" t="s">
        <v>82</v>
      </c>
      <c r="Z107" s="151" t="s">
        <v>22</v>
      </c>
      <c r="AA107" s="84" t="s">
        <v>82</v>
      </c>
      <c r="AB107" s="151" t="s">
        <v>277</v>
      </c>
      <c r="AC107" s="84" t="s">
        <v>82</v>
      </c>
      <c r="AD107" s="151" t="s">
        <v>276</v>
      </c>
      <c r="AE107" s="84" t="s">
        <v>82</v>
      </c>
      <c r="AF107" s="151" t="s">
        <v>277</v>
      </c>
      <c r="AG107" s="84" t="s">
        <v>82</v>
      </c>
      <c r="AH107" s="151"/>
      <c r="AI107" s="84" t="s">
        <v>277</v>
      </c>
      <c r="AJ107" s="151" t="s">
        <v>492</v>
      </c>
      <c r="AK107" s="84" t="s">
        <v>82</v>
      </c>
      <c r="AL107" s="151" t="s">
        <v>85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278</v>
      </c>
      <c r="P108" s="151"/>
      <c r="Q108" s="84" t="s">
        <v>278</v>
      </c>
      <c r="R108" s="151"/>
      <c r="S108" s="84" t="s">
        <v>641</v>
      </c>
      <c r="T108" s="151" t="s">
        <v>11</v>
      </c>
      <c r="U108" s="84" t="s">
        <v>278</v>
      </c>
      <c r="V108" s="151"/>
      <c r="W108" s="84"/>
      <c r="X108" s="151"/>
      <c r="Y108" s="84" t="s">
        <v>278</v>
      </c>
      <c r="Z108" s="151"/>
      <c r="AA108" s="84" t="s">
        <v>278</v>
      </c>
      <c r="AB108" s="151"/>
      <c r="AC108" s="84" t="s">
        <v>278</v>
      </c>
      <c r="AD108" s="151"/>
      <c r="AE108" s="84" t="s">
        <v>278</v>
      </c>
      <c r="AF108" s="151"/>
      <c r="AG108" s="84" t="s">
        <v>278</v>
      </c>
      <c r="AH108" s="151"/>
      <c r="AI108" s="84" t="s">
        <v>278</v>
      </c>
      <c r="AJ108" s="151" t="s">
        <v>492</v>
      </c>
      <c r="AK108" s="84" t="s">
        <v>278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278</v>
      </c>
      <c r="P109" s="151"/>
      <c r="Q109" s="84" t="s">
        <v>278</v>
      </c>
      <c r="R109" s="151"/>
      <c r="S109" s="84" t="s">
        <v>278</v>
      </c>
      <c r="T109" s="151" t="s">
        <v>276</v>
      </c>
      <c r="U109" s="84" t="s">
        <v>278</v>
      </c>
      <c r="V109" s="151"/>
      <c r="W109" s="84"/>
      <c r="X109" s="151"/>
      <c r="Y109" s="84" t="s">
        <v>278</v>
      </c>
      <c r="Z109" s="151"/>
      <c r="AA109" s="84" t="s">
        <v>278</v>
      </c>
      <c r="AB109" s="151"/>
      <c r="AC109" s="84" t="s">
        <v>278</v>
      </c>
      <c r="AD109" s="151"/>
      <c r="AE109" s="84" t="s">
        <v>278</v>
      </c>
      <c r="AF109" s="151"/>
      <c r="AG109" s="84" t="s">
        <v>278</v>
      </c>
      <c r="AH109" s="151"/>
      <c r="AI109" s="84" t="s">
        <v>278</v>
      </c>
      <c r="AJ109" s="151" t="s">
        <v>492</v>
      </c>
      <c r="AK109" s="84" t="s">
        <v>278</v>
      </c>
      <c r="AL109" s="151"/>
      <c r="AM109" s="84"/>
      <c r="AN109" s="151"/>
    </row>
    <row r="110" spans="1:40" ht="12.75" customHeight="1" x14ac:dyDescent="0.3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276</v>
      </c>
      <c r="P110" s="151"/>
      <c r="Q110" s="84" t="s">
        <v>276</v>
      </c>
      <c r="R110" s="151"/>
      <c r="S110" s="84" t="s">
        <v>554</v>
      </c>
      <c r="T110" s="151" t="s">
        <v>285</v>
      </c>
      <c r="U110" s="84" t="s">
        <v>276</v>
      </c>
      <c r="V110" s="151"/>
      <c r="W110" s="84"/>
      <c r="X110" s="151"/>
      <c r="Y110" s="84" t="s">
        <v>276</v>
      </c>
      <c r="Z110" s="151"/>
      <c r="AA110" s="84" t="s">
        <v>276</v>
      </c>
      <c r="AB110" s="151"/>
      <c r="AC110" s="84" t="s">
        <v>276</v>
      </c>
      <c r="AD110" s="151" t="s">
        <v>288</v>
      </c>
      <c r="AE110" s="84" t="s">
        <v>276</v>
      </c>
      <c r="AF110" s="151" t="s">
        <v>82</v>
      </c>
      <c r="AG110" s="84" t="s">
        <v>276</v>
      </c>
      <c r="AH110" s="151"/>
      <c r="AI110" s="84" t="s">
        <v>276</v>
      </c>
      <c r="AJ110" s="151" t="s">
        <v>492</v>
      </c>
      <c r="AK110" s="84" t="s">
        <v>276</v>
      </c>
      <c r="AL110" s="151"/>
      <c r="AM110" s="84"/>
      <c r="AN110" s="151"/>
    </row>
    <row r="111" spans="1:40" ht="12.75" customHeight="1" x14ac:dyDescent="0.3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276</v>
      </c>
      <c r="P111" s="147" t="s">
        <v>466</v>
      </c>
      <c r="Q111" s="86" t="s">
        <v>276</v>
      </c>
      <c r="R111" s="147"/>
      <c r="S111" s="86" t="s">
        <v>276</v>
      </c>
      <c r="T111" s="147" t="s">
        <v>492</v>
      </c>
      <c r="U111" s="86" t="s">
        <v>276</v>
      </c>
      <c r="V111" s="147"/>
      <c r="W111" s="86"/>
      <c r="X111" s="147"/>
      <c r="Y111" s="86" t="s">
        <v>276</v>
      </c>
      <c r="Z111" s="147"/>
      <c r="AA111" s="86" t="s">
        <v>276</v>
      </c>
      <c r="AB111" s="147"/>
      <c r="AC111" s="86" t="s">
        <v>276</v>
      </c>
      <c r="AD111" s="147"/>
      <c r="AE111" s="86" t="s">
        <v>276</v>
      </c>
      <c r="AF111" s="147" t="s">
        <v>82</v>
      </c>
      <c r="AG111" s="86" t="s">
        <v>276</v>
      </c>
      <c r="AH111" s="147"/>
      <c r="AI111" s="86" t="s">
        <v>276</v>
      </c>
      <c r="AJ111" s="147" t="s">
        <v>492</v>
      </c>
      <c r="AK111" s="86" t="s">
        <v>276</v>
      </c>
      <c r="AL111" s="147"/>
      <c r="AM111" s="86"/>
      <c r="AN111" s="147"/>
    </row>
    <row r="112" spans="1:40" ht="12.75" customHeight="1" x14ac:dyDescent="0.25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276</v>
      </c>
      <c r="P112" s="149" t="s">
        <v>538</v>
      </c>
      <c r="Q112" s="19" t="s">
        <v>276</v>
      </c>
      <c r="R112" s="149"/>
      <c r="S112" s="19" t="s">
        <v>276</v>
      </c>
      <c r="T112" s="149"/>
      <c r="U112" s="19" t="s">
        <v>276</v>
      </c>
      <c r="V112" s="149"/>
      <c r="W112" s="19"/>
      <c r="X112" s="149"/>
      <c r="Y112" s="19" t="s">
        <v>276</v>
      </c>
      <c r="Z112" s="149"/>
      <c r="AA112" s="19" t="s">
        <v>276</v>
      </c>
      <c r="AB112" s="149"/>
      <c r="AC112" s="19" t="s">
        <v>276</v>
      </c>
      <c r="AD112" s="149"/>
      <c r="AE112" s="19" t="s">
        <v>276</v>
      </c>
      <c r="AF112" s="149" t="s">
        <v>82</v>
      </c>
      <c r="AG112" s="19" t="s">
        <v>276</v>
      </c>
      <c r="AH112" s="149"/>
      <c r="AI112" s="19" t="s">
        <v>276</v>
      </c>
      <c r="AJ112" s="149" t="s">
        <v>492</v>
      </c>
      <c r="AK112" s="19" t="s">
        <v>276</v>
      </c>
      <c r="AL112" s="149"/>
      <c r="AM112" s="19"/>
      <c r="AN112" s="149"/>
    </row>
    <row r="113" spans="1:40" ht="12.75" customHeight="1" x14ac:dyDescent="0.3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512</v>
      </c>
      <c r="P113" s="151" t="s">
        <v>284</v>
      </c>
      <c r="Q113" s="84" t="s">
        <v>277</v>
      </c>
      <c r="R113" s="151"/>
      <c r="S113" s="84" t="s">
        <v>277</v>
      </c>
      <c r="T113" s="151"/>
      <c r="U113" s="84" t="s">
        <v>277</v>
      </c>
      <c r="V113" s="151"/>
      <c r="W113" s="84"/>
      <c r="X113" s="151"/>
      <c r="Y113" s="84" t="s">
        <v>277</v>
      </c>
      <c r="Z113" s="151" t="s">
        <v>577</v>
      </c>
      <c r="AA113" s="84" t="s">
        <v>277</v>
      </c>
      <c r="AB113" s="151"/>
      <c r="AC113" s="84" t="s">
        <v>277</v>
      </c>
      <c r="AD113" s="151"/>
      <c r="AE113" s="84" t="s">
        <v>277</v>
      </c>
      <c r="AF113" s="151"/>
      <c r="AG113" s="84" t="s">
        <v>277</v>
      </c>
      <c r="AH113" s="151"/>
      <c r="AI113" s="84" t="s">
        <v>277</v>
      </c>
      <c r="AJ113" s="151" t="s">
        <v>492</v>
      </c>
      <c r="AK113" s="84" t="s">
        <v>277</v>
      </c>
      <c r="AL113" s="151"/>
      <c r="AM113" s="84"/>
      <c r="AN113" s="151"/>
    </row>
    <row r="114" spans="1:40" ht="12.75" customHeight="1" x14ac:dyDescent="0.3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512</v>
      </c>
      <c r="P114" s="151" t="s">
        <v>284</v>
      </c>
      <c r="Q114" s="84" t="s">
        <v>277</v>
      </c>
      <c r="R114" s="151"/>
      <c r="S114" s="84" t="s">
        <v>512</v>
      </c>
      <c r="T114" s="151" t="s">
        <v>284</v>
      </c>
      <c r="U114" s="84" t="s">
        <v>277</v>
      </c>
      <c r="V114" s="151" t="s">
        <v>512</v>
      </c>
      <c r="W114" s="84"/>
      <c r="X114" s="151"/>
      <c r="Y114" s="84" t="s">
        <v>277</v>
      </c>
      <c r="Z114" s="151"/>
      <c r="AA114" s="84" t="s">
        <v>277</v>
      </c>
      <c r="AB114" s="151" t="s">
        <v>539</v>
      </c>
      <c r="AC114" s="84" t="s">
        <v>277</v>
      </c>
      <c r="AD114" s="151"/>
      <c r="AE114" s="84" t="s">
        <v>277</v>
      </c>
      <c r="AF114" s="151"/>
      <c r="AG114" s="84" t="s">
        <v>277</v>
      </c>
      <c r="AH114" s="151"/>
      <c r="AI114" s="84" t="s">
        <v>277</v>
      </c>
      <c r="AJ114" s="151" t="s">
        <v>492</v>
      </c>
      <c r="AK114" s="84" t="s">
        <v>277</v>
      </c>
      <c r="AL114" s="151"/>
      <c r="AM114" s="84"/>
      <c r="AN114" s="151"/>
    </row>
    <row r="115" spans="1:40" ht="12.75" customHeight="1" x14ac:dyDescent="0.3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647</v>
      </c>
      <c r="P115" s="151" t="s">
        <v>284</v>
      </c>
      <c r="Q115" s="84" t="s">
        <v>82</v>
      </c>
      <c r="R115" s="151"/>
      <c r="S115" s="84" t="s">
        <v>82</v>
      </c>
      <c r="T115" s="151"/>
      <c r="U115" s="84" t="s">
        <v>82</v>
      </c>
      <c r="V115" s="151" t="s">
        <v>277</v>
      </c>
      <c r="W115" s="84"/>
      <c r="X115" s="151"/>
      <c r="Y115" s="84" t="s">
        <v>82</v>
      </c>
      <c r="Z115" s="151" t="s">
        <v>277</v>
      </c>
      <c r="AA115" s="84" t="s">
        <v>82</v>
      </c>
      <c r="AB115" s="151"/>
      <c r="AC115" s="84" t="s">
        <v>82</v>
      </c>
      <c r="AD115" s="151"/>
      <c r="AE115" s="84" t="s">
        <v>82</v>
      </c>
      <c r="AF115" s="151"/>
      <c r="AG115" s="84" t="s">
        <v>82</v>
      </c>
      <c r="AH115" s="151"/>
      <c r="AI115" s="84" t="s">
        <v>82</v>
      </c>
      <c r="AJ115" s="151" t="s">
        <v>492</v>
      </c>
      <c r="AK115" s="84" t="s">
        <v>82</v>
      </c>
      <c r="AL115" s="151"/>
      <c r="AM115" s="84"/>
      <c r="AN115" s="151"/>
    </row>
    <row r="116" spans="1:40" ht="12.75" customHeight="1" x14ac:dyDescent="0.3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 t="s">
        <v>466</v>
      </c>
      <c r="Q116" s="84" t="s">
        <v>82</v>
      </c>
      <c r="R116" s="151"/>
      <c r="S116" s="84" t="s">
        <v>82</v>
      </c>
      <c r="T116" s="151"/>
      <c r="U116" s="84" t="s">
        <v>82</v>
      </c>
      <c r="V116" s="151"/>
      <c r="W116" s="84"/>
      <c r="X116" s="151"/>
      <c r="Y116" s="84" t="s">
        <v>82</v>
      </c>
      <c r="Z116" s="151" t="s">
        <v>277</v>
      </c>
      <c r="AA116" s="84" t="s">
        <v>82</v>
      </c>
      <c r="AB116" s="151"/>
      <c r="AC116" s="84" t="s">
        <v>82</v>
      </c>
      <c r="AD116" s="151"/>
      <c r="AE116" s="84" t="s">
        <v>82</v>
      </c>
      <c r="AF116" s="151"/>
      <c r="AG116" s="84" t="s">
        <v>82</v>
      </c>
      <c r="AH116" s="151"/>
      <c r="AI116" s="84" t="s">
        <v>82</v>
      </c>
      <c r="AJ116" s="151" t="s">
        <v>492</v>
      </c>
      <c r="AK116" s="84" t="s">
        <v>82</v>
      </c>
      <c r="AL116" s="151"/>
      <c r="AM116" s="84"/>
      <c r="AN116" s="151"/>
    </row>
    <row r="117" spans="1:40" ht="12.75" customHeight="1" x14ac:dyDescent="0.25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278</v>
      </c>
      <c r="R117" s="155"/>
      <c r="S117" s="40" t="s">
        <v>278</v>
      </c>
      <c r="T117" s="155"/>
      <c r="U117" s="40" t="s">
        <v>278</v>
      </c>
      <c r="V117" s="155"/>
      <c r="W117" s="40"/>
      <c r="X117" s="155"/>
      <c r="Y117" s="40" t="s">
        <v>278</v>
      </c>
      <c r="Z117" s="155"/>
      <c r="AA117" s="40" t="s">
        <v>278</v>
      </c>
      <c r="AB117" s="155"/>
      <c r="AC117" s="40" t="s">
        <v>278</v>
      </c>
      <c r="AD117" s="155"/>
      <c r="AE117" s="40" t="s">
        <v>278</v>
      </c>
      <c r="AF117" s="155"/>
      <c r="AG117" s="40"/>
      <c r="AH117" s="155"/>
      <c r="AI117" s="40" t="s">
        <v>278</v>
      </c>
      <c r="AJ117" s="155"/>
      <c r="AK117" s="40" t="s">
        <v>278</v>
      </c>
      <c r="AL117" s="155"/>
      <c r="AM117" s="40"/>
      <c r="AN117" s="155"/>
    </row>
    <row r="118" spans="1:40" ht="12.75" customHeight="1" x14ac:dyDescent="0.25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278</v>
      </c>
      <c r="P118" s="149"/>
      <c r="Q118" s="19" t="s">
        <v>278</v>
      </c>
      <c r="R118" s="149"/>
      <c r="S118" s="19" t="s">
        <v>278</v>
      </c>
      <c r="T118" s="149"/>
      <c r="U118" s="19" t="s">
        <v>278</v>
      </c>
      <c r="V118" s="149"/>
      <c r="W118" s="19"/>
      <c r="X118" s="149"/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/>
      <c r="AG118" s="19" t="s">
        <v>278</v>
      </c>
      <c r="AH118" s="149"/>
      <c r="AI118" s="19" t="s">
        <v>278</v>
      </c>
      <c r="AJ118" s="149"/>
      <c r="AK118" s="19" t="s">
        <v>278</v>
      </c>
      <c r="AL118" s="149" t="s">
        <v>277</v>
      </c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278</v>
      </c>
      <c r="P119" s="149"/>
      <c r="Q119" s="19" t="s">
        <v>278</v>
      </c>
      <c r="R119" s="149"/>
      <c r="S119" s="19" t="s">
        <v>278</v>
      </c>
      <c r="T119" s="149"/>
      <c r="U119" s="19" t="s">
        <v>278</v>
      </c>
      <c r="V119" s="149"/>
      <c r="W119" s="19"/>
      <c r="X119" s="149"/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278</v>
      </c>
      <c r="R120" s="151"/>
      <c r="S120" s="84" t="s">
        <v>282</v>
      </c>
      <c r="T120" s="151" t="s">
        <v>278</v>
      </c>
      <c r="U120" s="84" t="s">
        <v>278</v>
      </c>
      <c r="V120" s="151" t="s">
        <v>276</v>
      </c>
      <c r="W120" s="84"/>
      <c r="X120" s="151"/>
      <c r="Y120" s="84" t="s">
        <v>278</v>
      </c>
      <c r="Z120" s="151"/>
      <c r="AA120" s="84" t="s">
        <v>282</v>
      </c>
      <c r="AB120" s="151" t="s">
        <v>85</v>
      </c>
      <c r="AC120" s="84" t="s">
        <v>278</v>
      </c>
      <c r="AD120" s="151"/>
      <c r="AE120" s="84" t="s">
        <v>282</v>
      </c>
      <c r="AF120" s="151"/>
      <c r="AG120" s="84" t="s">
        <v>278</v>
      </c>
      <c r="AH120" s="151"/>
      <c r="AI120" s="84" t="s">
        <v>282</v>
      </c>
      <c r="AJ120" s="151" t="s">
        <v>90</v>
      </c>
      <c r="AK120" s="84" t="s">
        <v>282</v>
      </c>
      <c r="AL120" s="151" t="s">
        <v>85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278</v>
      </c>
      <c r="R121" s="151" t="s">
        <v>538</v>
      </c>
      <c r="S121" s="84" t="s">
        <v>282</v>
      </c>
      <c r="T121" s="151" t="s">
        <v>86</v>
      </c>
      <c r="U121" s="84" t="s">
        <v>278</v>
      </c>
      <c r="V121" s="151"/>
      <c r="W121" s="84"/>
      <c r="X121" s="151"/>
      <c r="Y121" s="84" t="s">
        <v>278</v>
      </c>
      <c r="Z121" s="151"/>
      <c r="AA121" s="84" t="s">
        <v>282</v>
      </c>
      <c r="AB121" s="151" t="s">
        <v>85</v>
      </c>
      <c r="AC121" s="84" t="s">
        <v>278</v>
      </c>
      <c r="AD121" s="151"/>
      <c r="AE121" s="84" t="s">
        <v>282</v>
      </c>
      <c r="AF121" s="151"/>
      <c r="AG121" s="84" t="s">
        <v>278</v>
      </c>
      <c r="AH121" s="151"/>
      <c r="AI121" s="84" t="s">
        <v>282</v>
      </c>
      <c r="AJ121" s="151" t="s">
        <v>90</v>
      </c>
      <c r="AK121" s="84" t="s">
        <v>282</v>
      </c>
      <c r="AL121" s="151" t="s">
        <v>85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298</v>
      </c>
      <c r="P122" s="151" t="s">
        <v>281</v>
      </c>
      <c r="Q122" s="84" t="s">
        <v>282</v>
      </c>
      <c r="R122" s="151"/>
      <c r="S122" s="84" t="s">
        <v>282</v>
      </c>
      <c r="T122" s="151" t="s">
        <v>288</v>
      </c>
      <c r="U122" s="84" t="s">
        <v>298</v>
      </c>
      <c r="V122" s="151" t="s">
        <v>89</v>
      </c>
      <c r="W122" s="84"/>
      <c r="X122" s="151"/>
      <c r="Y122" s="84" t="s">
        <v>276</v>
      </c>
      <c r="Z122" s="151" t="s">
        <v>283</v>
      </c>
      <c r="AA122" s="84" t="s">
        <v>282</v>
      </c>
      <c r="AB122" s="151" t="s">
        <v>85</v>
      </c>
      <c r="AC122" s="84" t="s">
        <v>282</v>
      </c>
      <c r="AD122" s="151" t="s">
        <v>291</v>
      </c>
      <c r="AE122" s="84" t="s">
        <v>282</v>
      </c>
      <c r="AF122" s="151"/>
      <c r="AG122" s="84" t="s">
        <v>298</v>
      </c>
      <c r="AH122" s="151"/>
      <c r="AI122" s="84" t="s">
        <v>282</v>
      </c>
      <c r="AJ122" s="151" t="s">
        <v>90</v>
      </c>
      <c r="AK122" s="84" t="s">
        <v>282</v>
      </c>
      <c r="AL122" s="151" t="s">
        <v>85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298</v>
      </c>
      <c r="P123" s="151" t="s">
        <v>281</v>
      </c>
      <c r="Q123" s="84" t="s">
        <v>282</v>
      </c>
      <c r="R123" s="151"/>
      <c r="S123" s="84" t="s">
        <v>505</v>
      </c>
      <c r="T123" s="151" t="s">
        <v>85</v>
      </c>
      <c r="U123" s="84" t="s">
        <v>298</v>
      </c>
      <c r="V123" s="151" t="s">
        <v>89</v>
      </c>
      <c r="W123" s="84"/>
      <c r="X123" s="151"/>
      <c r="Y123" s="84" t="s">
        <v>83</v>
      </c>
      <c r="Z123" s="151" t="s">
        <v>85</v>
      </c>
      <c r="AA123" s="84" t="s">
        <v>278</v>
      </c>
      <c r="AB123" s="151"/>
      <c r="AC123" s="84" t="s">
        <v>282</v>
      </c>
      <c r="AD123" s="151" t="s">
        <v>88</v>
      </c>
      <c r="AE123" s="84" t="s">
        <v>278</v>
      </c>
      <c r="AF123" s="151"/>
      <c r="AG123" s="84" t="s">
        <v>298</v>
      </c>
      <c r="AH123" s="151"/>
      <c r="AI123" s="84" t="s">
        <v>278</v>
      </c>
      <c r="AJ123" s="151"/>
      <c r="AK123" s="84" t="s">
        <v>278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298</v>
      </c>
      <c r="P124" s="151" t="s">
        <v>281</v>
      </c>
      <c r="Q124" s="84" t="s">
        <v>282</v>
      </c>
      <c r="R124" s="151" t="s">
        <v>278</v>
      </c>
      <c r="S124" s="84" t="s">
        <v>278</v>
      </c>
      <c r="T124" s="151"/>
      <c r="U124" s="84" t="s">
        <v>298</v>
      </c>
      <c r="V124" s="151" t="s">
        <v>88</v>
      </c>
      <c r="W124" s="84"/>
      <c r="X124" s="151"/>
      <c r="Y124" s="84" t="s">
        <v>83</v>
      </c>
      <c r="Z124" s="151" t="s">
        <v>85</v>
      </c>
      <c r="AA124" s="84" t="s">
        <v>278</v>
      </c>
      <c r="AB124" s="151"/>
      <c r="AC124" s="84" t="s">
        <v>282</v>
      </c>
      <c r="AD124" s="151" t="s">
        <v>85</v>
      </c>
      <c r="AE124" s="84" t="s">
        <v>278</v>
      </c>
      <c r="AF124" s="151"/>
      <c r="AG124" s="84" t="s">
        <v>298</v>
      </c>
      <c r="AH124" s="151"/>
      <c r="AI124" s="84" t="s">
        <v>278</v>
      </c>
      <c r="AJ124" s="151"/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/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/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276</v>
      </c>
      <c r="P127" s="151" t="s">
        <v>285</v>
      </c>
      <c r="Q127" s="84" t="s">
        <v>276</v>
      </c>
      <c r="R127" s="151"/>
      <c r="S127" s="84" t="s">
        <v>276</v>
      </c>
      <c r="T127" s="151"/>
      <c r="U127" s="84" t="s">
        <v>276</v>
      </c>
      <c r="V127" s="151" t="s">
        <v>89</v>
      </c>
      <c r="W127" s="84"/>
      <c r="X127" s="151"/>
      <c r="Y127" s="84" t="s">
        <v>276</v>
      </c>
      <c r="Z127" s="151"/>
      <c r="AA127" s="84" t="s">
        <v>276</v>
      </c>
      <c r="AB127" s="151" t="s">
        <v>522</v>
      </c>
      <c r="AC127" s="84" t="s">
        <v>276</v>
      </c>
      <c r="AD127" s="151"/>
      <c r="AE127" s="84" t="s">
        <v>276</v>
      </c>
      <c r="AF127" s="151"/>
      <c r="AG127" s="84" t="s">
        <v>276</v>
      </c>
      <c r="AH127" s="151"/>
      <c r="AI127" s="84" t="s">
        <v>276</v>
      </c>
      <c r="AJ127" s="151"/>
      <c r="AK127" s="84" t="s">
        <v>276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276</v>
      </c>
      <c r="P128" s="151"/>
      <c r="Q128" s="84" t="s">
        <v>276</v>
      </c>
      <c r="R128" s="151"/>
      <c r="S128" s="84" t="s">
        <v>276</v>
      </c>
      <c r="T128" s="151" t="s">
        <v>287</v>
      </c>
      <c r="U128" s="84" t="s">
        <v>276</v>
      </c>
      <c r="V128" s="151"/>
      <c r="W128" s="84"/>
      <c r="X128" s="151"/>
      <c r="Y128" s="84" t="s">
        <v>276</v>
      </c>
      <c r="Z128" s="151"/>
      <c r="AA128" s="84" t="s">
        <v>276</v>
      </c>
      <c r="AB128" s="151"/>
      <c r="AC128" s="84" t="s">
        <v>276</v>
      </c>
      <c r="AD128" s="151"/>
      <c r="AE128" s="84" t="s">
        <v>276</v>
      </c>
      <c r="AF128" s="151"/>
      <c r="AG128" s="84" t="s">
        <v>276</v>
      </c>
      <c r="AH128" s="151"/>
      <c r="AI128" s="84" t="s">
        <v>276</v>
      </c>
      <c r="AJ128" s="151"/>
      <c r="AK128" s="84" t="s">
        <v>276</v>
      </c>
      <c r="AL128" s="151"/>
      <c r="AM128" s="84"/>
      <c r="AN128" s="151"/>
    </row>
    <row r="129" spans="1:41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577</v>
      </c>
      <c r="P129" s="151" t="s">
        <v>284</v>
      </c>
      <c r="Q129" s="84" t="s">
        <v>277</v>
      </c>
      <c r="R129" s="151"/>
      <c r="S129" s="84" t="s">
        <v>277</v>
      </c>
      <c r="T129" s="151" t="s">
        <v>492</v>
      </c>
      <c r="U129" s="84" t="s">
        <v>277</v>
      </c>
      <c r="V129" s="151" t="s">
        <v>587</v>
      </c>
      <c r="W129" s="84"/>
      <c r="X129" s="151"/>
      <c r="Y129" s="84" t="s">
        <v>277</v>
      </c>
      <c r="Z129" s="151"/>
      <c r="AA129" s="84" t="s">
        <v>277</v>
      </c>
      <c r="AB129" s="151" t="s">
        <v>279</v>
      </c>
      <c r="AC129" s="84" t="s">
        <v>277</v>
      </c>
      <c r="AD129" s="151"/>
      <c r="AE129" s="84" t="s">
        <v>277</v>
      </c>
      <c r="AF129" s="151" t="s">
        <v>82</v>
      </c>
      <c r="AG129" s="84" t="s">
        <v>277</v>
      </c>
      <c r="AH129" s="151"/>
      <c r="AI129" s="84" t="s">
        <v>277</v>
      </c>
      <c r="AJ129" s="151"/>
      <c r="AK129" s="84" t="s">
        <v>277</v>
      </c>
      <c r="AL129" s="151"/>
      <c r="AM129" s="84"/>
      <c r="AN129" s="151"/>
    </row>
    <row r="130" spans="1:41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277</v>
      </c>
      <c r="P130" s="153" t="s">
        <v>593</v>
      </c>
      <c r="Q130" s="88" t="s">
        <v>277</v>
      </c>
      <c r="R130" s="153" t="s">
        <v>661</v>
      </c>
      <c r="S130" s="88" t="s">
        <v>277</v>
      </c>
      <c r="T130" s="153" t="s">
        <v>492</v>
      </c>
      <c r="U130" s="88" t="s">
        <v>277</v>
      </c>
      <c r="V130" s="153"/>
      <c r="W130" s="88"/>
      <c r="X130" s="153"/>
      <c r="Y130" s="88" t="s">
        <v>277</v>
      </c>
      <c r="Z130" s="153"/>
      <c r="AA130" s="88" t="s">
        <v>277</v>
      </c>
      <c r="AB130" s="153"/>
      <c r="AC130" s="88" t="s">
        <v>277</v>
      </c>
      <c r="AD130" s="153" t="s">
        <v>283</v>
      </c>
      <c r="AE130" s="88" t="s">
        <v>82</v>
      </c>
      <c r="AF130" s="153" t="s">
        <v>502</v>
      </c>
      <c r="AG130" s="88" t="s">
        <v>277</v>
      </c>
      <c r="AH130" s="153"/>
      <c r="AI130" s="88" t="s">
        <v>277</v>
      </c>
      <c r="AJ130" s="153"/>
      <c r="AK130" s="88" t="s">
        <v>277</v>
      </c>
      <c r="AL130" s="153"/>
      <c r="AM130" s="88"/>
      <c r="AN130" s="153"/>
    </row>
    <row r="131" spans="1:41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82</v>
      </c>
      <c r="P131" s="156" t="s">
        <v>593</v>
      </c>
      <c r="Q131" s="87" t="s">
        <v>82</v>
      </c>
      <c r="R131" s="156"/>
      <c r="S131" s="87" t="s">
        <v>82</v>
      </c>
      <c r="T131" s="156" t="s">
        <v>492</v>
      </c>
      <c r="U131" s="87" t="s">
        <v>82</v>
      </c>
      <c r="V131" s="156" t="s">
        <v>10</v>
      </c>
      <c r="W131" s="87"/>
      <c r="X131" s="156"/>
      <c r="Y131" s="87" t="s">
        <v>82</v>
      </c>
      <c r="Z131" s="156"/>
      <c r="AA131" s="87" t="s">
        <v>82</v>
      </c>
      <c r="AB131" s="156"/>
      <c r="AC131" s="87" t="s">
        <v>82</v>
      </c>
      <c r="AD131" s="156"/>
      <c r="AE131" s="87" t="s">
        <v>82</v>
      </c>
      <c r="AF131" s="156"/>
      <c r="AG131" s="87" t="s">
        <v>82</v>
      </c>
      <c r="AH131" s="156"/>
      <c r="AI131" s="87" t="s">
        <v>82</v>
      </c>
      <c r="AJ131" s="156"/>
      <c r="AK131" s="87" t="s">
        <v>82</v>
      </c>
      <c r="AL131" s="156"/>
      <c r="AM131" s="87"/>
      <c r="AN131" s="156"/>
    </row>
    <row r="132" spans="1:41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82</v>
      </c>
      <c r="P132" s="147" t="s">
        <v>593</v>
      </c>
      <c r="Q132" s="86" t="s">
        <v>82</v>
      </c>
      <c r="R132" s="147" t="s">
        <v>22</v>
      </c>
      <c r="S132" s="86" t="s">
        <v>82</v>
      </c>
      <c r="T132" s="147" t="s">
        <v>492</v>
      </c>
      <c r="U132" s="86" t="s">
        <v>82</v>
      </c>
      <c r="V132" s="147"/>
      <c r="W132" s="86"/>
      <c r="X132" s="147"/>
      <c r="Y132" s="86" t="s">
        <v>82</v>
      </c>
      <c r="Z132" s="147"/>
      <c r="AA132" s="86" t="s">
        <v>82</v>
      </c>
      <c r="AB132" s="147"/>
      <c r="AC132" s="86" t="s">
        <v>82</v>
      </c>
      <c r="AD132" s="147"/>
      <c r="AE132" s="86" t="s">
        <v>82</v>
      </c>
      <c r="AF132" s="147"/>
      <c r="AG132" s="86" t="s">
        <v>82</v>
      </c>
      <c r="AH132" s="147"/>
      <c r="AI132" s="86" t="s">
        <v>82</v>
      </c>
      <c r="AJ132" s="147"/>
      <c r="AK132" s="86" t="s">
        <v>82</v>
      </c>
      <c r="AL132" s="147"/>
      <c r="AM132" s="86"/>
      <c r="AN132" s="147"/>
    </row>
    <row r="133" spans="1:41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82</v>
      </c>
      <c r="P133" s="149" t="s">
        <v>593</v>
      </c>
      <c r="Q133" s="19" t="s">
        <v>82</v>
      </c>
      <c r="R133" s="149"/>
      <c r="S133" s="19" t="s">
        <v>82</v>
      </c>
      <c r="T133" s="149" t="s">
        <v>492</v>
      </c>
      <c r="U133" s="19" t="s">
        <v>82</v>
      </c>
      <c r="V133" s="149"/>
      <c r="W133" s="19"/>
      <c r="X133" s="149"/>
      <c r="Y133" s="19" t="s">
        <v>82</v>
      </c>
      <c r="Z133" s="149"/>
      <c r="AA133" s="19" t="s">
        <v>82</v>
      </c>
      <c r="AB133" s="149" t="s">
        <v>492</v>
      </c>
      <c r="AC133" s="19" t="s">
        <v>82</v>
      </c>
      <c r="AD133" s="149"/>
      <c r="AE133" s="19" t="s">
        <v>82</v>
      </c>
      <c r="AF133" s="149"/>
      <c r="AG133" s="19" t="s">
        <v>82</v>
      </c>
      <c r="AH133" s="149"/>
      <c r="AI133" s="19" t="s">
        <v>82</v>
      </c>
      <c r="AJ133" s="149"/>
      <c r="AK133" s="19" t="s">
        <v>82</v>
      </c>
      <c r="AL133" s="149"/>
      <c r="AM133" s="19"/>
      <c r="AN133" s="149"/>
    </row>
    <row r="134" spans="1:41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278</v>
      </c>
      <c r="P134" s="148"/>
      <c r="Q134" s="85" t="s">
        <v>278</v>
      </c>
      <c r="R134" s="148"/>
      <c r="S134" s="85" t="s">
        <v>278</v>
      </c>
      <c r="T134" s="148"/>
      <c r="U134" s="85" t="s">
        <v>278</v>
      </c>
      <c r="V134" s="148"/>
      <c r="W134" s="85"/>
      <c r="X134" s="148"/>
      <c r="Y134" s="85" t="s">
        <v>278</v>
      </c>
      <c r="Z134" s="148"/>
      <c r="AA134" s="85" t="s">
        <v>278</v>
      </c>
      <c r="AB134" s="148"/>
      <c r="AC134" s="85" t="s">
        <v>278</v>
      </c>
      <c r="AD134" s="148"/>
      <c r="AE134" s="85" t="s">
        <v>278</v>
      </c>
      <c r="AF134" s="148"/>
      <c r="AG134" s="85" t="s">
        <v>278</v>
      </c>
      <c r="AH134" s="148"/>
      <c r="AI134" s="85" t="s">
        <v>278</v>
      </c>
      <c r="AJ134" s="148"/>
      <c r="AK134" s="85" t="s">
        <v>278</v>
      </c>
      <c r="AL134" s="148"/>
      <c r="AM134" s="85"/>
      <c r="AN134" s="148"/>
    </row>
    <row r="135" spans="1:41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278</v>
      </c>
      <c r="P135" s="154"/>
      <c r="Q135" s="37" t="s">
        <v>278</v>
      </c>
      <c r="R135" s="154"/>
      <c r="S135" s="37" t="s">
        <v>278</v>
      </c>
      <c r="T135" s="154"/>
      <c r="U135" s="37" t="s">
        <v>278</v>
      </c>
      <c r="V135" s="154"/>
      <c r="W135" s="37"/>
      <c r="X135" s="154"/>
      <c r="Y135" s="37" t="s">
        <v>278</v>
      </c>
      <c r="Z135" s="154" t="s">
        <v>277</v>
      </c>
      <c r="AA135" s="37" t="s">
        <v>278</v>
      </c>
      <c r="AB135" s="154"/>
      <c r="AC135" s="37" t="s">
        <v>278</v>
      </c>
      <c r="AD135" s="154"/>
      <c r="AE135" s="37" t="s">
        <v>278</v>
      </c>
      <c r="AF135" s="154"/>
      <c r="AG135" s="37" t="s">
        <v>278</v>
      </c>
      <c r="AH135" s="154"/>
      <c r="AI135" s="37" t="s">
        <v>278</v>
      </c>
      <c r="AJ135" s="154"/>
      <c r="AK135" s="37" t="s">
        <v>278</v>
      </c>
      <c r="AL135" s="154" t="s">
        <v>83</v>
      </c>
      <c r="AM135" s="37"/>
      <c r="AN135" s="154"/>
    </row>
    <row r="136" spans="1:41" s="8" customFormat="1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276</v>
      </c>
      <c r="P136" s="154" t="s">
        <v>85</v>
      </c>
      <c r="Q136" s="37" t="s">
        <v>276</v>
      </c>
      <c r="R136" s="154"/>
      <c r="S136" s="37" t="s">
        <v>276</v>
      </c>
      <c r="T136" s="154" t="s">
        <v>85</v>
      </c>
      <c r="U136" s="37" t="s">
        <v>276</v>
      </c>
      <c r="V136" s="154" t="s">
        <v>86</v>
      </c>
      <c r="W136" s="37"/>
      <c r="X136" s="154"/>
      <c r="Y136" s="37" t="s">
        <v>276</v>
      </c>
      <c r="Z136" s="154"/>
      <c r="AA136" s="37" t="s">
        <v>276</v>
      </c>
      <c r="AB136" s="154"/>
      <c r="AC136" s="37" t="s">
        <v>276</v>
      </c>
      <c r="AD136" s="154"/>
      <c r="AE136" s="37" t="s">
        <v>276</v>
      </c>
      <c r="AF136" s="154"/>
      <c r="AG136" s="37" t="s">
        <v>276</v>
      </c>
      <c r="AH136" s="154"/>
      <c r="AI136" s="37" t="s">
        <v>276</v>
      </c>
      <c r="AJ136" s="154"/>
      <c r="AK136" s="37" t="s">
        <v>276</v>
      </c>
      <c r="AL136" s="154"/>
      <c r="AM136" s="37"/>
      <c r="AN136" s="154"/>
      <c r="AO136" s="17"/>
    </row>
    <row r="137" spans="1:41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276</v>
      </c>
      <c r="P137" s="148" t="s">
        <v>85</v>
      </c>
      <c r="Q137" s="85" t="s">
        <v>276</v>
      </c>
      <c r="R137" s="148"/>
      <c r="S137" s="85" t="s">
        <v>276</v>
      </c>
      <c r="T137" s="148" t="s">
        <v>85</v>
      </c>
      <c r="U137" s="85" t="s">
        <v>276</v>
      </c>
      <c r="V137" s="148" t="s">
        <v>86</v>
      </c>
      <c r="W137" s="85"/>
      <c r="X137" s="148"/>
      <c r="Y137" s="85" t="s">
        <v>276</v>
      </c>
      <c r="Z137" s="148"/>
      <c r="AA137" s="85" t="s">
        <v>276</v>
      </c>
      <c r="AB137" s="148"/>
      <c r="AC137" s="85" t="s">
        <v>276</v>
      </c>
      <c r="AD137" s="148"/>
      <c r="AE137" s="85" t="s">
        <v>276</v>
      </c>
      <c r="AF137" s="148"/>
      <c r="AG137" s="85" t="s">
        <v>276</v>
      </c>
      <c r="AH137" s="148"/>
      <c r="AI137" s="85" t="s">
        <v>276</v>
      </c>
      <c r="AJ137" s="148"/>
      <c r="AK137" s="85" t="s">
        <v>276</v>
      </c>
      <c r="AL137" s="148"/>
      <c r="AM137" s="85"/>
      <c r="AN137" s="148"/>
    </row>
    <row r="138" spans="1:41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277</v>
      </c>
      <c r="P138" s="154" t="s">
        <v>593</v>
      </c>
      <c r="Q138" s="37" t="s">
        <v>277</v>
      </c>
      <c r="R138" s="154"/>
      <c r="S138" s="37" t="s">
        <v>277</v>
      </c>
      <c r="T138" s="154" t="s">
        <v>88</v>
      </c>
      <c r="U138" s="37" t="s">
        <v>277</v>
      </c>
      <c r="V138" s="154" t="s">
        <v>86</v>
      </c>
      <c r="W138" s="37"/>
      <c r="X138" s="154"/>
      <c r="Y138" s="37" t="s">
        <v>277</v>
      </c>
      <c r="Z138" s="154"/>
      <c r="AA138" s="37" t="s">
        <v>277</v>
      </c>
      <c r="AB138" s="154"/>
      <c r="AC138" s="37" t="s">
        <v>277</v>
      </c>
      <c r="AD138" s="154"/>
      <c r="AE138" s="37" t="s">
        <v>277</v>
      </c>
      <c r="AF138" s="154" t="s">
        <v>16</v>
      </c>
      <c r="AG138" s="37" t="s">
        <v>277</v>
      </c>
      <c r="AH138" s="154"/>
      <c r="AI138" s="37" t="s">
        <v>277</v>
      </c>
      <c r="AJ138" s="154"/>
      <c r="AK138" s="37" t="s">
        <v>277</v>
      </c>
      <c r="AL138" s="154"/>
      <c r="AM138" s="37"/>
      <c r="AN138" s="154"/>
    </row>
    <row r="139" spans="1:41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277</v>
      </c>
      <c r="P139" s="147" t="s">
        <v>593</v>
      </c>
      <c r="Q139" s="86" t="s">
        <v>277</v>
      </c>
      <c r="R139" s="147"/>
      <c r="S139" s="86" t="s">
        <v>277</v>
      </c>
      <c r="T139" s="147" t="s">
        <v>279</v>
      </c>
      <c r="U139" s="86" t="s">
        <v>277</v>
      </c>
      <c r="V139" s="147" t="s">
        <v>86</v>
      </c>
      <c r="W139" s="86"/>
      <c r="X139" s="147"/>
      <c r="Y139" s="86" t="s">
        <v>277</v>
      </c>
      <c r="Z139" s="147" t="s">
        <v>276</v>
      </c>
      <c r="AA139" s="86" t="s">
        <v>277</v>
      </c>
      <c r="AB139" s="147"/>
      <c r="AC139" s="86" t="s">
        <v>277</v>
      </c>
      <c r="AD139" s="147"/>
      <c r="AE139" s="86" t="s">
        <v>277</v>
      </c>
      <c r="AF139" s="147" t="s">
        <v>287</v>
      </c>
      <c r="AG139" s="86" t="s">
        <v>277</v>
      </c>
      <c r="AH139" s="147"/>
      <c r="AI139" s="86" t="s">
        <v>277</v>
      </c>
      <c r="AJ139" s="147"/>
      <c r="AK139" s="86" t="s">
        <v>277</v>
      </c>
      <c r="AL139" s="147"/>
      <c r="AM139" s="86"/>
      <c r="AN139" s="147"/>
    </row>
    <row r="140" spans="1:41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277</v>
      </c>
      <c r="P140" s="149" t="s">
        <v>593</v>
      </c>
      <c r="Q140" s="19" t="s">
        <v>277</v>
      </c>
      <c r="R140" s="149"/>
      <c r="S140" s="19" t="s">
        <v>277</v>
      </c>
      <c r="T140" s="149" t="s">
        <v>22</v>
      </c>
      <c r="U140" s="19" t="s">
        <v>277</v>
      </c>
      <c r="V140" s="149" t="s">
        <v>86</v>
      </c>
      <c r="W140" s="19"/>
      <c r="X140" s="149"/>
      <c r="Y140" s="19" t="s">
        <v>277</v>
      </c>
      <c r="Z140" s="149" t="s">
        <v>276</v>
      </c>
      <c r="AA140" s="19" t="s">
        <v>277</v>
      </c>
      <c r="AB140" s="149"/>
      <c r="AC140" s="19" t="s">
        <v>277</v>
      </c>
      <c r="AD140" s="149"/>
      <c r="AE140" s="19" t="s">
        <v>277</v>
      </c>
      <c r="AF140" s="149"/>
      <c r="AG140" s="19" t="s">
        <v>277</v>
      </c>
      <c r="AH140" s="149"/>
      <c r="AI140" s="19" t="s">
        <v>277</v>
      </c>
      <c r="AJ140" s="149" t="s">
        <v>542</v>
      </c>
      <c r="AK140" s="19" t="s">
        <v>277</v>
      </c>
      <c r="AL140" s="149"/>
      <c r="AM140" s="19"/>
      <c r="AN140" s="149"/>
    </row>
    <row r="141" spans="1:41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82</v>
      </c>
      <c r="P141" s="148" t="s">
        <v>593</v>
      </c>
      <c r="Q141" s="85" t="s">
        <v>82</v>
      </c>
      <c r="R141" s="148"/>
      <c r="S141" s="85" t="s">
        <v>82</v>
      </c>
      <c r="T141" s="148" t="s">
        <v>88</v>
      </c>
      <c r="U141" s="85" t="s">
        <v>82</v>
      </c>
      <c r="V141" s="148"/>
      <c r="W141" s="85"/>
      <c r="X141" s="148"/>
      <c r="Y141" s="85" t="s">
        <v>82</v>
      </c>
      <c r="Z141" s="148"/>
      <c r="AA141" s="85" t="s">
        <v>82</v>
      </c>
      <c r="AB141" s="148"/>
      <c r="AC141" s="85" t="s">
        <v>82</v>
      </c>
      <c r="AD141" s="148" t="s">
        <v>288</v>
      </c>
      <c r="AE141" s="85" t="s">
        <v>82</v>
      </c>
      <c r="AF141" s="148"/>
      <c r="AG141" s="85" t="s">
        <v>82</v>
      </c>
      <c r="AH141" s="148"/>
      <c r="AI141" s="85" t="s">
        <v>82</v>
      </c>
      <c r="AJ141" s="148"/>
      <c r="AK141" s="85" t="s">
        <v>82</v>
      </c>
      <c r="AL141" s="148"/>
      <c r="AM141" s="85"/>
      <c r="AN141" s="148"/>
    </row>
    <row r="142" spans="1:41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82</v>
      </c>
      <c r="P142" s="154" t="s">
        <v>492</v>
      </c>
      <c r="Q142" s="37" t="s">
        <v>82</v>
      </c>
      <c r="R142" s="154"/>
      <c r="S142" s="37" t="s">
        <v>82</v>
      </c>
      <c r="T142" s="154" t="s">
        <v>492</v>
      </c>
      <c r="U142" s="37" t="s">
        <v>82</v>
      </c>
      <c r="V142" s="154"/>
      <c r="W142" s="37"/>
      <c r="X142" s="154"/>
      <c r="Y142" s="37" t="s">
        <v>82</v>
      </c>
      <c r="Z142" s="154"/>
      <c r="AA142" s="37" t="s">
        <v>82</v>
      </c>
      <c r="AB142" s="154"/>
      <c r="AC142" s="37" t="s">
        <v>82</v>
      </c>
      <c r="AD142" s="154" t="s">
        <v>492</v>
      </c>
      <c r="AE142" s="37" t="s">
        <v>82</v>
      </c>
      <c r="AF142" s="154"/>
      <c r="AG142" s="37" t="s">
        <v>82</v>
      </c>
      <c r="AH142" s="154"/>
      <c r="AI142" s="37" t="s">
        <v>82</v>
      </c>
      <c r="AJ142" s="154"/>
      <c r="AK142" s="37" t="s">
        <v>82</v>
      </c>
      <c r="AL142" s="154"/>
      <c r="AM142" s="37"/>
      <c r="AN142" s="154"/>
    </row>
    <row r="143" spans="1:41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278</v>
      </c>
      <c r="P143" s="154"/>
      <c r="Q143" s="37" t="s">
        <v>278</v>
      </c>
      <c r="R143" s="154"/>
      <c r="S143" s="37" t="s">
        <v>278</v>
      </c>
      <c r="T143" s="154"/>
      <c r="U143" s="37" t="s">
        <v>278</v>
      </c>
      <c r="V143" s="154"/>
      <c r="W143" s="37"/>
      <c r="X143" s="154"/>
      <c r="Y143" s="37" t="s">
        <v>278</v>
      </c>
      <c r="Z143" s="154"/>
      <c r="AA143" s="37" t="s">
        <v>278</v>
      </c>
      <c r="AB143" s="154"/>
      <c r="AC143" s="37" t="s">
        <v>278</v>
      </c>
      <c r="AD143" s="154"/>
      <c r="AE143" s="37" t="s">
        <v>278</v>
      </c>
      <c r="AF143" s="154"/>
      <c r="AG143" s="37" t="s">
        <v>278</v>
      </c>
      <c r="AH143" s="154"/>
      <c r="AI143" s="37" t="s">
        <v>278</v>
      </c>
      <c r="AJ143" s="154"/>
      <c r="AK143" s="37" t="s">
        <v>278</v>
      </c>
      <c r="AL143" s="154"/>
      <c r="AM143" s="37"/>
      <c r="AN143" s="154"/>
    </row>
    <row r="144" spans="1:41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278</v>
      </c>
      <c r="R144" s="245"/>
      <c r="S144" s="238" t="s">
        <v>278</v>
      </c>
      <c r="T144" s="245"/>
      <c r="U144" s="238" t="s">
        <v>278</v>
      </c>
      <c r="V144" s="245"/>
      <c r="W144" s="238"/>
      <c r="X144" s="245"/>
      <c r="Y144" s="238" t="s">
        <v>278</v>
      </c>
      <c r="Z144" s="245"/>
      <c r="AA144" s="238" t="s">
        <v>278</v>
      </c>
      <c r="AB144" s="245"/>
      <c r="AC144" s="238" t="s">
        <v>278</v>
      </c>
      <c r="AD144" s="245"/>
      <c r="AE144" s="238" t="s">
        <v>278</v>
      </c>
      <c r="AF144" s="245" t="s">
        <v>277</v>
      </c>
      <c r="AG144" s="238" t="s">
        <v>278</v>
      </c>
      <c r="AH144" s="245"/>
      <c r="AI144" s="238" t="s">
        <v>278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276</v>
      </c>
      <c r="P145" s="154"/>
      <c r="Q145" s="37" t="s">
        <v>276</v>
      </c>
      <c r="R145" s="154"/>
      <c r="S145" s="37" t="s">
        <v>276</v>
      </c>
      <c r="T145" s="154"/>
      <c r="U145" s="37" t="s">
        <v>276</v>
      </c>
      <c r="V145" s="154"/>
      <c r="W145" s="37"/>
      <c r="X145" s="154"/>
      <c r="Y145" s="37" t="s">
        <v>276</v>
      </c>
      <c r="Z145" s="154"/>
      <c r="AA145" s="37" t="s">
        <v>276</v>
      </c>
      <c r="AB145" s="154"/>
      <c r="AC145" s="37" t="s">
        <v>276</v>
      </c>
      <c r="AD145" s="154" t="s">
        <v>492</v>
      </c>
      <c r="AE145" s="37" t="s">
        <v>276</v>
      </c>
      <c r="AF145" s="154" t="s">
        <v>82</v>
      </c>
      <c r="AG145" s="37" t="s">
        <v>276</v>
      </c>
      <c r="AH145" s="154"/>
      <c r="AI145" s="37" t="s">
        <v>276</v>
      </c>
      <c r="AJ145" s="154" t="s">
        <v>85</v>
      </c>
      <c r="AK145" s="37" t="s">
        <v>276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276</v>
      </c>
      <c r="P146" s="149"/>
      <c r="Q146" s="19" t="s">
        <v>276</v>
      </c>
      <c r="R146" s="149"/>
      <c r="S146" s="19" t="s">
        <v>276</v>
      </c>
      <c r="T146" s="149"/>
      <c r="U146" s="19" t="s">
        <v>276</v>
      </c>
      <c r="V146" s="149"/>
      <c r="W146" s="19"/>
      <c r="X146" s="149"/>
      <c r="Y146" s="19" t="s">
        <v>276</v>
      </c>
      <c r="Z146" s="149"/>
      <c r="AA146" s="19" t="s">
        <v>276</v>
      </c>
      <c r="AB146" s="149"/>
      <c r="AC146" s="19" t="s">
        <v>276</v>
      </c>
      <c r="AD146" s="149" t="s">
        <v>492</v>
      </c>
      <c r="AE146" s="19" t="s">
        <v>276</v>
      </c>
      <c r="AF146" s="149" t="s">
        <v>82</v>
      </c>
      <c r="AG146" s="19" t="s">
        <v>276</v>
      </c>
      <c r="AH146" s="149"/>
      <c r="AI146" s="19" t="s">
        <v>276</v>
      </c>
      <c r="AJ146" s="149" t="s">
        <v>87</v>
      </c>
      <c r="AK146" s="19" t="s">
        <v>276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276</v>
      </c>
      <c r="P147" s="149"/>
      <c r="Q147" s="19" t="s">
        <v>276</v>
      </c>
      <c r="R147" s="149"/>
      <c r="S147" s="19" t="s">
        <v>276</v>
      </c>
      <c r="T147" s="149" t="s">
        <v>16</v>
      </c>
      <c r="U147" s="19" t="s">
        <v>276</v>
      </c>
      <c r="V147" s="149"/>
      <c r="W147" s="19"/>
      <c r="X147" s="149"/>
      <c r="Y147" s="19" t="s">
        <v>276</v>
      </c>
      <c r="Z147" s="149"/>
      <c r="AA147" s="19" t="s">
        <v>276</v>
      </c>
      <c r="AB147" s="149"/>
      <c r="AC147" s="19" t="s">
        <v>276</v>
      </c>
      <c r="AD147" s="149" t="s">
        <v>492</v>
      </c>
      <c r="AE147" s="19" t="s">
        <v>276</v>
      </c>
      <c r="AF147" s="149" t="s">
        <v>82</v>
      </c>
      <c r="AG147" s="19" t="s">
        <v>276</v>
      </c>
      <c r="AH147" s="149"/>
      <c r="AI147" s="19" t="s">
        <v>276</v>
      </c>
      <c r="AJ147" s="149" t="s">
        <v>87</v>
      </c>
      <c r="AK147" s="19" t="s">
        <v>276</v>
      </c>
      <c r="AL147" s="149" t="s">
        <v>538</v>
      </c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277</v>
      </c>
      <c r="P148" s="148"/>
      <c r="Q148" s="85" t="s">
        <v>277</v>
      </c>
      <c r="R148" s="148"/>
      <c r="S148" s="85" t="s">
        <v>277</v>
      </c>
      <c r="T148" s="148"/>
      <c r="U148" s="85" t="s">
        <v>277</v>
      </c>
      <c r="V148" s="148"/>
      <c r="W148" s="85"/>
      <c r="X148" s="148"/>
      <c r="Y148" s="85" t="s">
        <v>277</v>
      </c>
      <c r="Z148" s="148"/>
      <c r="AA148" s="85" t="s">
        <v>277</v>
      </c>
      <c r="AB148" s="148" t="s">
        <v>85</v>
      </c>
      <c r="AC148" s="85" t="s">
        <v>277</v>
      </c>
      <c r="AD148" s="148"/>
      <c r="AE148" s="85" t="s">
        <v>277</v>
      </c>
      <c r="AF148" s="148"/>
      <c r="AG148" s="85" t="s">
        <v>277</v>
      </c>
      <c r="AH148" s="148"/>
      <c r="AI148" s="85" t="s">
        <v>277</v>
      </c>
      <c r="AJ148" s="148" t="s">
        <v>85</v>
      </c>
      <c r="AK148" s="85" t="s">
        <v>277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277</v>
      </c>
      <c r="P149" s="148"/>
      <c r="Q149" s="85" t="s">
        <v>277</v>
      </c>
      <c r="R149" s="148"/>
      <c r="S149" s="85" t="s">
        <v>277</v>
      </c>
      <c r="T149" s="148"/>
      <c r="U149" s="85" t="s">
        <v>277</v>
      </c>
      <c r="V149" s="148"/>
      <c r="W149" s="85"/>
      <c r="X149" s="148"/>
      <c r="Y149" s="85" t="s">
        <v>277</v>
      </c>
      <c r="Z149" s="148"/>
      <c r="AA149" s="85" t="s">
        <v>277</v>
      </c>
      <c r="AB149" s="148"/>
      <c r="AC149" s="85" t="s">
        <v>277</v>
      </c>
      <c r="AD149" s="148"/>
      <c r="AE149" s="85" t="s">
        <v>277</v>
      </c>
      <c r="AF149" s="148" t="s">
        <v>630</v>
      </c>
      <c r="AG149" s="85" t="s">
        <v>277</v>
      </c>
      <c r="AH149" s="148"/>
      <c r="AI149" s="85" t="s">
        <v>277</v>
      </c>
      <c r="AJ149" s="148" t="s">
        <v>85</v>
      </c>
      <c r="AK149" s="85" t="s">
        <v>277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82</v>
      </c>
      <c r="P150" s="148" t="s">
        <v>85</v>
      </c>
      <c r="Q150" s="85" t="s">
        <v>82</v>
      </c>
      <c r="R150" s="148" t="s">
        <v>277</v>
      </c>
      <c r="S150" s="85" t="s">
        <v>82</v>
      </c>
      <c r="T150" s="148" t="s">
        <v>468</v>
      </c>
      <c r="U150" s="85" t="s">
        <v>82</v>
      </c>
      <c r="V150" s="148" t="s">
        <v>86</v>
      </c>
      <c r="W150" s="85"/>
      <c r="X150" s="148"/>
      <c r="Y150" s="85" t="s">
        <v>82</v>
      </c>
      <c r="Z150" s="148" t="s">
        <v>539</v>
      </c>
      <c r="AA150" s="85" t="s">
        <v>82</v>
      </c>
      <c r="AB150" s="148"/>
      <c r="AC150" s="85" t="s">
        <v>82</v>
      </c>
      <c r="AD150" s="148"/>
      <c r="AE150" s="85" t="s">
        <v>82</v>
      </c>
      <c r="AF150" s="148"/>
      <c r="AG150" s="85" t="s">
        <v>82</v>
      </c>
      <c r="AH150" s="148"/>
      <c r="AI150" s="85" t="s">
        <v>82</v>
      </c>
      <c r="AJ150" s="148" t="s">
        <v>85</v>
      </c>
      <c r="AK150" s="85" t="s">
        <v>82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82</v>
      </c>
      <c r="P151" s="148" t="s">
        <v>85</v>
      </c>
      <c r="Q151" s="85" t="s">
        <v>82</v>
      </c>
      <c r="R151" s="148" t="s">
        <v>84</v>
      </c>
      <c r="S151" s="85" t="s">
        <v>468</v>
      </c>
      <c r="T151" s="148" t="s">
        <v>287</v>
      </c>
      <c r="U151" s="85" t="s">
        <v>82</v>
      </c>
      <c r="V151" s="148" t="s">
        <v>534</v>
      </c>
      <c r="W151" s="85"/>
      <c r="X151" s="148"/>
      <c r="Y151" s="85" t="s">
        <v>82</v>
      </c>
      <c r="Z151" s="148"/>
      <c r="AA151" s="85" t="s">
        <v>82</v>
      </c>
      <c r="AB151" s="148"/>
      <c r="AC151" s="85" t="s">
        <v>82</v>
      </c>
      <c r="AD151" s="148" t="s">
        <v>288</v>
      </c>
      <c r="AE151" s="85" t="s">
        <v>82</v>
      </c>
      <c r="AF151" s="148"/>
      <c r="AG151" s="85" t="s">
        <v>82</v>
      </c>
      <c r="AH151" s="148"/>
      <c r="AI151" s="85" t="s">
        <v>82</v>
      </c>
      <c r="AJ151" s="148" t="s">
        <v>85</v>
      </c>
      <c r="AK151" s="85" t="s">
        <v>82</v>
      </c>
      <c r="AL151" s="148"/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278</v>
      </c>
      <c r="P152" s="154"/>
      <c r="Q152" s="37" t="s">
        <v>278</v>
      </c>
      <c r="R152" s="154"/>
      <c r="S152" s="37" t="s">
        <v>278</v>
      </c>
      <c r="T152" s="154"/>
      <c r="U152" s="37" t="s">
        <v>278</v>
      </c>
      <c r="V152" s="154"/>
      <c r="W152" s="37"/>
      <c r="X152" s="154"/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278</v>
      </c>
      <c r="AF152" s="154"/>
      <c r="AG152" s="37" t="s">
        <v>278</v>
      </c>
      <c r="AH152" s="154"/>
      <c r="AI152" s="37" t="s">
        <v>278</v>
      </c>
      <c r="AJ152" s="154"/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278</v>
      </c>
      <c r="P153" s="147"/>
      <c r="Q153" s="86" t="s">
        <v>278</v>
      </c>
      <c r="R153" s="147"/>
      <c r="S153" s="86" t="s">
        <v>278</v>
      </c>
      <c r="T153" s="147"/>
      <c r="U153" s="86" t="s">
        <v>278</v>
      </c>
      <c r="V153" s="147"/>
      <c r="W153" s="86"/>
      <c r="X153" s="147"/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/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278</v>
      </c>
      <c r="P154" s="149"/>
      <c r="Q154" s="19" t="s">
        <v>278</v>
      </c>
      <c r="R154" s="149"/>
      <c r="S154" s="19" t="s">
        <v>278</v>
      </c>
      <c r="T154" s="149"/>
      <c r="U154" s="19" t="s">
        <v>278</v>
      </c>
      <c r="V154" s="149"/>
      <c r="W154" s="19"/>
      <c r="X154" s="149"/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298</v>
      </c>
      <c r="P155" s="149" t="s">
        <v>281</v>
      </c>
      <c r="Q155" s="19" t="s">
        <v>282</v>
      </c>
      <c r="R155" s="149"/>
      <c r="S155" s="19" t="s">
        <v>278</v>
      </c>
      <c r="T155" s="149"/>
      <c r="U155" s="19" t="s">
        <v>298</v>
      </c>
      <c r="V155" s="149" t="s">
        <v>88</v>
      </c>
      <c r="W155" s="19"/>
      <c r="X155" s="149"/>
      <c r="Y155" s="19" t="s">
        <v>83</v>
      </c>
      <c r="Z155" s="149" t="s">
        <v>85</v>
      </c>
      <c r="AA155" s="19" t="s">
        <v>278</v>
      </c>
      <c r="AB155" s="149"/>
      <c r="AC155" s="19" t="s">
        <v>282</v>
      </c>
      <c r="AD155" s="149"/>
      <c r="AE155" s="19" t="s">
        <v>278</v>
      </c>
      <c r="AF155" s="149"/>
      <c r="AG155" s="19" t="s">
        <v>298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298</v>
      </c>
      <c r="P156" s="154" t="s">
        <v>281</v>
      </c>
      <c r="Q156" s="37" t="s">
        <v>282</v>
      </c>
      <c r="R156" s="154"/>
      <c r="S156" s="37" t="s">
        <v>278</v>
      </c>
      <c r="T156" s="154" t="s">
        <v>282</v>
      </c>
      <c r="U156" s="37" t="s">
        <v>298</v>
      </c>
      <c r="V156" s="154" t="s">
        <v>88</v>
      </c>
      <c r="W156" s="37"/>
      <c r="X156" s="154"/>
      <c r="Y156" s="37" t="s">
        <v>83</v>
      </c>
      <c r="Z156" s="154" t="s">
        <v>85</v>
      </c>
      <c r="AA156" s="37" t="s">
        <v>278</v>
      </c>
      <c r="AB156" s="154"/>
      <c r="AC156" s="37" t="s">
        <v>282</v>
      </c>
      <c r="AD156" s="154" t="s">
        <v>85</v>
      </c>
      <c r="AE156" s="37" t="s">
        <v>278</v>
      </c>
      <c r="AF156" s="154"/>
      <c r="AG156" s="37" t="s">
        <v>298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298</v>
      </c>
      <c r="P157" s="154" t="s">
        <v>645</v>
      </c>
      <c r="Q157" s="37" t="s">
        <v>282</v>
      </c>
      <c r="R157" s="154" t="s">
        <v>84</v>
      </c>
      <c r="S157" s="37" t="s">
        <v>282</v>
      </c>
      <c r="T157" s="154" t="s">
        <v>84</v>
      </c>
      <c r="U157" s="37" t="s">
        <v>298</v>
      </c>
      <c r="V157" s="154" t="s">
        <v>84</v>
      </c>
      <c r="W157" s="37"/>
      <c r="X157" s="154"/>
      <c r="Y157" s="37" t="s">
        <v>83</v>
      </c>
      <c r="Z157" s="154" t="s">
        <v>85</v>
      </c>
      <c r="AA157" s="37" t="s">
        <v>282</v>
      </c>
      <c r="AB157" s="154" t="s">
        <v>84</v>
      </c>
      <c r="AC157" s="37" t="s">
        <v>282</v>
      </c>
      <c r="AD157" s="154" t="s">
        <v>283</v>
      </c>
      <c r="AE157" s="37" t="s">
        <v>282</v>
      </c>
      <c r="AF157" s="154" t="s">
        <v>84</v>
      </c>
      <c r="AG157" s="37" t="s">
        <v>298</v>
      </c>
      <c r="AH157" s="154"/>
      <c r="AI157" s="37" t="s">
        <v>282</v>
      </c>
      <c r="AJ157" s="154" t="s">
        <v>90</v>
      </c>
      <c r="AK157" s="37" t="s">
        <v>282</v>
      </c>
      <c r="AL157" s="154" t="s">
        <v>288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282</v>
      </c>
      <c r="T158" s="148" t="s">
        <v>492</v>
      </c>
      <c r="U158" s="85" t="s">
        <v>278</v>
      </c>
      <c r="V158" s="148"/>
      <c r="W158" s="85"/>
      <c r="X158" s="148"/>
      <c r="Y158" s="85" t="s">
        <v>278</v>
      </c>
      <c r="Z158" s="148"/>
      <c r="AA158" s="85" t="s">
        <v>282</v>
      </c>
      <c r="AB158" s="148" t="s">
        <v>85</v>
      </c>
      <c r="AC158" s="85" t="s">
        <v>278</v>
      </c>
      <c r="AD158" s="148"/>
      <c r="AE158" s="85" t="s">
        <v>282</v>
      </c>
      <c r="AF158" s="148" t="s">
        <v>85</v>
      </c>
      <c r="AG158" s="85" t="s">
        <v>278</v>
      </c>
      <c r="AH158" s="148"/>
      <c r="AI158" s="85" t="s">
        <v>282</v>
      </c>
      <c r="AJ158" s="148" t="s">
        <v>90</v>
      </c>
      <c r="AK158" s="85" t="s">
        <v>282</v>
      </c>
      <c r="AL158" s="148" t="s">
        <v>85</v>
      </c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/>
      <c r="S159" s="85" t="s">
        <v>282</v>
      </c>
      <c r="T159" s="148" t="s">
        <v>278</v>
      </c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282</v>
      </c>
      <c r="AB159" s="148" t="s">
        <v>85</v>
      </c>
      <c r="AC159" s="85" t="s">
        <v>278</v>
      </c>
      <c r="AD159" s="148"/>
      <c r="AE159" s="85" t="s">
        <v>282</v>
      </c>
      <c r="AF159" s="148" t="s">
        <v>85</v>
      </c>
      <c r="AG159" s="85" t="s">
        <v>278</v>
      </c>
      <c r="AH159" s="148"/>
      <c r="AI159" s="85" t="s">
        <v>282</v>
      </c>
      <c r="AJ159" s="148" t="s">
        <v>85</v>
      </c>
      <c r="AK159" s="85" t="s">
        <v>282</v>
      </c>
      <c r="AL159" s="148" t="s">
        <v>85</v>
      </c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/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/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/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276</v>
      </c>
      <c r="P162" s="151" t="s">
        <v>499</v>
      </c>
      <c r="Q162" s="84" t="s">
        <v>276</v>
      </c>
      <c r="R162" s="151" t="s">
        <v>85</v>
      </c>
      <c r="S162" s="84" t="s">
        <v>276</v>
      </c>
      <c r="T162" s="151"/>
      <c r="U162" s="84" t="s">
        <v>276</v>
      </c>
      <c r="V162" s="151" t="s">
        <v>84</v>
      </c>
      <c r="W162" s="84"/>
      <c r="X162" s="151"/>
      <c r="Y162" s="84" t="s">
        <v>276</v>
      </c>
      <c r="Z162" s="151" t="s">
        <v>540</v>
      </c>
      <c r="AA162" s="84" t="s">
        <v>276</v>
      </c>
      <c r="AB162" s="151"/>
      <c r="AC162" s="84" t="s">
        <v>276</v>
      </c>
      <c r="AD162" s="151"/>
      <c r="AE162" s="84" t="s">
        <v>276</v>
      </c>
      <c r="AF162" s="151"/>
      <c r="AG162" s="84" t="s">
        <v>276</v>
      </c>
      <c r="AH162" s="151"/>
      <c r="AI162" s="84" t="s">
        <v>276</v>
      </c>
      <c r="AJ162" s="151"/>
      <c r="AK162" s="84" t="s">
        <v>276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276</v>
      </c>
      <c r="P163" s="155" t="s">
        <v>499</v>
      </c>
      <c r="Q163" s="40" t="s">
        <v>276</v>
      </c>
      <c r="R163" s="155" t="s">
        <v>85</v>
      </c>
      <c r="S163" s="40" t="s">
        <v>276</v>
      </c>
      <c r="T163" s="155"/>
      <c r="U163" s="40" t="s">
        <v>276</v>
      </c>
      <c r="V163" s="155" t="s">
        <v>84</v>
      </c>
      <c r="W163" s="40"/>
      <c r="X163" s="155"/>
      <c r="Y163" s="40" t="s">
        <v>276</v>
      </c>
      <c r="Z163" s="155"/>
      <c r="AA163" s="40" t="s">
        <v>276</v>
      </c>
      <c r="AB163" s="155"/>
      <c r="AC163" s="40" t="s">
        <v>276</v>
      </c>
      <c r="AD163" s="155"/>
      <c r="AE163" s="40" t="s">
        <v>276</v>
      </c>
      <c r="AF163" s="155" t="s">
        <v>484</v>
      </c>
      <c r="AG163" s="40" t="s">
        <v>276</v>
      </c>
      <c r="AH163" s="155"/>
      <c r="AI163" s="40" t="s">
        <v>276</v>
      </c>
      <c r="AJ163" s="155"/>
      <c r="AK163" s="40" t="s">
        <v>276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277</v>
      </c>
      <c r="P164" s="155" t="s">
        <v>665</v>
      </c>
      <c r="Q164" s="40" t="s">
        <v>277</v>
      </c>
      <c r="R164" s="155"/>
      <c r="S164" s="40" t="s">
        <v>468</v>
      </c>
      <c r="T164" s="155" t="s">
        <v>276</v>
      </c>
      <c r="U164" s="40" t="s">
        <v>277</v>
      </c>
      <c r="V164" s="155" t="s">
        <v>84</v>
      </c>
      <c r="W164" s="40"/>
      <c r="X164" s="155"/>
      <c r="Y164" s="40" t="s">
        <v>277</v>
      </c>
      <c r="Z164" s="155"/>
      <c r="AA164" s="40" t="s">
        <v>277</v>
      </c>
      <c r="AB164" s="155"/>
      <c r="AC164" s="40" t="s">
        <v>277</v>
      </c>
      <c r="AD164" s="155"/>
      <c r="AE164" s="40" t="s">
        <v>277</v>
      </c>
      <c r="AF164" s="155" t="s">
        <v>82</v>
      </c>
      <c r="AG164" s="40" t="s">
        <v>277</v>
      </c>
      <c r="AH164" s="155"/>
      <c r="AI164" s="40" t="s">
        <v>277</v>
      </c>
      <c r="AJ164" s="155" t="s">
        <v>587</v>
      </c>
      <c r="AK164" s="40" t="s">
        <v>277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277</v>
      </c>
      <c r="P165" s="155" t="s">
        <v>665</v>
      </c>
      <c r="Q165" s="40" t="s">
        <v>277</v>
      </c>
      <c r="R165" s="155"/>
      <c r="S165" s="40" t="s">
        <v>277</v>
      </c>
      <c r="T165" s="155" t="s">
        <v>276</v>
      </c>
      <c r="U165" s="40" t="s">
        <v>277</v>
      </c>
      <c r="V165" s="155" t="s">
        <v>84</v>
      </c>
      <c r="W165" s="40"/>
      <c r="X165" s="155"/>
      <c r="Y165" s="40" t="s">
        <v>277</v>
      </c>
      <c r="Z165" s="155"/>
      <c r="AA165" s="40" t="s">
        <v>277</v>
      </c>
      <c r="AB165" s="155"/>
      <c r="AC165" s="40" t="s">
        <v>277</v>
      </c>
      <c r="AD165" s="155"/>
      <c r="AE165" s="40" t="s">
        <v>82</v>
      </c>
      <c r="AF165" s="155" t="s">
        <v>502</v>
      </c>
      <c r="AG165" s="40" t="s">
        <v>277</v>
      </c>
      <c r="AH165" s="155"/>
      <c r="AI165" s="40" t="s">
        <v>277</v>
      </c>
      <c r="AJ165" s="155"/>
      <c r="AK165" s="40" t="s">
        <v>277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82</v>
      </c>
      <c r="P166" s="155" t="s">
        <v>466</v>
      </c>
      <c r="Q166" s="40" t="s">
        <v>82</v>
      </c>
      <c r="R166" s="155"/>
      <c r="S166" s="40" t="s">
        <v>82</v>
      </c>
      <c r="T166" s="155" t="s">
        <v>85</v>
      </c>
      <c r="U166" s="40" t="s">
        <v>82</v>
      </c>
      <c r="V166" s="155" t="s">
        <v>84</v>
      </c>
      <c r="W166" s="40"/>
      <c r="X166" s="155"/>
      <c r="Y166" s="40" t="s">
        <v>82</v>
      </c>
      <c r="Z166" s="155"/>
      <c r="AA166" s="40" t="s">
        <v>82</v>
      </c>
      <c r="AB166" s="155"/>
      <c r="AC166" s="40" t="s">
        <v>82</v>
      </c>
      <c r="AD166" s="155"/>
      <c r="AE166" s="40" t="s">
        <v>82</v>
      </c>
      <c r="AF166" s="155"/>
      <c r="AG166" s="40" t="s">
        <v>82</v>
      </c>
      <c r="AH166" s="155"/>
      <c r="AI166" s="40" t="s">
        <v>82</v>
      </c>
      <c r="AJ166" s="155"/>
      <c r="AK166" s="40" t="s">
        <v>82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82</v>
      </c>
      <c r="P167" s="156"/>
      <c r="Q167" s="87" t="s">
        <v>82</v>
      </c>
      <c r="R167" s="156"/>
      <c r="S167" s="87" t="s">
        <v>82</v>
      </c>
      <c r="T167" s="156"/>
      <c r="U167" s="87" t="s">
        <v>82</v>
      </c>
      <c r="V167" s="156"/>
      <c r="W167" s="87"/>
      <c r="X167" s="156"/>
      <c r="Y167" s="87" t="s">
        <v>82</v>
      </c>
      <c r="Z167" s="156"/>
      <c r="AA167" s="87" t="s">
        <v>82</v>
      </c>
      <c r="AB167" s="156"/>
      <c r="AC167" s="87" t="s">
        <v>82</v>
      </c>
      <c r="AD167" s="156"/>
      <c r="AE167" s="87" t="s">
        <v>82</v>
      </c>
      <c r="AF167" s="156"/>
      <c r="AG167" s="87" t="s">
        <v>82</v>
      </c>
      <c r="AH167" s="156"/>
      <c r="AI167" s="87" t="s">
        <v>82</v>
      </c>
      <c r="AJ167" s="156"/>
      <c r="AK167" s="87" t="s">
        <v>82</v>
      </c>
      <c r="AL167" s="156" t="s">
        <v>16</v>
      </c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82</v>
      </c>
      <c r="P168" s="157"/>
      <c r="Q168" s="80" t="s">
        <v>82</v>
      </c>
      <c r="R168" s="157"/>
      <c r="S168" s="80" t="s">
        <v>82</v>
      </c>
      <c r="T168" s="157"/>
      <c r="U168" s="80" t="s">
        <v>82</v>
      </c>
      <c r="V168" s="157"/>
      <c r="W168" s="80"/>
      <c r="X168" s="157"/>
      <c r="Y168" s="80" t="s">
        <v>82</v>
      </c>
      <c r="Z168" s="157"/>
      <c r="AA168" s="80" t="s">
        <v>82</v>
      </c>
      <c r="AB168" s="157"/>
      <c r="AC168" s="80" t="s">
        <v>82</v>
      </c>
      <c r="AD168" s="157"/>
      <c r="AE168" s="80" t="s">
        <v>82</v>
      </c>
      <c r="AF168" s="157"/>
      <c r="AG168" s="80" t="s">
        <v>82</v>
      </c>
      <c r="AH168" s="157"/>
      <c r="AI168" s="80" t="s">
        <v>82</v>
      </c>
      <c r="AJ168" s="157" t="s">
        <v>537</v>
      </c>
      <c r="AK168" s="80" t="s">
        <v>82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278</v>
      </c>
      <c r="T169" s="151"/>
      <c r="U169" s="234" t="s">
        <v>278</v>
      </c>
      <c r="V169" s="151"/>
      <c r="W169" s="234"/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278</v>
      </c>
      <c r="AF169" s="151"/>
      <c r="AG169" s="234" t="s">
        <v>278</v>
      </c>
      <c r="AH169" s="151"/>
      <c r="AI169" s="234" t="s">
        <v>278</v>
      </c>
      <c r="AJ169" s="151"/>
      <c r="AK169" s="234" t="s">
        <v>278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278</v>
      </c>
      <c r="T170" s="151"/>
      <c r="U170" s="234" t="s">
        <v>278</v>
      </c>
      <c r="V170" s="151"/>
      <c r="W170" s="234"/>
      <c r="X170" s="151"/>
      <c r="Y170" s="234" t="s">
        <v>278</v>
      </c>
      <c r="Z170" s="151"/>
      <c r="AA170" s="234" t="s">
        <v>278</v>
      </c>
      <c r="AB170" s="151"/>
      <c r="AC170" s="234" t="s">
        <v>278</v>
      </c>
      <c r="AD170" s="151"/>
      <c r="AE170" s="234" t="s">
        <v>278</v>
      </c>
      <c r="AF170" s="151"/>
      <c r="AG170" s="234" t="s">
        <v>278</v>
      </c>
      <c r="AH170" s="151"/>
      <c r="AI170" s="234" t="s">
        <v>278</v>
      </c>
      <c r="AJ170" s="151"/>
      <c r="AK170" s="234" t="s">
        <v>278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276</v>
      </c>
      <c r="P171" s="155"/>
      <c r="Q171" s="40" t="s">
        <v>276</v>
      </c>
      <c r="R171" s="155"/>
      <c r="S171" s="40" t="s">
        <v>276</v>
      </c>
      <c r="T171" s="155"/>
      <c r="U171" s="40" t="s">
        <v>276</v>
      </c>
      <c r="V171" s="155"/>
      <c r="W171" s="40"/>
      <c r="X171" s="155"/>
      <c r="Y171" s="40" t="s">
        <v>276</v>
      </c>
      <c r="Z171" s="155"/>
      <c r="AA171" s="40" t="s">
        <v>276</v>
      </c>
      <c r="AB171" s="155"/>
      <c r="AC171" s="40" t="s">
        <v>276</v>
      </c>
      <c r="AD171" s="155" t="s">
        <v>85</v>
      </c>
      <c r="AE171" s="40" t="s">
        <v>276</v>
      </c>
      <c r="AF171" s="155" t="s">
        <v>279</v>
      </c>
      <c r="AG171" s="40" t="s">
        <v>276</v>
      </c>
      <c r="AH171" s="155"/>
      <c r="AI171" s="40" t="s">
        <v>276</v>
      </c>
      <c r="AJ171" s="155"/>
      <c r="AK171" s="40" t="s">
        <v>276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276</v>
      </c>
      <c r="P172" s="151"/>
      <c r="Q172" s="84" t="s">
        <v>276</v>
      </c>
      <c r="R172" s="151"/>
      <c r="S172" s="84" t="s">
        <v>276</v>
      </c>
      <c r="T172" s="151"/>
      <c r="U172" s="84" t="s">
        <v>276</v>
      </c>
      <c r="V172" s="151"/>
      <c r="W172" s="84"/>
      <c r="X172" s="151"/>
      <c r="Y172" s="84" t="s">
        <v>276</v>
      </c>
      <c r="Z172" s="151" t="s">
        <v>296</v>
      </c>
      <c r="AA172" s="84" t="s">
        <v>276</v>
      </c>
      <c r="AB172" s="151"/>
      <c r="AC172" s="84" t="s">
        <v>276</v>
      </c>
      <c r="AD172" s="151"/>
      <c r="AE172" s="84" t="s">
        <v>276</v>
      </c>
      <c r="AF172" s="151" t="s">
        <v>85</v>
      </c>
      <c r="AG172" s="84" t="s">
        <v>276</v>
      </c>
      <c r="AH172" s="151"/>
      <c r="AI172" s="84" t="s">
        <v>276</v>
      </c>
      <c r="AJ172" s="151"/>
      <c r="AK172" s="84" t="s">
        <v>276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621</v>
      </c>
      <c r="P173" s="155" t="s">
        <v>296</v>
      </c>
      <c r="Q173" s="40" t="s">
        <v>277</v>
      </c>
      <c r="R173" s="155"/>
      <c r="S173" s="40" t="s">
        <v>277</v>
      </c>
      <c r="T173" s="155"/>
      <c r="U173" s="40" t="s">
        <v>277</v>
      </c>
      <c r="V173" s="155"/>
      <c r="W173" s="40"/>
      <c r="X173" s="155"/>
      <c r="Y173" s="40" t="s">
        <v>277</v>
      </c>
      <c r="Z173" s="155" t="s">
        <v>87</v>
      </c>
      <c r="AA173" s="40" t="s">
        <v>277</v>
      </c>
      <c r="AB173" s="155"/>
      <c r="AC173" s="40" t="s">
        <v>277</v>
      </c>
      <c r="AD173" s="155"/>
      <c r="AE173" s="40" t="s">
        <v>277</v>
      </c>
      <c r="AF173" s="155" t="s">
        <v>502</v>
      </c>
      <c r="AG173" s="40" t="s">
        <v>277</v>
      </c>
      <c r="AH173" s="155"/>
      <c r="AI173" s="40" t="s">
        <v>277</v>
      </c>
      <c r="AJ173" s="155" t="s">
        <v>294</v>
      </c>
      <c r="AK173" s="40" t="s">
        <v>277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277</v>
      </c>
      <c r="P174" s="156"/>
      <c r="Q174" s="239" t="s">
        <v>277</v>
      </c>
      <c r="R174" s="156"/>
      <c r="S174" s="239" t="s">
        <v>277</v>
      </c>
      <c r="T174" s="156"/>
      <c r="U174" s="239" t="s">
        <v>277</v>
      </c>
      <c r="V174" s="156"/>
      <c r="W174" s="239"/>
      <c r="X174" s="156"/>
      <c r="Y174" s="239" t="s">
        <v>277</v>
      </c>
      <c r="Z174" s="156" t="s">
        <v>22</v>
      </c>
      <c r="AA174" s="239" t="s">
        <v>277</v>
      </c>
      <c r="AB174" s="156"/>
      <c r="AC174" s="239" t="s">
        <v>277</v>
      </c>
      <c r="AD174" s="156"/>
      <c r="AE174" s="239" t="s">
        <v>277</v>
      </c>
      <c r="AF174" s="156" t="s">
        <v>502</v>
      </c>
      <c r="AG174" s="239" t="s">
        <v>277</v>
      </c>
      <c r="AH174" s="156"/>
      <c r="AI174" s="239" t="s">
        <v>277</v>
      </c>
      <c r="AJ174" s="156"/>
      <c r="AK174" s="239" t="s">
        <v>277</v>
      </c>
      <c r="AL174" s="156" t="s">
        <v>308</v>
      </c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277</v>
      </c>
      <c r="P175" s="157" t="s">
        <v>466</v>
      </c>
      <c r="Q175" s="80" t="s">
        <v>277</v>
      </c>
      <c r="R175" s="157"/>
      <c r="S175" s="80" t="s">
        <v>277</v>
      </c>
      <c r="T175" s="157" t="s">
        <v>88</v>
      </c>
      <c r="U175" s="80" t="s">
        <v>277</v>
      </c>
      <c r="V175" s="157" t="s">
        <v>86</v>
      </c>
      <c r="W175" s="80"/>
      <c r="X175" s="157"/>
      <c r="Y175" s="80" t="s">
        <v>277</v>
      </c>
      <c r="Z175" s="157" t="s">
        <v>22</v>
      </c>
      <c r="AA175" s="80" t="s">
        <v>277</v>
      </c>
      <c r="AB175" s="157"/>
      <c r="AC175" s="80" t="s">
        <v>277</v>
      </c>
      <c r="AD175" s="157"/>
      <c r="AE175" s="80" t="s">
        <v>277</v>
      </c>
      <c r="AF175" s="157" t="s">
        <v>502</v>
      </c>
      <c r="AG175" s="80" t="s">
        <v>277</v>
      </c>
      <c r="AH175" s="157"/>
      <c r="AI175" s="80" t="s">
        <v>277</v>
      </c>
      <c r="AJ175" s="157" t="s">
        <v>542</v>
      </c>
      <c r="AK175" s="80" t="s">
        <v>277</v>
      </c>
      <c r="AL175" s="157" t="s">
        <v>308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82</v>
      </c>
      <c r="P176" s="151" t="s">
        <v>85</v>
      </c>
      <c r="Q176" s="234" t="s">
        <v>82</v>
      </c>
      <c r="R176" s="151"/>
      <c r="S176" s="234" t="s">
        <v>82</v>
      </c>
      <c r="T176" s="151" t="s">
        <v>85</v>
      </c>
      <c r="U176" s="234" t="s">
        <v>82</v>
      </c>
      <c r="V176" s="151"/>
      <c r="W176" s="234"/>
      <c r="X176" s="151"/>
      <c r="Y176" s="234" t="s">
        <v>82</v>
      </c>
      <c r="Z176" s="151"/>
      <c r="AA176" s="234" t="s">
        <v>82</v>
      </c>
      <c r="AB176" s="151"/>
      <c r="AC176" s="234" t="s">
        <v>82</v>
      </c>
      <c r="AD176" s="151"/>
      <c r="AE176" s="234" t="s">
        <v>82</v>
      </c>
      <c r="AF176" s="151"/>
      <c r="AG176" s="234" t="s">
        <v>82</v>
      </c>
      <c r="AH176" s="151"/>
      <c r="AI176" s="234" t="s">
        <v>82</v>
      </c>
      <c r="AJ176" s="151"/>
      <c r="AK176" s="234" t="s">
        <v>82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82</v>
      </c>
      <c r="P177" s="155" t="s">
        <v>492</v>
      </c>
      <c r="Q177" s="40" t="s">
        <v>82</v>
      </c>
      <c r="R177" s="155"/>
      <c r="S177" s="40" t="s">
        <v>82</v>
      </c>
      <c r="T177" s="155" t="s">
        <v>492</v>
      </c>
      <c r="U177" s="40" t="s">
        <v>82</v>
      </c>
      <c r="V177" s="155"/>
      <c r="W177" s="40"/>
      <c r="X177" s="155"/>
      <c r="Y177" s="40" t="s">
        <v>82</v>
      </c>
      <c r="Z177" s="155"/>
      <c r="AA177" s="40" t="s">
        <v>82</v>
      </c>
      <c r="AB177" s="155"/>
      <c r="AC177" s="40" t="s">
        <v>82</v>
      </c>
      <c r="AD177" s="155" t="s">
        <v>288</v>
      </c>
      <c r="AE177" s="40" t="s">
        <v>82</v>
      </c>
      <c r="AF177" s="155"/>
      <c r="AG177" s="40" t="s">
        <v>82</v>
      </c>
      <c r="AH177" s="155"/>
      <c r="AI177" s="40" t="s">
        <v>82</v>
      </c>
      <c r="AJ177" s="155"/>
      <c r="AK177" s="40" t="s">
        <v>82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278</v>
      </c>
      <c r="P178" s="155"/>
      <c r="Q178" s="40" t="s">
        <v>82</v>
      </c>
      <c r="R178" s="155" t="s">
        <v>11</v>
      </c>
      <c r="S178" s="40" t="s">
        <v>278</v>
      </c>
      <c r="T178" s="155"/>
      <c r="U178" s="40" t="s">
        <v>278</v>
      </c>
      <c r="V178" s="155"/>
      <c r="W178" s="40"/>
      <c r="X178" s="155"/>
      <c r="Y178" s="40" t="s">
        <v>278</v>
      </c>
      <c r="Z178" s="155"/>
      <c r="AA178" s="40" t="s">
        <v>278</v>
      </c>
      <c r="AB178" s="155"/>
      <c r="AC178" s="40" t="s">
        <v>278</v>
      </c>
      <c r="AD178" s="155"/>
      <c r="AE178" s="40" t="s">
        <v>278</v>
      </c>
      <c r="AF178" s="155"/>
      <c r="AG178" s="40" t="s">
        <v>278</v>
      </c>
      <c r="AH178" s="155"/>
      <c r="AI178" s="40" t="s">
        <v>278</v>
      </c>
      <c r="AJ178" s="155"/>
      <c r="AK178" s="40" t="s">
        <v>278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278</v>
      </c>
      <c r="P179" s="151"/>
      <c r="Q179" s="84" t="s">
        <v>278</v>
      </c>
      <c r="R179" s="151"/>
      <c r="S179" s="84" t="s">
        <v>278</v>
      </c>
      <c r="T179" s="151"/>
      <c r="U179" s="84" t="s">
        <v>278</v>
      </c>
      <c r="V179" s="151"/>
      <c r="W179" s="84"/>
      <c r="X179" s="151"/>
      <c r="Y179" s="84" t="s">
        <v>278</v>
      </c>
      <c r="Z179" s="151"/>
      <c r="AA179" s="84" t="s">
        <v>278</v>
      </c>
      <c r="AB179" s="151"/>
      <c r="AC179" s="84" t="s">
        <v>278</v>
      </c>
      <c r="AD179" s="151"/>
      <c r="AE179" s="84" t="s">
        <v>278</v>
      </c>
      <c r="AF179" s="151"/>
      <c r="AG179" s="84" t="s">
        <v>278</v>
      </c>
      <c r="AH179" s="151"/>
      <c r="AI179" s="84" t="s">
        <v>278</v>
      </c>
      <c r="AJ179" s="151"/>
      <c r="AK179" s="84" t="s">
        <v>276</v>
      </c>
      <c r="AL179" s="151" t="s">
        <v>308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276</v>
      </c>
      <c r="P180" s="155"/>
      <c r="Q180" s="40" t="s">
        <v>276</v>
      </c>
      <c r="R180" s="155"/>
      <c r="S180" s="40" t="s">
        <v>276</v>
      </c>
      <c r="T180" s="155"/>
      <c r="U180" s="40" t="s">
        <v>276</v>
      </c>
      <c r="V180" s="155"/>
      <c r="W180" s="40"/>
      <c r="X180" s="155"/>
      <c r="Y180" s="40" t="s">
        <v>276</v>
      </c>
      <c r="Z180" s="155"/>
      <c r="AA180" s="40" t="s">
        <v>276</v>
      </c>
      <c r="AB180" s="155"/>
      <c r="AC180" s="40" t="s">
        <v>276</v>
      </c>
      <c r="AD180" s="155" t="s">
        <v>85</v>
      </c>
      <c r="AE180" s="40" t="s">
        <v>276</v>
      </c>
      <c r="AF180" s="155" t="s">
        <v>82</v>
      </c>
      <c r="AG180" s="40" t="s">
        <v>276</v>
      </c>
      <c r="AH180" s="155"/>
      <c r="AI180" s="40" t="s">
        <v>276</v>
      </c>
      <c r="AJ180" s="155"/>
      <c r="AK180" s="40" t="s">
        <v>276</v>
      </c>
      <c r="AL180" s="155" t="s">
        <v>308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276</v>
      </c>
      <c r="P181" s="157"/>
      <c r="Q181" s="80" t="s">
        <v>276</v>
      </c>
      <c r="R181" s="157"/>
      <c r="S181" s="80" t="s">
        <v>276</v>
      </c>
      <c r="T181" s="157"/>
      <c r="U181" s="80" t="s">
        <v>276</v>
      </c>
      <c r="V181" s="157"/>
      <c r="W181" s="80"/>
      <c r="X181" s="157"/>
      <c r="Y181" s="80" t="s">
        <v>276</v>
      </c>
      <c r="Z181" s="157"/>
      <c r="AA181" s="80" t="s">
        <v>276</v>
      </c>
      <c r="AB181" s="157"/>
      <c r="AC181" s="80" t="s">
        <v>276</v>
      </c>
      <c r="AD181" s="157" t="s">
        <v>85</v>
      </c>
      <c r="AE181" s="80" t="s">
        <v>276</v>
      </c>
      <c r="AF181" s="157" t="s">
        <v>82</v>
      </c>
      <c r="AG181" s="80" t="s">
        <v>276</v>
      </c>
      <c r="AH181" s="157"/>
      <c r="AI181" s="80" t="s">
        <v>276</v>
      </c>
      <c r="AJ181" s="157"/>
      <c r="AK181" s="80" t="s">
        <v>276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276</v>
      </c>
      <c r="P182" s="157" t="s">
        <v>17</v>
      </c>
      <c r="Q182" s="80" t="s">
        <v>276</v>
      </c>
      <c r="R182" s="157"/>
      <c r="S182" s="80" t="s">
        <v>276</v>
      </c>
      <c r="T182" s="157"/>
      <c r="U182" s="80" t="s">
        <v>276</v>
      </c>
      <c r="V182" s="157"/>
      <c r="W182" s="80"/>
      <c r="X182" s="157"/>
      <c r="Y182" s="80" t="s">
        <v>276</v>
      </c>
      <c r="Z182" s="157"/>
      <c r="AA182" s="80" t="s">
        <v>276</v>
      </c>
      <c r="AB182" s="157"/>
      <c r="AC182" s="80" t="s">
        <v>276</v>
      </c>
      <c r="AD182" s="157" t="s">
        <v>88</v>
      </c>
      <c r="AE182" s="80" t="s">
        <v>276</v>
      </c>
      <c r="AF182" s="157" t="s">
        <v>82</v>
      </c>
      <c r="AG182" s="80" t="s">
        <v>276</v>
      </c>
      <c r="AH182" s="157"/>
      <c r="AI182" s="80" t="s">
        <v>276</v>
      </c>
      <c r="AJ182" s="157"/>
      <c r="AK182" s="80" t="s">
        <v>276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277</v>
      </c>
      <c r="P183" s="151" t="s">
        <v>593</v>
      </c>
      <c r="Q183" s="84" t="s">
        <v>277</v>
      </c>
      <c r="R183" s="151" t="s">
        <v>276</v>
      </c>
      <c r="S183" s="84" t="s">
        <v>276</v>
      </c>
      <c r="T183" s="151" t="s">
        <v>293</v>
      </c>
      <c r="U183" s="84" t="s">
        <v>277</v>
      </c>
      <c r="V183" s="151" t="s">
        <v>541</v>
      </c>
      <c r="W183" s="84"/>
      <c r="X183" s="151"/>
      <c r="Y183" s="84" t="s">
        <v>277</v>
      </c>
      <c r="Z183" s="151" t="s">
        <v>630</v>
      </c>
      <c r="AA183" s="84" t="s">
        <v>277</v>
      </c>
      <c r="AB183" s="151"/>
      <c r="AC183" s="84" t="s">
        <v>277</v>
      </c>
      <c r="AD183" s="151" t="s">
        <v>88</v>
      </c>
      <c r="AE183" s="84" t="s">
        <v>277</v>
      </c>
      <c r="AF183" s="151" t="s">
        <v>88</v>
      </c>
      <c r="AG183" s="84" t="s">
        <v>277</v>
      </c>
      <c r="AH183" s="151"/>
      <c r="AI183" s="84" t="s">
        <v>277</v>
      </c>
      <c r="AJ183" s="151"/>
      <c r="AK183" s="84" t="s">
        <v>277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277</v>
      </c>
      <c r="P184" s="155" t="s">
        <v>593</v>
      </c>
      <c r="Q184" s="40" t="s">
        <v>277</v>
      </c>
      <c r="R184" s="155" t="s">
        <v>276</v>
      </c>
      <c r="S184" s="40" t="s">
        <v>277</v>
      </c>
      <c r="T184" s="155" t="s">
        <v>276</v>
      </c>
      <c r="U184" s="40" t="s">
        <v>277</v>
      </c>
      <c r="V184" s="155"/>
      <c r="W184" s="40"/>
      <c r="X184" s="155"/>
      <c r="Y184" s="40" t="s">
        <v>277</v>
      </c>
      <c r="Z184" s="155" t="s">
        <v>630</v>
      </c>
      <c r="AA184" s="40" t="s">
        <v>277</v>
      </c>
      <c r="AB184" s="155"/>
      <c r="AC184" s="40" t="s">
        <v>277</v>
      </c>
      <c r="AD184" s="155"/>
      <c r="AE184" s="40" t="s">
        <v>277</v>
      </c>
      <c r="AF184" s="155" t="s">
        <v>88</v>
      </c>
      <c r="AG184" s="40" t="s">
        <v>277</v>
      </c>
      <c r="AH184" s="155"/>
      <c r="AI184" s="40" t="s">
        <v>277</v>
      </c>
      <c r="AJ184" s="155"/>
      <c r="AK184" s="40" t="s">
        <v>277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82</v>
      </c>
      <c r="P185" s="155"/>
      <c r="Q185" s="40" t="s">
        <v>82</v>
      </c>
      <c r="R185" s="155"/>
      <c r="S185" s="40" t="s">
        <v>82</v>
      </c>
      <c r="T185" s="155"/>
      <c r="U185" s="40" t="s">
        <v>82</v>
      </c>
      <c r="V185" s="155"/>
      <c r="W185" s="40"/>
      <c r="X185" s="155"/>
      <c r="Y185" s="40" t="s">
        <v>82</v>
      </c>
      <c r="Z185" s="155"/>
      <c r="AA185" s="40" t="s">
        <v>82</v>
      </c>
      <c r="AB185" s="155"/>
      <c r="AC185" s="40" t="s">
        <v>82</v>
      </c>
      <c r="AD185" s="155"/>
      <c r="AE185" s="40" t="s">
        <v>82</v>
      </c>
      <c r="AF185" s="155" t="s">
        <v>88</v>
      </c>
      <c r="AG185" s="40" t="s">
        <v>82</v>
      </c>
      <c r="AH185" s="155"/>
      <c r="AI185" s="40" t="s">
        <v>82</v>
      </c>
      <c r="AJ185" s="155" t="s">
        <v>88</v>
      </c>
      <c r="AK185" s="40" t="s">
        <v>82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82</v>
      </c>
      <c r="P186" s="151"/>
      <c r="Q186" s="84" t="s">
        <v>82</v>
      </c>
      <c r="R186" s="151"/>
      <c r="S186" s="84" t="s">
        <v>82</v>
      </c>
      <c r="T186" s="151"/>
      <c r="U186" s="84" t="s">
        <v>82</v>
      </c>
      <c r="V186" s="151" t="s">
        <v>492</v>
      </c>
      <c r="W186" s="84"/>
      <c r="X186" s="151"/>
      <c r="Y186" s="84" t="s">
        <v>82</v>
      </c>
      <c r="Z186" s="151"/>
      <c r="AA186" s="84" t="s">
        <v>82</v>
      </c>
      <c r="AB186" s="151"/>
      <c r="AC186" s="84" t="s">
        <v>82</v>
      </c>
      <c r="AD186" s="151"/>
      <c r="AE186" s="84" t="s">
        <v>82</v>
      </c>
      <c r="AF186" s="151" t="s">
        <v>88</v>
      </c>
      <c r="AG186" s="84" t="s">
        <v>82</v>
      </c>
      <c r="AH186" s="151"/>
      <c r="AI186" s="84" t="s">
        <v>82</v>
      </c>
      <c r="AJ186" s="151" t="s">
        <v>88</v>
      </c>
      <c r="AK186" s="84" t="s">
        <v>82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278</v>
      </c>
      <c r="P187" s="155"/>
      <c r="Q187" s="40" t="s">
        <v>278</v>
      </c>
      <c r="R187" s="155"/>
      <c r="S187" s="40" t="s">
        <v>278</v>
      </c>
      <c r="T187" s="155"/>
      <c r="U187" s="40" t="s">
        <v>278</v>
      </c>
      <c r="V187" s="155"/>
      <c r="W187" s="40"/>
      <c r="X187" s="155"/>
      <c r="Y187" s="40" t="s">
        <v>278</v>
      </c>
      <c r="Z187" s="155"/>
      <c r="AA187" s="40" t="s">
        <v>278</v>
      </c>
      <c r="AB187" s="155"/>
      <c r="AC187" s="40" t="s">
        <v>278</v>
      </c>
      <c r="AD187" s="155"/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278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278</v>
      </c>
      <c r="P188" s="156"/>
      <c r="Q188" s="87" t="s">
        <v>278</v>
      </c>
      <c r="R188" s="156"/>
      <c r="S188" s="87" t="s">
        <v>278</v>
      </c>
      <c r="T188" s="156"/>
      <c r="U188" s="87" t="s">
        <v>278</v>
      </c>
      <c r="V188" s="156"/>
      <c r="W188" s="87"/>
      <c r="X188" s="156"/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278</v>
      </c>
      <c r="P189" s="157"/>
      <c r="Q189" s="80" t="s">
        <v>278</v>
      </c>
      <c r="R189" s="157"/>
      <c r="S189" s="80" t="s">
        <v>278</v>
      </c>
      <c r="T189" s="157"/>
      <c r="U189" s="80" t="s">
        <v>278</v>
      </c>
      <c r="V189" s="157"/>
      <c r="W189" s="80"/>
      <c r="X189" s="157"/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282</v>
      </c>
      <c r="T190" s="152" t="s">
        <v>278</v>
      </c>
      <c r="U190" s="116" t="s">
        <v>278</v>
      </c>
      <c r="V190" s="152"/>
      <c r="W190" s="116"/>
      <c r="X190" s="152"/>
      <c r="Y190" s="116" t="s">
        <v>278</v>
      </c>
      <c r="Z190" s="152"/>
      <c r="AA190" s="116" t="s">
        <v>282</v>
      </c>
      <c r="AB190" s="152" t="s">
        <v>85</v>
      </c>
      <c r="AC190" s="116" t="s">
        <v>278</v>
      </c>
      <c r="AD190" s="152" t="s">
        <v>492</v>
      </c>
      <c r="AE190" s="116" t="s">
        <v>282</v>
      </c>
      <c r="AF190" s="152" t="s">
        <v>85</v>
      </c>
      <c r="AG190" s="116" t="s">
        <v>278</v>
      </c>
      <c r="AH190" s="152"/>
      <c r="AI190" s="116" t="s">
        <v>282</v>
      </c>
      <c r="AJ190" s="152" t="s">
        <v>90</v>
      </c>
      <c r="AK190" s="116" t="s">
        <v>282</v>
      </c>
      <c r="AL190" s="152" t="s">
        <v>88</v>
      </c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 t="s">
        <v>505</v>
      </c>
      <c r="S191" s="88" t="s">
        <v>282</v>
      </c>
      <c r="T191" s="153"/>
      <c r="U191" s="88" t="s">
        <v>278</v>
      </c>
      <c r="V191" s="153"/>
      <c r="W191" s="88"/>
      <c r="X191" s="153"/>
      <c r="Y191" s="88" t="s">
        <v>278</v>
      </c>
      <c r="Z191" s="153"/>
      <c r="AA191" s="88" t="s">
        <v>282</v>
      </c>
      <c r="AB191" s="153" t="s">
        <v>85</v>
      </c>
      <c r="AC191" s="88" t="s">
        <v>278</v>
      </c>
      <c r="AD191" s="153" t="s">
        <v>492</v>
      </c>
      <c r="AE191" s="88" t="s">
        <v>282</v>
      </c>
      <c r="AF191" s="153" t="s">
        <v>85</v>
      </c>
      <c r="AG191" s="88" t="s">
        <v>278</v>
      </c>
      <c r="AH191" s="153"/>
      <c r="AI191" s="88" t="s">
        <v>282</v>
      </c>
      <c r="AJ191" s="153" t="s">
        <v>90</v>
      </c>
      <c r="AK191" s="88" t="s">
        <v>282</v>
      </c>
      <c r="AL191" s="153" t="s">
        <v>88</v>
      </c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298</v>
      </c>
      <c r="P192" s="158" t="s">
        <v>281</v>
      </c>
      <c r="Q192" s="123" t="s">
        <v>282</v>
      </c>
      <c r="R192" s="158"/>
      <c r="S192" s="123" t="s">
        <v>282</v>
      </c>
      <c r="T192" s="158" t="s">
        <v>286</v>
      </c>
      <c r="U192" s="123" t="s">
        <v>298</v>
      </c>
      <c r="V192" s="158" t="s">
        <v>87</v>
      </c>
      <c r="W192" s="123"/>
      <c r="X192" s="158"/>
      <c r="Y192" s="123" t="s">
        <v>83</v>
      </c>
      <c r="Z192" s="158" t="s">
        <v>85</v>
      </c>
      <c r="AA192" s="123" t="s">
        <v>282</v>
      </c>
      <c r="AB192" s="158" t="s">
        <v>85</v>
      </c>
      <c r="AC192" s="123" t="s">
        <v>282</v>
      </c>
      <c r="AD192" s="158" t="s">
        <v>492</v>
      </c>
      <c r="AE192" s="123" t="s">
        <v>282</v>
      </c>
      <c r="AF192" s="158" t="s">
        <v>85</v>
      </c>
      <c r="AG192" s="123" t="s">
        <v>298</v>
      </c>
      <c r="AH192" s="158"/>
      <c r="AI192" s="123" t="s">
        <v>282</v>
      </c>
      <c r="AJ192" s="158" t="s">
        <v>90</v>
      </c>
      <c r="AK192" s="123" t="s">
        <v>282</v>
      </c>
      <c r="AL192" s="158" t="s">
        <v>88</v>
      </c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298</v>
      </c>
      <c r="P193" s="159" t="s">
        <v>281</v>
      </c>
      <c r="Q193" s="89" t="s">
        <v>282</v>
      </c>
      <c r="R193" s="159"/>
      <c r="S193" s="89" t="s">
        <v>282</v>
      </c>
      <c r="T193" s="159" t="s">
        <v>279</v>
      </c>
      <c r="U193" s="89" t="s">
        <v>298</v>
      </c>
      <c r="V193" s="159" t="s">
        <v>87</v>
      </c>
      <c r="W193" s="89"/>
      <c r="X193" s="159"/>
      <c r="Y193" s="89" t="s">
        <v>83</v>
      </c>
      <c r="Z193" s="159" t="s">
        <v>85</v>
      </c>
      <c r="AA193" s="89" t="s">
        <v>278</v>
      </c>
      <c r="AB193" s="159"/>
      <c r="AC193" s="89" t="s">
        <v>282</v>
      </c>
      <c r="AD193" s="159" t="s">
        <v>492</v>
      </c>
      <c r="AE193" s="89" t="s">
        <v>278</v>
      </c>
      <c r="AF193" s="159"/>
      <c r="AG193" s="89" t="s">
        <v>298</v>
      </c>
      <c r="AH193" s="159"/>
      <c r="AI193" s="89" t="s">
        <v>278</v>
      </c>
      <c r="AJ193" s="159"/>
      <c r="AK193" s="89" t="s">
        <v>278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298</v>
      </c>
      <c r="P194" s="160" t="s">
        <v>281</v>
      </c>
      <c r="Q194" s="101" t="s">
        <v>282</v>
      </c>
      <c r="R194" s="160" t="s">
        <v>278</v>
      </c>
      <c r="S194" s="101" t="s">
        <v>278</v>
      </c>
      <c r="T194" s="160"/>
      <c r="U194" s="101" t="s">
        <v>298</v>
      </c>
      <c r="V194" s="160" t="s">
        <v>87</v>
      </c>
      <c r="W194" s="101"/>
      <c r="X194" s="160"/>
      <c r="Y194" s="101" t="s">
        <v>83</v>
      </c>
      <c r="Z194" s="160" t="s">
        <v>85</v>
      </c>
      <c r="AA194" s="101" t="s">
        <v>278</v>
      </c>
      <c r="AB194" s="160"/>
      <c r="AC194" s="101" t="s">
        <v>282</v>
      </c>
      <c r="AD194" s="160" t="s">
        <v>492</v>
      </c>
      <c r="AE194" s="101" t="s">
        <v>278</v>
      </c>
      <c r="AF194" s="160"/>
      <c r="AG194" s="101" t="s">
        <v>298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4.2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276</v>
      </c>
      <c r="P197" s="159"/>
      <c r="Q197" s="89" t="s">
        <v>276</v>
      </c>
      <c r="R197" s="159"/>
      <c r="S197" s="89" t="s">
        <v>276</v>
      </c>
      <c r="T197" s="159" t="s">
        <v>492</v>
      </c>
      <c r="U197" s="89" t="s">
        <v>276</v>
      </c>
      <c r="V197" s="159"/>
      <c r="W197" s="89"/>
      <c r="X197" s="159"/>
      <c r="Y197" s="89" t="s">
        <v>276</v>
      </c>
      <c r="Z197" s="159"/>
      <c r="AA197" s="89" t="s">
        <v>276</v>
      </c>
      <c r="AB197" s="159" t="s">
        <v>85</v>
      </c>
      <c r="AC197" s="89" t="s">
        <v>276</v>
      </c>
      <c r="AD197" s="159" t="s">
        <v>85</v>
      </c>
      <c r="AE197" s="89" t="s">
        <v>276</v>
      </c>
      <c r="AF197" s="159"/>
      <c r="AG197" s="89" t="s">
        <v>276</v>
      </c>
      <c r="AH197" s="159"/>
      <c r="AI197" s="89" t="s">
        <v>276</v>
      </c>
      <c r="AJ197" s="159" t="s">
        <v>85</v>
      </c>
      <c r="AK197" s="89" t="s">
        <v>276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276</v>
      </c>
      <c r="P198" s="160"/>
      <c r="Q198" s="101" t="s">
        <v>276</v>
      </c>
      <c r="R198" s="160"/>
      <c r="S198" s="101" t="s">
        <v>276</v>
      </c>
      <c r="T198" s="160" t="s">
        <v>492</v>
      </c>
      <c r="U198" s="101" t="s">
        <v>276</v>
      </c>
      <c r="V198" s="160"/>
      <c r="W198" s="101"/>
      <c r="X198" s="160"/>
      <c r="Y198" s="101" t="s">
        <v>276</v>
      </c>
      <c r="Z198" s="160"/>
      <c r="AA198" s="101" t="s">
        <v>276</v>
      </c>
      <c r="AB198" s="160" t="s">
        <v>85</v>
      </c>
      <c r="AC198" s="101" t="s">
        <v>276</v>
      </c>
      <c r="AD198" s="160"/>
      <c r="AE198" s="101" t="s">
        <v>276</v>
      </c>
      <c r="AF198" s="160"/>
      <c r="AG198" s="101" t="s">
        <v>276</v>
      </c>
      <c r="AH198" s="160"/>
      <c r="AI198" s="101" t="s">
        <v>276</v>
      </c>
      <c r="AJ198" s="160" t="s">
        <v>87</v>
      </c>
      <c r="AK198" s="101" t="s">
        <v>276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277</v>
      </c>
      <c r="P199" s="160"/>
      <c r="Q199" s="101" t="s">
        <v>277</v>
      </c>
      <c r="R199" s="160"/>
      <c r="S199" s="101" t="s">
        <v>277</v>
      </c>
      <c r="T199" s="160" t="s">
        <v>492</v>
      </c>
      <c r="U199" s="101" t="s">
        <v>277</v>
      </c>
      <c r="V199" s="160"/>
      <c r="W199" s="101"/>
      <c r="X199" s="160"/>
      <c r="Y199" s="101" t="s">
        <v>277</v>
      </c>
      <c r="Z199" s="160" t="s">
        <v>82</v>
      </c>
      <c r="AA199" s="101" t="s">
        <v>277</v>
      </c>
      <c r="AB199" s="160"/>
      <c r="AC199" s="101" t="s">
        <v>277</v>
      </c>
      <c r="AD199" s="160"/>
      <c r="AE199" s="101" t="s">
        <v>277</v>
      </c>
      <c r="AF199" s="160" t="s">
        <v>82</v>
      </c>
      <c r="AG199" s="101" t="s">
        <v>277</v>
      </c>
      <c r="AH199" s="160"/>
      <c r="AI199" s="101" t="s">
        <v>277</v>
      </c>
      <c r="AJ199" s="160" t="s">
        <v>89</v>
      </c>
      <c r="AK199" s="101" t="s">
        <v>277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277</v>
      </c>
      <c r="P200" s="159" t="s">
        <v>466</v>
      </c>
      <c r="Q200" s="89" t="s">
        <v>277</v>
      </c>
      <c r="R200" s="159"/>
      <c r="S200" s="89" t="s">
        <v>277</v>
      </c>
      <c r="T200" s="159" t="s">
        <v>492</v>
      </c>
      <c r="U200" s="89" t="s">
        <v>277</v>
      </c>
      <c r="V200" s="159" t="s">
        <v>539</v>
      </c>
      <c r="W200" s="89"/>
      <c r="X200" s="159"/>
      <c r="Y200" s="89" t="s">
        <v>277</v>
      </c>
      <c r="Z200" s="159" t="s">
        <v>82</v>
      </c>
      <c r="AA200" s="89" t="s">
        <v>277</v>
      </c>
      <c r="AB200" s="159"/>
      <c r="AC200" s="89" t="s">
        <v>277</v>
      </c>
      <c r="AD200" s="159"/>
      <c r="AE200" s="89" t="s">
        <v>277</v>
      </c>
      <c r="AF200" s="159" t="s">
        <v>82</v>
      </c>
      <c r="AG200" s="89" t="s">
        <v>277</v>
      </c>
      <c r="AH200" s="159"/>
      <c r="AI200" s="89" t="s">
        <v>277</v>
      </c>
      <c r="AJ200" s="159"/>
      <c r="AK200" s="89" t="s">
        <v>277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82</v>
      </c>
      <c r="P201" s="160" t="s">
        <v>466</v>
      </c>
      <c r="Q201" s="101" t="s">
        <v>82</v>
      </c>
      <c r="R201" s="160"/>
      <c r="S201" s="101" t="s">
        <v>82</v>
      </c>
      <c r="T201" s="160" t="s">
        <v>492</v>
      </c>
      <c r="U201" s="101" t="s">
        <v>82</v>
      </c>
      <c r="V201" s="160" t="s">
        <v>542</v>
      </c>
      <c r="W201" s="101"/>
      <c r="X201" s="160"/>
      <c r="Y201" s="101" t="s">
        <v>82</v>
      </c>
      <c r="Z201" s="160" t="s">
        <v>89</v>
      </c>
      <c r="AA201" s="101" t="s">
        <v>82</v>
      </c>
      <c r="AB201" s="160"/>
      <c r="AC201" s="101" t="s">
        <v>82</v>
      </c>
      <c r="AD201" s="160"/>
      <c r="AE201" s="101" t="s">
        <v>82</v>
      </c>
      <c r="AF201" s="160" t="s">
        <v>502</v>
      </c>
      <c r="AG201" s="101" t="s">
        <v>82</v>
      </c>
      <c r="AH201" s="160"/>
      <c r="AI201" s="101" t="s">
        <v>82</v>
      </c>
      <c r="AJ201" s="160"/>
      <c r="AK201" s="101" t="s">
        <v>82</v>
      </c>
      <c r="AL201" s="160" t="s">
        <v>276</v>
      </c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82</v>
      </c>
      <c r="P202" s="156" t="s">
        <v>466</v>
      </c>
      <c r="Q202" s="87" t="s">
        <v>82</v>
      </c>
      <c r="R202" s="156"/>
      <c r="S202" s="87" t="s">
        <v>82</v>
      </c>
      <c r="T202" s="156" t="s">
        <v>492</v>
      </c>
      <c r="U202" s="87" t="s">
        <v>82</v>
      </c>
      <c r="V202" s="156"/>
      <c r="W202" s="87"/>
      <c r="X202" s="156"/>
      <c r="Y202" s="87" t="s">
        <v>82</v>
      </c>
      <c r="Z202" s="156" t="s">
        <v>539</v>
      </c>
      <c r="AA202" s="87" t="s">
        <v>82</v>
      </c>
      <c r="AB202" s="156"/>
      <c r="AC202" s="87" t="s">
        <v>82</v>
      </c>
      <c r="AD202" s="156"/>
      <c r="AE202" s="87" t="s">
        <v>82</v>
      </c>
      <c r="AF202" s="156"/>
      <c r="AG202" s="87" t="s">
        <v>82</v>
      </c>
      <c r="AH202" s="156"/>
      <c r="AI202" s="87" t="s">
        <v>82</v>
      </c>
      <c r="AJ202" s="156"/>
      <c r="AK202" s="87" t="s">
        <v>276</v>
      </c>
      <c r="AL202" s="156" t="s">
        <v>308</v>
      </c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82</v>
      </c>
      <c r="P203" s="157" t="s">
        <v>466</v>
      </c>
      <c r="Q203" s="80" t="s">
        <v>82</v>
      </c>
      <c r="R203" s="157"/>
      <c r="S203" s="80" t="s">
        <v>82</v>
      </c>
      <c r="T203" s="157" t="s">
        <v>492</v>
      </c>
      <c r="U203" s="80" t="s">
        <v>82</v>
      </c>
      <c r="V203" s="157"/>
      <c r="W203" s="80"/>
      <c r="X203" s="157"/>
      <c r="Y203" s="80" t="s">
        <v>82</v>
      </c>
      <c r="Z203" s="157"/>
      <c r="AA203" s="80" t="s">
        <v>82</v>
      </c>
      <c r="AB203" s="157" t="s">
        <v>287</v>
      </c>
      <c r="AC203" s="80" t="s">
        <v>82</v>
      </c>
      <c r="AD203" s="157"/>
      <c r="AE203" s="80" t="s">
        <v>82</v>
      </c>
      <c r="AF203" s="157"/>
      <c r="AG203" s="80" t="s">
        <v>82</v>
      </c>
      <c r="AH203" s="157"/>
      <c r="AI203" s="80" t="s">
        <v>82</v>
      </c>
      <c r="AJ203" s="157"/>
      <c r="AK203" s="80" t="s">
        <v>276</v>
      </c>
      <c r="AL203" s="157" t="s">
        <v>308</v>
      </c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278</v>
      </c>
      <c r="P204" s="159"/>
      <c r="Q204" s="89" t="s">
        <v>278</v>
      </c>
      <c r="R204" s="159"/>
      <c r="S204" s="89" t="s">
        <v>278</v>
      </c>
      <c r="T204" s="159" t="s">
        <v>492</v>
      </c>
      <c r="U204" s="89" t="s">
        <v>278</v>
      </c>
      <c r="V204" s="159"/>
      <c r="W204" s="89"/>
      <c r="X204" s="159"/>
      <c r="Y204" s="89" t="s">
        <v>278</v>
      </c>
      <c r="Z204" s="159"/>
      <c r="AA204" s="89" t="s">
        <v>278</v>
      </c>
      <c r="AB204" s="159"/>
      <c r="AC204" s="89" t="s">
        <v>278</v>
      </c>
      <c r="AD204" s="159"/>
      <c r="AE204" s="89" t="s">
        <v>278</v>
      </c>
      <c r="AF204" s="159" t="s">
        <v>82</v>
      </c>
      <c r="AG204" s="89" t="s">
        <v>278</v>
      </c>
      <c r="AH204" s="159"/>
      <c r="AI204" s="89" t="s">
        <v>278</v>
      </c>
      <c r="AJ204" s="159"/>
      <c r="AK204" s="89" t="s">
        <v>278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278</v>
      </c>
      <c r="P205" s="160"/>
      <c r="Q205" s="101" t="s">
        <v>278</v>
      </c>
      <c r="R205" s="160"/>
      <c r="S205" s="101" t="s">
        <v>278</v>
      </c>
      <c r="T205" s="160" t="s">
        <v>492</v>
      </c>
      <c r="U205" s="101" t="s">
        <v>278</v>
      </c>
      <c r="V205" s="160"/>
      <c r="W205" s="101"/>
      <c r="X205" s="160"/>
      <c r="Y205" s="101" t="s">
        <v>278</v>
      </c>
      <c r="Z205" s="160" t="s">
        <v>82</v>
      </c>
      <c r="AA205" s="101" t="s">
        <v>278</v>
      </c>
      <c r="AB205" s="160"/>
      <c r="AC205" s="101" t="s">
        <v>278</v>
      </c>
      <c r="AD205" s="160"/>
      <c r="AE205" s="101" t="s">
        <v>278</v>
      </c>
      <c r="AF205" s="160"/>
      <c r="AG205" s="101" t="s">
        <v>278</v>
      </c>
      <c r="AH205" s="160"/>
      <c r="AI205" s="101" t="s">
        <v>278</v>
      </c>
      <c r="AJ205" s="160"/>
      <c r="AK205" s="101" t="s">
        <v>278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276</v>
      </c>
      <c r="P206" s="160" t="s">
        <v>466</v>
      </c>
      <c r="Q206" s="101" t="s">
        <v>276</v>
      </c>
      <c r="R206" s="160"/>
      <c r="S206" s="101" t="s">
        <v>276</v>
      </c>
      <c r="T206" s="160" t="s">
        <v>492</v>
      </c>
      <c r="U206" s="101" t="s">
        <v>276</v>
      </c>
      <c r="V206" s="160" t="s">
        <v>86</v>
      </c>
      <c r="W206" s="101"/>
      <c r="X206" s="160"/>
      <c r="Y206" s="101" t="s">
        <v>276</v>
      </c>
      <c r="Z206" s="160" t="s">
        <v>89</v>
      </c>
      <c r="AA206" s="101" t="s">
        <v>276</v>
      </c>
      <c r="AB206" s="160"/>
      <c r="AC206" s="101" t="s">
        <v>276</v>
      </c>
      <c r="AD206" s="160" t="s">
        <v>85</v>
      </c>
      <c r="AE206" s="101" t="s">
        <v>276</v>
      </c>
      <c r="AF206" s="160"/>
      <c r="AG206" s="101" t="s">
        <v>276</v>
      </c>
      <c r="AH206" s="160"/>
      <c r="AI206" s="101" t="s">
        <v>276</v>
      </c>
      <c r="AJ206" s="160"/>
      <c r="AK206" s="101" t="s">
        <v>276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276</v>
      </c>
      <c r="P207" s="159" t="s">
        <v>466</v>
      </c>
      <c r="Q207" s="89" t="s">
        <v>276</v>
      </c>
      <c r="R207" s="159"/>
      <c r="S207" s="89" t="s">
        <v>276</v>
      </c>
      <c r="T207" s="159" t="s">
        <v>492</v>
      </c>
      <c r="U207" s="89" t="s">
        <v>276</v>
      </c>
      <c r="V207" s="159" t="s">
        <v>86</v>
      </c>
      <c r="W207" s="89"/>
      <c r="X207" s="159"/>
      <c r="Y207" s="89" t="s">
        <v>276</v>
      </c>
      <c r="Z207" s="159"/>
      <c r="AA207" s="89" t="s">
        <v>276</v>
      </c>
      <c r="AB207" s="159"/>
      <c r="AC207" s="89" t="s">
        <v>276</v>
      </c>
      <c r="AD207" s="159"/>
      <c r="AE207" s="89" t="s">
        <v>276</v>
      </c>
      <c r="AF207" s="159"/>
      <c r="AG207" s="89" t="s">
        <v>276</v>
      </c>
      <c r="AH207" s="159"/>
      <c r="AI207" s="89" t="s">
        <v>276</v>
      </c>
      <c r="AJ207" s="159"/>
      <c r="AK207" s="89" t="s">
        <v>276</v>
      </c>
      <c r="AL207" s="159" t="s">
        <v>308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277</v>
      </c>
      <c r="P208" s="160" t="s">
        <v>466</v>
      </c>
      <c r="Q208" s="101" t="s">
        <v>277</v>
      </c>
      <c r="R208" s="160"/>
      <c r="S208" s="101" t="s">
        <v>277</v>
      </c>
      <c r="T208" s="160" t="s">
        <v>492</v>
      </c>
      <c r="U208" s="101" t="s">
        <v>277</v>
      </c>
      <c r="V208" s="160" t="s">
        <v>86</v>
      </c>
      <c r="W208" s="101"/>
      <c r="X208" s="160"/>
      <c r="Y208" s="101" t="s">
        <v>277</v>
      </c>
      <c r="Z208" s="160" t="s">
        <v>276</v>
      </c>
      <c r="AA208" s="101" t="s">
        <v>277</v>
      </c>
      <c r="AB208" s="160" t="s">
        <v>290</v>
      </c>
      <c r="AC208" s="101" t="s">
        <v>277</v>
      </c>
      <c r="AD208" s="160"/>
      <c r="AE208" s="101" t="s">
        <v>277</v>
      </c>
      <c r="AF208" s="160"/>
      <c r="AG208" s="101" t="s">
        <v>277</v>
      </c>
      <c r="AH208" s="160"/>
      <c r="AI208" s="101" t="s">
        <v>277</v>
      </c>
      <c r="AJ208" s="160"/>
      <c r="AK208" s="101" t="s">
        <v>276</v>
      </c>
      <c r="AL208" s="160" t="s">
        <v>308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277</v>
      </c>
      <c r="P209" s="156" t="s">
        <v>466</v>
      </c>
      <c r="Q209" s="87" t="s">
        <v>277</v>
      </c>
      <c r="R209" s="156"/>
      <c r="S209" s="87" t="s">
        <v>277</v>
      </c>
      <c r="T209" s="156" t="s">
        <v>492</v>
      </c>
      <c r="U209" s="87" t="s">
        <v>277</v>
      </c>
      <c r="V209" s="156" t="s">
        <v>86</v>
      </c>
      <c r="W209" s="87"/>
      <c r="X209" s="156"/>
      <c r="Y209" s="87" t="s">
        <v>277</v>
      </c>
      <c r="Z209" s="156" t="s">
        <v>276</v>
      </c>
      <c r="AA209" s="87" t="s">
        <v>277</v>
      </c>
      <c r="AB209" s="156" t="s">
        <v>492</v>
      </c>
      <c r="AC209" s="87" t="s">
        <v>277</v>
      </c>
      <c r="AD209" s="156"/>
      <c r="AE209" s="87" t="s">
        <v>277</v>
      </c>
      <c r="AF209" s="156"/>
      <c r="AG209" s="87" t="s">
        <v>277</v>
      </c>
      <c r="AH209" s="156"/>
      <c r="AI209" s="87" t="s">
        <v>277</v>
      </c>
      <c r="AJ209" s="156"/>
      <c r="AK209" s="87" t="s">
        <v>277</v>
      </c>
      <c r="AL209" s="156" t="s">
        <v>85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277</v>
      </c>
      <c r="P210" s="157" t="s">
        <v>466</v>
      </c>
      <c r="Q210" s="80" t="s">
        <v>277</v>
      </c>
      <c r="R210" s="157"/>
      <c r="S210" s="80" t="s">
        <v>277</v>
      </c>
      <c r="T210" s="157" t="s">
        <v>492</v>
      </c>
      <c r="U210" s="80" t="s">
        <v>277</v>
      </c>
      <c r="V210" s="157" t="s">
        <v>86</v>
      </c>
      <c r="W210" s="80"/>
      <c r="X210" s="157"/>
      <c r="Y210" s="80" t="s">
        <v>276</v>
      </c>
      <c r="Z210" s="157" t="s">
        <v>540</v>
      </c>
      <c r="AA210" s="80" t="s">
        <v>277</v>
      </c>
      <c r="AB210" s="157" t="s">
        <v>492</v>
      </c>
      <c r="AC210" s="80" t="s">
        <v>277</v>
      </c>
      <c r="AD210" s="157"/>
      <c r="AE210" s="80" t="s">
        <v>277</v>
      </c>
      <c r="AF210" s="157"/>
      <c r="AG210" s="80" t="s">
        <v>277</v>
      </c>
      <c r="AH210" s="157"/>
      <c r="AI210" s="80" t="s">
        <v>277</v>
      </c>
      <c r="AJ210" s="157" t="s">
        <v>16</v>
      </c>
      <c r="AK210" s="80" t="s">
        <v>277</v>
      </c>
      <c r="AL210" s="157" t="s">
        <v>85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82</v>
      </c>
      <c r="P211" s="160" t="s">
        <v>466</v>
      </c>
      <c r="Q211" s="101" t="s">
        <v>82</v>
      </c>
      <c r="R211" s="160"/>
      <c r="S211" s="101" t="s">
        <v>82</v>
      </c>
      <c r="T211" s="160" t="s">
        <v>85</v>
      </c>
      <c r="U211" s="101" t="s">
        <v>82</v>
      </c>
      <c r="V211" s="160" t="s">
        <v>86</v>
      </c>
      <c r="W211" s="101"/>
      <c r="X211" s="160"/>
      <c r="Y211" s="101" t="s">
        <v>82</v>
      </c>
      <c r="Z211" s="160"/>
      <c r="AA211" s="101" t="s">
        <v>82</v>
      </c>
      <c r="AB211" s="160"/>
      <c r="AC211" s="101" t="s">
        <v>82</v>
      </c>
      <c r="AD211" s="160"/>
      <c r="AE211" s="101" t="s">
        <v>277</v>
      </c>
      <c r="AF211" s="160" t="s">
        <v>502</v>
      </c>
      <c r="AG211" s="101" t="s">
        <v>82</v>
      </c>
      <c r="AH211" s="160"/>
      <c r="AI211" s="101" t="s">
        <v>82</v>
      </c>
      <c r="AJ211" s="160"/>
      <c r="AK211" s="101" t="s">
        <v>82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82</v>
      </c>
      <c r="P212" s="156" t="s">
        <v>466</v>
      </c>
      <c r="Q212" s="87" t="s">
        <v>82</v>
      </c>
      <c r="R212" s="156"/>
      <c r="S212" s="87" t="s">
        <v>82</v>
      </c>
      <c r="T212" s="156" t="s">
        <v>22</v>
      </c>
      <c r="U212" s="87" t="s">
        <v>82</v>
      </c>
      <c r="V212" s="156" t="s">
        <v>86</v>
      </c>
      <c r="W212" s="87"/>
      <c r="X212" s="156"/>
      <c r="Y212" s="87" t="s">
        <v>82</v>
      </c>
      <c r="Z212" s="156"/>
      <c r="AA212" s="87" t="s">
        <v>82</v>
      </c>
      <c r="AB212" s="156"/>
      <c r="AC212" s="87" t="s">
        <v>82</v>
      </c>
      <c r="AD212" s="156"/>
      <c r="AE212" s="87" t="s">
        <v>82</v>
      </c>
      <c r="AF212" s="156"/>
      <c r="AG212" s="87" t="s">
        <v>82</v>
      </c>
      <c r="AH212" s="156"/>
      <c r="AI212" s="87" t="s">
        <v>82</v>
      </c>
      <c r="AJ212" s="156"/>
      <c r="AK212" s="87" t="s">
        <v>82</v>
      </c>
      <c r="AL212" s="156" t="s">
        <v>85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278</v>
      </c>
      <c r="P213" s="160"/>
      <c r="Q213" s="101" t="s">
        <v>278</v>
      </c>
      <c r="R213" s="160"/>
      <c r="S213" s="101" t="s">
        <v>278</v>
      </c>
      <c r="T213" s="160"/>
      <c r="U213" s="101" t="s">
        <v>278</v>
      </c>
      <c r="V213" s="160"/>
      <c r="W213" s="101"/>
      <c r="X213" s="160"/>
      <c r="Y213" s="101" t="s">
        <v>278</v>
      </c>
      <c r="Z213" s="160"/>
      <c r="AA213" s="101" t="s">
        <v>278</v>
      </c>
      <c r="AB213" s="160"/>
      <c r="AC213" s="101" t="s">
        <v>278</v>
      </c>
      <c r="AD213" s="160"/>
      <c r="AE213" s="101" t="s">
        <v>278</v>
      </c>
      <c r="AF213" s="160"/>
      <c r="AG213" s="101" t="s">
        <v>278</v>
      </c>
      <c r="AH213" s="160"/>
      <c r="AI213" s="101" t="s">
        <v>278</v>
      </c>
      <c r="AJ213" s="160"/>
      <c r="AK213" s="101" t="s">
        <v>278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278</v>
      </c>
      <c r="R214" s="159"/>
      <c r="S214" s="89" t="s">
        <v>278</v>
      </c>
      <c r="T214" s="159"/>
      <c r="U214" s="89" t="s">
        <v>278</v>
      </c>
      <c r="V214" s="159"/>
      <c r="W214" s="89"/>
      <c r="X214" s="159"/>
      <c r="Y214" s="89" t="s">
        <v>278</v>
      </c>
      <c r="Z214" s="159"/>
      <c r="AA214" s="89" t="s">
        <v>278</v>
      </c>
      <c r="AB214" s="159"/>
      <c r="AC214" s="89" t="s">
        <v>278</v>
      </c>
      <c r="AD214" s="159"/>
      <c r="AE214" s="89" t="s">
        <v>278</v>
      </c>
      <c r="AF214" s="159"/>
      <c r="AG214" s="89" t="s">
        <v>278</v>
      </c>
      <c r="AH214" s="159"/>
      <c r="AI214" s="89" t="s">
        <v>278</v>
      </c>
      <c r="AJ214" s="159"/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276</v>
      </c>
      <c r="P215" s="160" t="s">
        <v>466</v>
      </c>
      <c r="Q215" s="101" t="s">
        <v>276</v>
      </c>
      <c r="R215" s="160"/>
      <c r="S215" s="101" t="s">
        <v>276</v>
      </c>
      <c r="T215" s="160" t="s">
        <v>85</v>
      </c>
      <c r="U215" s="101" t="s">
        <v>276</v>
      </c>
      <c r="V215" s="160" t="s">
        <v>86</v>
      </c>
      <c r="W215" s="101"/>
      <c r="X215" s="160"/>
      <c r="Y215" s="101" t="s">
        <v>276</v>
      </c>
      <c r="Z215" s="160"/>
      <c r="AA215" s="101" t="s">
        <v>276</v>
      </c>
      <c r="AB215" s="160"/>
      <c r="AC215" s="101" t="s">
        <v>276</v>
      </c>
      <c r="AD215" s="160"/>
      <c r="AE215" s="101" t="s">
        <v>276</v>
      </c>
      <c r="AF215" s="160"/>
      <c r="AG215" s="101" t="s">
        <v>276</v>
      </c>
      <c r="AH215" s="160"/>
      <c r="AI215" s="101" t="s">
        <v>276</v>
      </c>
      <c r="AJ215" s="160"/>
      <c r="AK215" s="101" t="s">
        <v>276</v>
      </c>
      <c r="AL215" s="160" t="s">
        <v>85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538</v>
      </c>
      <c r="P216" s="156" t="s">
        <v>284</v>
      </c>
      <c r="Q216" s="87" t="s">
        <v>276</v>
      </c>
      <c r="R216" s="156"/>
      <c r="S216" s="87" t="s">
        <v>276</v>
      </c>
      <c r="T216" s="156" t="s">
        <v>88</v>
      </c>
      <c r="U216" s="87" t="s">
        <v>276</v>
      </c>
      <c r="V216" s="156" t="s">
        <v>86</v>
      </c>
      <c r="W216" s="87"/>
      <c r="X216" s="156"/>
      <c r="Y216" s="87" t="s">
        <v>276</v>
      </c>
      <c r="Z216" s="156"/>
      <c r="AA216" s="87" t="s">
        <v>276</v>
      </c>
      <c r="AB216" s="156"/>
      <c r="AC216" s="87" t="s">
        <v>276</v>
      </c>
      <c r="AD216" s="156"/>
      <c r="AE216" s="87" t="s">
        <v>276</v>
      </c>
      <c r="AF216" s="156"/>
      <c r="AG216" s="87" t="s">
        <v>276</v>
      </c>
      <c r="AH216" s="156"/>
      <c r="AI216" s="87" t="s">
        <v>276</v>
      </c>
      <c r="AJ216" s="156"/>
      <c r="AK216" s="87" t="s">
        <v>276</v>
      </c>
      <c r="AL216" s="156" t="s">
        <v>85</v>
      </c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538</v>
      </c>
      <c r="P217" s="157" t="s">
        <v>284</v>
      </c>
      <c r="Q217" s="80" t="s">
        <v>276</v>
      </c>
      <c r="R217" s="157"/>
      <c r="S217" s="80" t="s">
        <v>276</v>
      </c>
      <c r="T217" s="157" t="s">
        <v>22</v>
      </c>
      <c r="U217" s="80" t="s">
        <v>276</v>
      </c>
      <c r="V217" s="157" t="s">
        <v>86</v>
      </c>
      <c r="W217" s="80"/>
      <c r="X217" s="157"/>
      <c r="Y217" s="80" t="s">
        <v>276</v>
      </c>
      <c r="Z217" s="157"/>
      <c r="AA217" s="80" t="s">
        <v>276</v>
      </c>
      <c r="AB217" s="157"/>
      <c r="AC217" s="80" t="s">
        <v>276</v>
      </c>
      <c r="AD217" s="157"/>
      <c r="AE217" s="80" t="s">
        <v>276</v>
      </c>
      <c r="AF217" s="157"/>
      <c r="AG217" s="80" t="s">
        <v>276</v>
      </c>
      <c r="AH217" s="157"/>
      <c r="AI217" s="80" t="s">
        <v>276</v>
      </c>
      <c r="AJ217" s="157" t="s">
        <v>492</v>
      </c>
      <c r="AK217" s="80" t="s">
        <v>276</v>
      </c>
      <c r="AL217" s="157" t="s">
        <v>85</v>
      </c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277</v>
      </c>
      <c r="P218" s="159" t="s">
        <v>466</v>
      </c>
      <c r="Q218" s="89" t="s">
        <v>277</v>
      </c>
      <c r="R218" s="159" t="s">
        <v>85</v>
      </c>
      <c r="S218" s="89" t="s">
        <v>277</v>
      </c>
      <c r="T218" s="159" t="s">
        <v>88</v>
      </c>
      <c r="U218" s="89" t="s">
        <v>277</v>
      </c>
      <c r="V218" s="159" t="s">
        <v>86</v>
      </c>
      <c r="W218" s="89"/>
      <c r="X218" s="159"/>
      <c r="Y218" s="89" t="s">
        <v>277</v>
      </c>
      <c r="Z218" s="159"/>
      <c r="AA218" s="89" t="s">
        <v>277</v>
      </c>
      <c r="AB218" s="159"/>
      <c r="AC218" s="89" t="s">
        <v>277</v>
      </c>
      <c r="AD218" s="159"/>
      <c r="AE218" s="89" t="s">
        <v>277</v>
      </c>
      <c r="AF218" s="159" t="s">
        <v>88</v>
      </c>
      <c r="AG218" s="89" t="s">
        <v>277</v>
      </c>
      <c r="AH218" s="159"/>
      <c r="AI218" s="89" t="s">
        <v>277</v>
      </c>
      <c r="AJ218" s="159"/>
      <c r="AK218" s="89" t="s">
        <v>277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277</v>
      </c>
      <c r="P219" s="159" t="s">
        <v>466</v>
      </c>
      <c r="Q219" s="111" t="s">
        <v>277</v>
      </c>
      <c r="R219" s="159" t="s">
        <v>276</v>
      </c>
      <c r="S219" s="111" t="s">
        <v>277</v>
      </c>
      <c r="T219" s="159" t="s">
        <v>88</v>
      </c>
      <c r="U219" s="111" t="s">
        <v>277</v>
      </c>
      <c r="V219" s="159" t="s">
        <v>86</v>
      </c>
      <c r="W219" s="111"/>
      <c r="X219" s="159"/>
      <c r="Y219" s="111" t="s">
        <v>277</v>
      </c>
      <c r="Z219" s="159"/>
      <c r="AA219" s="111" t="s">
        <v>277</v>
      </c>
      <c r="AB219" s="159"/>
      <c r="AC219" s="111" t="s">
        <v>277</v>
      </c>
      <c r="AD219" s="159"/>
      <c r="AE219" s="111" t="s">
        <v>277</v>
      </c>
      <c r="AF219" s="159" t="s">
        <v>88</v>
      </c>
      <c r="AG219" s="111" t="s">
        <v>277</v>
      </c>
      <c r="AH219" s="159"/>
      <c r="AI219" s="111" t="s">
        <v>277</v>
      </c>
      <c r="AJ219" s="159" t="s">
        <v>512</v>
      </c>
      <c r="AK219" s="111" t="s">
        <v>277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82</v>
      </c>
      <c r="P220" s="159" t="s">
        <v>466</v>
      </c>
      <c r="Q220" s="111" t="s">
        <v>82</v>
      </c>
      <c r="R220" s="159"/>
      <c r="S220" s="111" t="s">
        <v>82</v>
      </c>
      <c r="T220" s="159" t="s">
        <v>88</v>
      </c>
      <c r="U220" s="111" t="s">
        <v>82</v>
      </c>
      <c r="V220" s="159" t="s">
        <v>86</v>
      </c>
      <c r="W220" s="111"/>
      <c r="X220" s="159"/>
      <c r="Y220" s="111" t="s">
        <v>82</v>
      </c>
      <c r="Z220" s="159"/>
      <c r="AA220" s="111" t="s">
        <v>82</v>
      </c>
      <c r="AB220" s="159"/>
      <c r="AC220" s="111" t="s">
        <v>82</v>
      </c>
      <c r="AD220" s="159"/>
      <c r="AE220" s="111" t="s">
        <v>82</v>
      </c>
      <c r="AF220" s="159" t="s">
        <v>88</v>
      </c>
      <c r="AG220" s="111" t="s">
        <v>82</v>
      </c>
      <c r="AH220" s="159"/>
      <c r="AI220" s="111" t="s">
        <v>82</v>
      </c>
      <c r="AJ220" s="159"/>
      <c r="AK220" s="111" t="s">
        <v>82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82</v>
      </c>
      <c r="P221" s="159" t="s">
        <v>466</v>
      </c>
      <c r="Q221" s="89" t="s">
        <v>82</v>
      </c>
      <c r="R221" s="159"/>
      <c r="S221" s="89" t="s">
        <v>82</v>
      </c>
      <c r="T221" s="159" t="s">
        <v>88</v>
      </c>
      <c r="U221" s="89" t="s">
        <v>82</v>
      </c>
      <c r="V221" s="159" t="s">
        <v>86</v>
      </c>
      <c r="W221" s="89"/>
      <c r="X221" s="159"/>
      <c r="Y221" s="89" t="s">
        <v>82</v>
      </c>
      <c r="Z221" s="159"/>
      <c r="AA221" s="89" t="s">
        <v>82</v>
      </c>
      <c r="AB221" s="159"/>
      <c r="AC221" s="89" t="s">
        <v>82</v>
      </c>
      <c r="AD221" s="159" t="s">
        <v>286</v>
      </c>
      <c r="AE221" s="89" t="s">
        <v>82</v>
      </c>
      <c r="AF221" s="159" t="s">
        <v>88</v>
      </c>
      <c r="AG221" s="89" t="s">
        <v>82</v>
      </c>
      <c r="AH221" s="159"/>
      <c r="AI221" s="89" t="s">
        <v>82</v>
      </c>
      <c r="AJ221" s="159"/>
      <c r="AK221" s="89" t="s">
        <v>82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278</v>
      </c>
      <c r="P222" s="161"/>
      <c r="Q222" s="102" t="s">
        <v>278</v>
      </c>
      <c r="R222" s="161"/>
      <c r="S222" s="102" t="s">
        <v>278</v>
      </c>
      <c r="T222" s="161"/>
      <c r="U222" s="102" t="s">
        <v>278</v>
      </c>
      <c r="V222" s="161"/>
      <c r="W222" s="102"/>
      <c r="X222" s="161"/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278</v>
      </c>
      <c r="AF222" s="161"/>
      <c r="AG222" s="102" t="s">
        <v>278</v>
      </c>
      <c r="AH222" s="161"/>
      <c r="AI222" s="102" t="s">
        <v>278</v>
      </c>
      <c r="AJ222" s="161"/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278</v>
      </c>
      <c r="P223" s="156"/>
      <c r="Q223" s="87" t="s">
        <v>278</v>
      </c>
      <c r="R223" s="156"/>
      <c r="S223" s="87" t="s">
        <v>278</v>
      </c>
      <c r="T223" s="156"/>
      <c r="U223" s="87" t="s">
        <v>278</v>
      </c>
      <c r="V223" s="156"/>
      <c r="W223" s="87"/>
      <c r="X223" s="156"/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278</v>
      </c>
      <c r="P224" s="157"/>
      <c r="Q224" s="80" t="s">
        <v>278</v>
      </c>
      <c r="R224" s="157"/>
      <c r="S224" s="80" t="s">
        <v>278</v>
      </c>
      <c r="T224" s="157"/>
      <c r="U224" s="80" t="s">
        <v>278</v>
      </c>
      <c r="V224" s="157"/>
      <c r="W224" s="80"/>
      <c r="X224" s="157"/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298</v>
      </c>
      <c r="P225" s="151" t="s">
        <v>281</v>
      </c>
      <c r="Q225" s="84" t="s">
        <v>282</v>
      </c>
      <c r="R225" s="151" t="s">
        <v>278</v>
      </c>
      <c r="S225" s="84" t="s">
        <v>278</v>
      </c>
      <c r="T225" s="151"/>
      <c r="U225" s="84" t="s">
        <v>298</v>
      </c>
      <c r="V225" s="151" t="s">
        <v>85</v>
      </c>
      <c r="W225" s="84"/>
      <c r="X225" s="151"/>
      <c r="Y225" s="84" t="s">
        <v>83</v>
      </c>
      <c r="Z225" s="151" t="s">
        <v>85</v>
      </c>
      <c r="AA225" s="84" t="s">
        <v>278</v>
      </c>
      <c r="AB225" s="151"/>
      <c r="AC225" s="84" t="s">
        <v>282</v>
      </c>
      <c r="AD225" s="151"/>
      <c r="AE225" s="84" t="s">
        <v>278</v>
      </c>
      <c r="AF225" s="151"/>
      <c r="AG225" s="84" t="s">
        <v>298</v>
      </c>
      <c r="AH225" s="151"/>
      <c r="AI225" s="84" t="s">
        <v>278</v>
      </c>
      <c r="AJ225" s="151"/>
      <c r="AK225" s="84" t="s">
        <v>278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298</v>
      </c>
      <c r="P226" s="155" t="s">
        <v>281</v>
      </c>
      <c r="Q226" s="40" t="s">
        <v>282</v>
      </c>
      <c r="R226" s="155"/>
      <c r="S226" s="40" t="s">
        <v>278</v>
      </c>
      <c r="T226" s="155"/>
      <c r="U226" s="40" t="s">
        <v>298</v>
      </c>
      <c r="V226" s="155" t="s">
        <v>85</v>
      </c>
      <c r="W226" s="40"/>
      <c r="X226" s="155"/>
      <c r="Y226" s="40" t="s">
        <v>83</v>
      </c>
      <c r="Z226" s="155" t="s">
        <v>85</v>
      </c>
      <c r="AA226" s="40" t="s">
        <v>278</v>
      </c>
      <c r="AB226" s="155"/>
      <c r="AC226" s="40" t="s">
        <v>282</v>
      </c>
      <c r="AD226" s="155" t="s">
        <v>298</v>
      </c>
      <c r="AE226" s="40" t="s">
        <v>278</v>
      </c>
      <c r="AF226" s="155"/>
      <c r="AG226" s="40" t="s">
        <v>298</v>
      </c>
      <c r="AH226" s="155"/>
      <c r="AI226" s="40" t="s">
        <v>278</v>
      </c>
      <c r="AJ226" s="155"/>
      <c r="AK226" s="40" t="s">
        <v>278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298</v>
      </c>
      <c r="P227" s="155" t="s">
        <v>85</v>
      </c>
      <c r="Q227" s="40" t="s">
        <v>282</v>
      </c>
      <c r="R227" s="155"/>
      <c r="S227" s="40" t="s">
        <v>282</v>
      </c>
      <c r="T227" s="155" t="s">
        <v>85</v>
      </c>
      <c r="U227" s="40" t="s">
        <v>298</v>
      </c>
      <c r="V227" s="155" t="s">
        <v>85</v>
      </c>
      <c r="W227" s="40"/>
      <c r="X227" s="155"/>
      <c r="Y227" s="40" t="s">
        <v>83</v>
      </c>
      <c r="Z227" s="155" t="s">
        <v>85</v>
      </c>
      <c r="AA227" s="40" t="s">
        <v>282</v>
      </c>
      <c r="AB227" s="155" t="s">
        <v>88</v>
      </c>
      <c r="AC227" s="40" t="s">
        <v>282</v>
      </c>
      <c r="AD227" s="155" t="s">
        <v>298</v>
      </c>
      <c r="AE227" s="40" t="s">
        <v>282</v>
      </c>
      <c r="AF227" s="155" t="s">
        <v>85</v>
      </c>
      <c r="AG227" s="40" t="s">
        <v>298</v>
      </c>
      <c r="AH227" s="155"/>
      <c r="AI227" s="40" t="s">
        <v>282</v>
      </c>
      <c r="AJ227" s="155" t="s">
        <v>90</v>
      </c>
      <c r="AK227" s="40" t="s">
        <v>282</v>
      </c>
      <c r="AL227" s="155" t="s">
        <v>88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505</v>
      </c>
      <c r="R228" s="151" t="s">
        <v>87</v>
      </c>
      <c r="S228" s="84" t="s">
        <v>282</v>
      </c>
      <c r="T228" s="151" t="s">
        <v>85</v>
      </c>
      <c r="U228" s="84" t="s">
        <v>278</v>
      </c>
      <c r="V228" s="151"/>
      <c r="W228" s="84"/>
      <c r="X228" s="151"/>
      <c r="Y228" s="84" t="s">
        <v>278</v>
      </c>
      <c r="Z228" s="151"/>
      <c r="AA228" s="84" t="s">
        <v>282</v>
      </c>
      <c r="AB228" s="151" t="s">
        <v>88</v>
      </c>
      <c r="AC228" s="84" t="s">
        <v>278</v>
      </c>
      <c r="AD228" s="151"/>
      <c r="AE228" s="84" t="s">
        <v>282</v>
      </c>
      <c r="AF228" s="151" t="s">
        <v>85</v>
      </c>
      <c r="AG228" s="84" t="s">
        <v>278</v>
      </c>
      <c r="AH228" s="151"/>
      <c r="AI228" s="84" t="s">
        <v>282</v>
      </c>
      <c r="AJ228" s="151" t="s">
        <v>90</v>
      </c>
      <c r="AK228" s="84" t="s">
        <v>282</v>
      </c>
      <c r="AL228" s="151" t="s">
        <v>88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282</v>
      </c>
      <c r="T229" s="155" t="s">
        <v>85</v>
      </c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282</v>
      </c>
      <c r="AB229" s="155" t="s">
        <v>88</v>
      </c>
      <c r="AC229" s="40" t="s">
        <v>278</v>
      </c>
      <c r="AD229" s="155"/>
      <c r="AE229" s="40" t="s">
        <v>282</v>
      </c>
      <c r="AF229" s="155" t="s">
        <v>510</v>
      </c>
      <c r="AG229" s="40" t="s">
        <v>278</v>
      </c>
      <c r="AH229" s="155"/>
      <c r="AI229" s="40" t="s">
        <v>282</v>
      </c>
      <c r="AJ229" s="155" t="s">
        <v>88</v>
      </c>
      <c r="AK229" s="40" t="s">
        <v>282</v>
      </c>
      <c r="AL229" s="155" t="s">
        <v>88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278</v>
      </c>
      <c r="AF230" s="156"/>
      <c r="AG230" s="87" t="s">
        <v>278</v>
      </c>
      <c r="AH230" s="156"/>
      <c r="AI230" s="87" t="s">
        <v>278</v>
      </c>
      <c r="AJ230" s="156"/>
      <c r="AK230" s="87" t="s">
        <v>278</v>
      </c>
      <c r="AL230" s="156" t="s">
        <v>276</v>
      </c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 t="s">
        <v>276</v>
      </c>
      <c r="AA231" s="80" t="s">
        <v>278</v>
      </c>
      <c r="AB231" s="157"/>
      <c r="AC231" s="80" t="s">
        <v>278</v>
      </c>
      <c r="AD231" s="157"/>
      <c r="AE231" s="80" t="s">
        <v>278</v>
      </c>
      <c r="AF231" s="157"/>
      <c r="AG231" s="80" t="s">
        <v>278</v>
      </c>
      <c r="AH231" s="157"/>
      <c r="AI231" s="80" t="s">
        <v>278</v>
      </c>
      <c r="AJ231" s="157"/>
      <c r="AK231" s="80" t="s">
        <v>278</v>
      </c>
      <c r="AL231" s="157" t="s">
        <v>276</v>
      </c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276</v>
      </c>
      <c r="P232" s="151" t="s">
        <v>88</v>
      </c>
      <c r="Q232" s="84" t="s">
        <v>276</v>
      </c>
      <c r="R232" s="151" t="s">
        <v>85</v>
      </c>
      <c r="S232" s="84" t="s">
        <v>276</v>
      </c>
      <c r="T232" s="151"/>
      <c r="U232" s="84" t="s">
        <v>276</v>
      </c>
      <c r="V232" s="151" t="s">
        <v>88</v>
      </c>
      <c r="W232" s="84"/>
      <c r="X232" s="151"/>
      <c r="Y232" s="84" t="s">
        <v>276</v>
      </c>
      <c r="Z232" s="151"/>
      <c r="AA232" s="84" t="s">
        <v>276</v>
      </c>
      <c r="AB232" s="151" t="s">
        <v>88</v>
      </c>
      <c r="AC232" s="84" t="s">
        <v>276</v>
      </c>
      <c r="AD232" s="151" t="s">
        <v>85</v>
      </c>
      <c r="AE232" s="84" t="s">
        <v>276</v>
      </c>
      <c r="AF232" s="151" t="s">
        <v>82</v>
      </c>
      <c r="AG232" s="84" t="s">
        <v>276</v>
      </c>
      <c r="AH232" s="151"/>
      <c r="AI232" s="84" t="s">
        <v>276</v>
      </c>
      <c r="AJ232" s="151"/>
      <c r="AK232" s="84" t="s">
        <v>276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276</v>
      </c>
      <c r="P233" s="151" t="s">
        <v>88</v>
      </c>
      <c r="Q233" s="84" t="s">
        <v>276</v>
      </c>
      <c r="R233" s="151" t="s">
        <v>85</v>
      </c>
      <c r="S233" s="84" t="s">
        <v>276</v>
      </c>
      <c r="T233" s="151"/>
      <c r="U233" s="84" t="s">
        <v>276</v>
      </c>
      <c r="V233" s="151" t="s">
        <v>88</v>
      </c>
      <c r="W233" s="84"/>
      <c r="X233" s="151"/>
      <c r="Y233" s="84" t="s">
        <v>276</v>
      </c>
      <c r="Z233" s="151"/>
      <c r="AA233" s="84" t="s">
        <v>276</v>
      </c>
      <c r="AB233" s="151" t="s">
        <v>88</v>
      </c>
      <c r="AC233" s="84" t="s">
        <v>276</v>
      </c>
      <c r="AD233" s="151"/>
      <c r="AE233" s="84" t="s">
        <v>276</v>
      </c>
      <c r="AF233" s="151" t="s">
        <v>82</v>
      </c>
      <c r="AG233" s="84" t="s">
        <v>276</v>
      </c>
      <c r="AH233" s="151"/>
      <c r="AI233" s="84" t="s">
        <v>276</v>
      </c>
      <c r="AJ233" s="151"/>
      <c r="AK233" s="84" t="s">
        <v>276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277</v>
      </c>
      <c r="P234" s="151" t="s">
        <v>85</v>
      </c>
      <c r="Q234" s="84" t="s">
        <v>277</v>
      </c>
      <c r="R234" s="151" t="s">
        <v>85</v>
      </c>
      <c r="S234" s="84" t="s">
        <v>277</v>
      </c>
      <c r="T234" s="151"/>
      <c r="U234" s="84" t="s">
        <v>277</v>
      </c>
      <c r="V234" s="151" t="s">
        <v>88</v>
      </c>
      <c r="W234" s="84"/>
      <c r="X234" s="151"/>
      <c r="Y234" s="84" t="s">
        <v>539</v>
      </c>
      <c r="Z234" s="151" t="s">
        <v>284</v>
      </c>
      <c r="AA234" s="84" t="s">
        <v>277</v>
      </c>
      <c r="AB234" s="151" t="s">
        <v>88</v>
      </c>
      <c r="AC234" s="84" t="s">
        <v>277</v>
      </c>
      <c r="AD234" s="151"/>
      <c r="AE234" s="84" t="s">
        <v>277</v>
      </c>
      <c r="AF234" s="151" t="s">
        <v>82</v>
      </c>
      <c r="AG234" s="84" t="s">
        <v>277</v>
      </c>
      <c r="AH234" s="151"/>
      <c r="AI234" s="84" t="s">
        <v>277</v>
      </c>
      <c r="AJ234" s="151"/>
      <c r="AK234" s="84" t="s">
        <v>277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277</v>
      </c>
      <c r="P235" s="151" t="s">
        <v>85</v>
      </c>
      <c r="Q235" s="84" t="s">
        <v>277</v>
      </c>
      <c r="R235" s="151" t="s">
        <v>85</v>
      </c>
      <c r="S235" s="84" t="s">
        <v>277</v>
      </c>
      <c r="T235" s="151" t="s">
        <v>288</v>
      </c>
      <c r="U235" s="84" t="s">
        <v>277</v>
      </c>
      <c r="V235" s="151" t="s">
        <v>85</v>
      </c>
      <c r="W235" s="84"/>
      <c r="X235" s="151"/>
      <c r="Y235" s="84" t="s">
        <v>539</v>
      </c>
      <c r="Z235" s="151" t="s">
        <v>284</v>
      </c>
      <c r="AA235" s="84" t="s">
        <v>277</v>
      </c>
      <c r="AB235" s="151" t="s">
        <v>88</v>
      </c>
      <c r="AC235" s="84" t="s">
        <v>277</v>
      </c>
      <c r="AD235" s="151"/>
      <c r="AE235" s="84" t="s">
        <v>277</v>
      </c>
      <c r="AF235" s="151" t="s">
        <v>82</v>
      </c>
      <c r="AG235" s="84" t="s">
        <v>277</v>
      </c>
      <c r="AH235" s="151"/>
      <c r="AI235" s="84" t="s">
        <v>277</v>
      </c>
      <c r="AJ235" s="151"/>
      <c r="AK235" s="84" t="s">
        <v>277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82</v>
      </c>
      <c r="P236" s="155" t="s">
        <v>85</v>
      </c>
      <c r="Q236" s="40" t="s">
        <v>82</v>
      </c>
      <c r="R236" s="155" t="s">
        <v>85</v>
      </c>
      <c r="S236" s="40" t="s">
        <v>82</v>
      </c>
      <c r="T236" s="155" t="s">
        <v>468</v>
      </c>
      <c r="U236" s="40" t="s">
        <v>82</v>
      </c>
      <c r="V236" s="155" t="s">
        <v>85</v>
      </c>
      <c r="W236" s="40"/>
      <c r="X236" s="155"/>
      <c r="Y236" s="40" t="s">
        <v>82</v>
      </c>
      <c r="Z236" s="155" t="s">
        <v>88</v>
      </c>
      <c r="AA236" s="40" t="s">
        <v>539</v>
      </c>
      <c r="AB236" s="155" t="s">
        <v>284</v>
      </c>
      <c r="AC236" s="40" t="s">
        <v>82</v>
      </c>
      <c r="AD236" s="155"/>
      <c r="AE236" s="40" t="s">
        <v>82</v>
      </c>
      <c r="AF236" s="155" t="s">
        <v>502</v>
      </c>
      <c r="AG236" s="40" t="s">
        <v>82</v>
      </c>
      <c r="AH236" s="155"/>
      <c r="AI236" s="40" t="s">
        <v>82</v>
      </c>
      <c r="AJ236" s="155"/>
      <c r="AK236" s="40" t="s">
        <v>82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82</v>
      </c>
      <c r="P237" s="156" t="s">
        <v>22</v>
      </c>
      <c r="Q237" s="87" t="s">
        <v>82</v>
      </c>
      <c r="R237" s="156" t="s">
        <v>22</v>
      </c>
      <c r="S237" s="87" t="s">
        <v>82</v>
      </c>
      <c r="T237" s="156" t="s">
        <v>468</v>
      </c>
      <c r="U237" s="87" t="s">
        <v>82</v>
      </c>
      <c r="V237" s="156" t="s">
        <v>85</v>
      </c>
      <c r="W237" s="87"/>
      <c r="X237" s="156"/>
      <c r="Y237" s="87" t="s">
        <v>82</v>
      </c>
      <c r="Z237" s="156" t="s">
        <v>22</v>
      </c>
      <c r="AA237" s="87" t="s">
        <v>692</v>
      </c>
      <c r="AB237" s="156" t="s">
        <v>18</v>
      </c>
      <c r="AC237" s="87" t="s">
        <v>82</v>
      </c>
      <c r="AD237" s="156"/>
      <c r="AE237" s="87" t="s">
        <v>82</v>
      </c>
      <c r="AF237" s="156" t="s">
        <v>502</v>
      </c>
      <c r="AG237" s="87" t="s">
        <v>82</v>
      </c>
      <c r="AH237" s="156"/>
      <c r="AI237" s="87" t="s">
        <v>82</v>
      </c>
      <c r="AJ237" s="156"/>
      <c r="AK237" s="87" t="s">
        <v>82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82</v>
      </c>
      <c r="P238" s="157" t="s">
        <v>22</v>
      </c>
      <c r="Q238" s="80" t="s">
        <v>82</v>
      </c>
      <c r="R238" s="157" t="s">
        <v>22</v>
      </c>
      <c r="S238" s="80" t="s">
        <v>82</v>
      </c>
      <c r="T238" s="157" t="s">
        <v>468</v>
      </c>
      <c r="U238" s="80" t="s">
        <v>82</v>
      </c>
      <c r="V238" s="157" t="s">
        <v>85</v>
      </c>
      <c r="W238" s="80"/>
      <c r="X238" s="157"/>
      <c r="Y238" s="80" t="s">
        <v>82</v>
      </c>
      <c r="Z238" s="157" t="s">
        <v>22</v>
      </c>
      <c r="AA238" s="80" t="s">
        <v>82</v>
      </c>
      <c r="AB238" s="157"/>
      <c r="AC238" s="80" t="s">
        <v>82</v>
      </c>
      <c r="AD238" s="157"/>
      <c r="AE238" s="80" t="s">
        <v>82</v>
      </c>
      <c r="AF238" s="157" t="s">
        <v>502</v>
      </c>
      <c r="AG238" s="80" t="s">
        <v>82</v>
      </c>
      <c r="AH238" s="157"/>
      <c r="AI238" s="80" t="s">
        <v>82</v>
      </c>
      <c r="AJ238" s="157"/>
      <c r="AK238" s="80" t="s">
        <v>82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 t="s">
        <v>492</v>
      </c>
      <c r="S239" s="84" t="s">
        <v>278</v>
      </c>
      <c r="T239" s="151"/>
      <c r="U239" s="84" t="s">
        <v>278</v>
      </c>
      <c r="V239" s="151"/>
      <c r="W239" s="84"/>
      <c r="X239" s="151"/>
      <c r="Y239" s="84" t="s">
        <v>278</v>
      </c>
      <c r="Z239" s="151"/>
      <c r="AA239" s="84" t="s">
        <v>278</v>
      </c>
      <c r="AB239" s="151"/>
      <c r="AC239" s="84" t="s">
        <v>278</v>
      </c>
      <c r="AD239" s="151"/>
      <c r="AE239" s="84" t="s">
        <v>278</v>
      </c>
      <c r="AF239" s="151"/>
      <c r="AG239" s="84" t="s">
        <v>278</v>
      </c>
      <c r="AH239" s="151"/>
      <c r="AI239" s="84" t="s">
        <v>278</v>
      </c>
      <c r="AJ239" s="151"/>
      <c r="AK239" s="84" t="s">
        <v>278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 t="s">
        <v>492</v>
      </c>
      <c r="S240" s="40" t="s">
        <v>278</v>
      </c>
      <c r="T240" s="155"/>
      <c r="U240" s="40" t="s">
        <v>278</v>
      </c>
      <c r="V240" s="155"/>
      <c r="W240" s="40"/>
      <c r="X240" s="155"/>
      <c r="Y240" s="40" t="s">
        <v>278</v>
      </c>
      <c r="Z240" s="155"/>
      <c r="AA240" s="40" t="s">
        <v>278</v>
      </c>
      <c r="AB240" s="155"/>
      <c r="AC240" s="40" t="s">
        <v>278</v>
      </c>
      <c r="AD240" s="155"/>
      <c r="AE240" s="40" t="s">
        <v>278</v>
      </c>
      <c r="AF240" s="155"/>
      <c r="AG240" s="40" t="s">
        <v>278</v>
      </c>
      <c r="AH240" s="155"/>
      <c r="AI240" s="40" t="s">
        <v>278</v>
      </c>
      <c r="AJ240" s="155"/>
      <c r="AK240" s="40" t="s">
        <v>278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276</v>
      </c>
      <c r="P241" s="155" t="s">
        <v>88</v>
      </c>
      <c r="Q241" s="40" t="s">
        <v>276</v>
      </c>
      <c r="R241" s="155" t="s">
        <v>492</v>
      </c>
      <c r="S241" s="40" t="s">
        <v>276</v>
      </c>
      <c r="T241" s="155" t="s">
        <v>468</v>
      </c>
      <c r="U241" s="40" t="s">
        <v>276</v>
      </c>
      <c r="V241" s="155"/>
      <c r="W241" s="40"/>
      <c r="X241" s="155"/>
      <c r="Y241" s="40" t="s">
        <v>276</v>
      </c>
      <c r="Z241" s="155"/>
      <c r="AA241" s="40" t="s">
        <v>276</v>
      </c>
      <c r="AB241" s="155"/>
      <c r="AC241" s="40" t="s">
        <v>276</v>
      </c>
      <c r="AD241" s="155" t="s">
        <v>85</v>
      </c>
      <c r="AE241" s="40" t="s">
        <v>276</v>
      </c>
      <c r="AF241" s="155"/>
      <c r="AG241" s="40" t="s">
        <v>276</v>
      </c>
      <c r="AH241" s="155"/>
      <c r="AI241" s="40" t="s">
        <v>276</v>
      </c>
      <c r="AJ241" s="155"/>
      <c r="AK241" s="40" t="s">
        <v>276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276</v>
      </c>
      <c r="P242" s="151" t="s">
        <v>88</v>
      </c>
      <c r="Q242" s="84" t="s">
        <v>276</v>
      </c>
      <c r="R242" s="151" t="s">
        <v>492</v>
      </c>
      <c r="S242" s="84" t="s">
        <v>276</v>
      </c>
      <c r="T242" s="151" t="s">
        <v>468</v>
      </c>
      <c r="U242" s="84" t="s">
        <v>276</v>
      </c>
      <c r="V242" s="151"/>
      <c r="W242" s="84"/>
      <c r="X242" s="151"/>
      <c r="Y242" s="84" t="s">
        <v>276</v>
      </c>
      <c r="Z242" s="151"/>
      <c r="AA242" s="84" t="s">
        <v>276</v>
      </c>
      <c r="AB242" s="151"/>
      <c r="AC242" s="84" t="s">
        <v>276</v>
      </c>
      <c r="AD242" s="151"/>
      <c r="AE242" s="84" t="s">
        <v>276</v>
      </c>
      <c r="AF242" s="151"/>
      <c r="AG242" s="84" t="s">
        <v>276</v>
      </c>
      <c r="AH242" s="151"/>
      <c r="AI242" s="84" t="s">
        <v>276</v>
      </c>
      <c r="AJ242" s="151"/>
      <c r="AK242" s="84" t="s">
        <v>276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277</v>
      </c>
      <c r="P243" s="155" t="s">
        <v>88</v>
      </c>
      <c r="Q243" s="40" t="s">
        <v>277</v>
      </c>
      <c r="R243" s="155" t="s">
        <v>492</v>
      </c>
      <c r="S243" s="40" t="s">
        <v>277</v>
      </c>
      <c r="T243" s="155" t="s">
        <v>468</v>
      </c>
      <c r="U243" s="40" t="s">
        <v>277</v>
      </c>
      <c r="V243" s="155"/>
      <c r="W243" s="40"/>
      <c r="X243" s="155"/>
      <c r="Y243" s="40" t="s">
        <v>277</v>
      </c>
      <c r="Z243" s="155" t="s">
        <v>276</v>
      </c>
      <c r="AA243" s="40" t="s">
        <v>277</v>
      </c>
      <c r="AB243" s="155" t="s">
        <v>82</v>
      </c>
      <c r="AC243" s="40" t="s">
        <v>277</v>
      </c>
      <c r="AD243" s="155"/>
      <c r="AE243" s="40" t="s">
        <v>277</v>
      </c>
      <c r="AF243" s="155" t="s">
        <v>89</v>
      </c>
      <c r="AG243" s="40" t="s">
        <v>277</v>
      </c>
      <c r="AH243" s="155"/>
      <c r="AI243" s="40" t="s">
        <v>277</v>
      </c>
      <c r="AJ243" s="155"/>
      <c r="AK243" s="40" t="s">
        <v>277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277</v>
      </c>
      <c r="P244" s="156" t="s">
        <v>88</v>
      </c>
      <c r="Q244" s="87" t="s">
        <v>277</v>
      </c>
      <c r="R244" s="156" t="s">
        <v>492</v>
      </c>
      <c r="S244" s="87" t="s">
        <v>277</v>
      </c>
      <c r="T244" s="156" t="s">
        <v>468</v>
      </c>
      <c r="U244" s="87" t="s">
        <v>277</v>
      </c>
      <c r="V244" s="156"/>
      <c r="W244" s="87"/>
      <c r="X244" s="156"/>
      <c r="Y244" s="87" t="s">
        <v>277</v>
      </c>
      <c r="Z244" s="156" t="s">
        <v>276</v>
      </c>
      <c r="AA244" s="87" t="s">
        <v>704</v>
      </c>
      <c r="AB244" s="156" t="s">
        <v>296</v>
      </c>
      <c r="AC244" s="87" t="s">
        <v>277</v>
      </c>
      <c r="AD244" s="156"/>
      <c r="AE244" s="87" t="s">
        <v>277</v>
      </c>
      <c r="AF244" s="156" t="s">
        <v>82</v>
      </c>
      <c r="AG244" s="87" t="s">
        <v>277</v>
      </c>
      <c r="AH244" s="156"/>
      <c r="AI244" s="87" t="s">
        <v>277</v>
      </c>
      <c r="AJ244" s="156" t="s">
        <v>617</v>
      </c>
      <c r="AK244" s="87" t="s">
        <v>277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277</v>
      </c>
      <c r="P245" s="157" t="s">
        <v>88</v>
      </c>
      <c r="Q245" s="80" t="s">
        <v>277</v>
      </c>
      <c r="R245" s="157" t="s">
        <v>492</v>
      </c>
      <c r="S245" s="80" t="s">
        <v>276</v>
      </c>
      <c r="T245" s="157" t="s">
        <v>468</v>
      </c>
      <c r="U245" s="80" t="s">
        <v>277</v>
      </c>
      <c r="V245" s="157"/>
      <c r="W245" s="80"/>
      <c r="X245" s="157"/>
      <c r="Y245" s="80" t="s">
        <v>277</v>
      </c>
      <c r="Z245" s="157" t="s">
        <v>276</v>
      </c>
      <c r="AA245" s="80" t="s">
        <v>277</v>
      </c>
      <c r="AB245" s="157" t="s">
        <v>82</v>
      </c>
      <c r="AC245" s="80" t="s">
        <v>277</v>
      </c>
      <c r="AD245" s="157"/>
      <c r="AE245" s="80" t="s">
        <v>277</v>
      </c>
      <c r="AF245" s="157"/>
      <c r="AG245" s="80" t="s">
        <v>277</v>
      </c>
      <c r="AH245" s="157"/>
      <c r="AI245" s="80" t="s">
        <v>277</v>
      </c>
      <c r="AJ245" s="157"/>
      <c r="AK245" s="80" t="s">
        <v>277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82</v>
      </c>
      <c r="P246" s="151" t="s">
        <v>88</v>
      </c>
      <c r="Q246" s="84" t="s">
        <v>82</v>
      </c>
      <c r="R246" s="151" t="s">
        <v>492</v>
      </c>
      <c r="S246" s="84" t="s">
        <v>277</v>
      </c>
      <c r="T246" s="151" t="s">
        <v>283</v>
      </c>
      <c r="U246" s="84" t="s">
        <v>82</v>
      </c>
      <c r="V246" s="151"/>
      <c r="W246" s="84"/>
      <c r="X246" s="151"/>
      <c r="Y246" s="84" t="s">
        <v>82</v>
      </c>
      <c r="Z246" s="151"/>
      <c r="AA246" s="84" t="s">
        <v>82</v>
      </c>
      <c r="AB246" s="151"/>
      <c r="AC246" s="84" t="s">
        <v>82</v>
      </c>
      <c r="AD246" s="151"/>
      <c r="AE246" s="84" t="s">
        <v>82</v>
      </c>
      <c r="AF246" s="151"/>
      <c r="AG246" s="84" t="s">
        <v>82</v>
      </c>
      <c r="AH246" s="151"/>
      <c r="AI246" s="84" t="s">
        <v>82</v>
      </c>
      <c r="AJ246" s="151"/>
      <c r="AK246" s="84" t="s">
        <v>82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82</v>
      </c>
      <c r="P247" s="151" t="s">
        <v>88</v>
      </c>
      <c r="Q247" s="84" t="s">
        <v>82</v>
      </c>
      <c r="R247" s="151" t="s">
        <v>492</v>
      </c>
      <c r="S247" s="84" t="s">
        <v>82</v>
      </c>
      <c r="T247" s="151" t="s">
        <v>468</v>
      </c>
      <c r="U247" s="84" t="s">
        <v>82</v>
      </c>
      <c r="V247" s="151"/>
      <c r="W247" s="84"/>
      <c r="X247" s="151"/>
      <c r="Y247" s="84" t="s">
        <v>82</v>
      </c>
      <c r="Z247" s="151"/>
      <c r="AA247" s="84" t="s">
        <v>82</v>
      </c>
      <c r="AB247" s="151"/>
      <c r="AC247" s="84" t="s">
        <v>82</v>
      </c>
      <c r="AD247" s="151" t="s">
        <v>288</v>
      </c>
      <c r="AE247" s="84" t="s">
        <v>82</v>
      </c>
      <c r="AF247" s="151"/>
      <c r="AG247" s="84" t="s">
        <v>82</v>
      </c>
      <c r="AH247" s="151"/>
      <c r="AI247" s="84" t="s">
        <v>82</v>
      </c>
      <c r="AJ247" s="151"/>
      <c r="AK247" s="84" t="s">
        <v>82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278</v>
      </c>
      <c r="P248" s="151"/>
      <c r="Q248" s="84" t="s">
        <v>278</v>
      </c>
      <c r="R248" s="151" t="s">
        <v>492</v>
      </c>
      <c r="S248" s="84" t="s">
        <v>278</v>
      </c>
      <c r="T248" s="151"/>
      <c r="U248" s="84" t="s">
        <v>278</v>
      </c>
      <c r="V248" s="151"/>
      <c r="W248" s="84"/>
      <c r="X248" s="151"/>
      <c r="Y248" s="84" t="s">
        <v>278</v>
      </c>
      <c r="Z248" s="151"/>
      <c r="AA248" s="84" t="s">
        <v>278</v>
      </c>
      <c r="AB248" s="151"/>
      <c r="AC248" s="84" t="s">
        <v>278</v>
      </c>
      <c r="AD248" s="151"/>
      <c r="AE248" s="84" t="s">
        <v>278</v>
      </c>
      <c r="AF248" s="151"/>
      <c r="AG248" s="84" t="s">
        <v>278</v>
      </c>
      <c r="AH248" s="151"/>
      <c r="AI248" s="84" t="s">
        <v>278</v>
      </c>
      <c r="AJ248" s="151"/>
      <c r="AK248" s="84" t="s">
        <v>278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278</v>
      </c>
      <c r="P249" s="151"/>
      <c r="Q249" s="84" t="s">
        <v>278</v>
      </c>
      <c r="R249" s="151" t="s">
        <v>492</v>
      </c>
      <c r="S249" s="84" t="s">
        <v>278</v>
      </c>
      <c r="T249" s="151"/>
      <c r="U249" s="84" t="s">
        <v>278</v>
      </c>
      <c r="V249" s="151"/>
      <c r="W249" s="84"/>
      <c r="X249" s="151"/>
      <c r="Y249" s="84" t="s">
        <v>278</v>
      </c>
      <c r="Z249" s="151"/>
      <c r="AA249" s="84" t="s">
        <v>278</v>
      </c>
      <c r="AB249" s="151"/>
      <c r="AC249" s="84" t="s">
        <v>278</v>
      </c>
      <c r="AD249" s="151"/>
      <c r="AE249" s="84" t="s">
        <v>278</v>
      </c>
      <c r="AF249" s="151"/>
      <c r="AG249" s="84" t="s">
        <v>278</v>
      </c>
      <c r="AH249" s="151"/>
      <c r="AI249" s="84" t="s">
        <v>278</v>
      </c>
      <c r="AJ249" s="151"/>
      <c r="AK249" s="84" t="s">
        <v>278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276</v>
      </c>
      <c r="P250" s="155"/>
      <c r="Q250" s="40" t="s">
        <v>276</v>
      </c>
      <c r="R250" s="155" t="s">
        <v>492</v>
      </c>
      <c r="S250" s="40" t="s">
        <v>276</v>
      </c>
      <c r="T250" s="155" t="s">
        <v>472</v>
      </c>
      <c r="U250" s="40" t="s">
        <v>276</v>
      </c>
      <c r="V250" s="155" t="s">
        <v>86</v>
      </c>
      <c r="W250" s="40"/>
      <c r="X250" s="155"/>
      <c r="Y250" s="40" t="s">
        <v>276</v>
      </c>
      <c r="Z250" s="155"/>
      <c r="AA250" s="40" t="s">
        <v>276</v>
      </c>
      <c r="AB250" s="155"/>
      <c r="AC250" s="40" t="s">
        <v>276</v>
      </c>
      <c r="AD250" s="155" t="s">
        <v>85</v>
      </c>
      <c r="AE250" s="40" t="s">
        <v>276</v>
      </c>
      <c r="AF250" s="155" t="s">
        <v>82</v>
      </c>
      <c r="AG250" s="40" t="s">
        <v>276</v>
      </c>
      <c r="AH250" s="155"/>
      <c r="AI250" s="40" t="s">
        <v>276</v>
      </c>
      <c r="AJ250" s="155" t="s">
        <v>85</v>
      </c>
      <c r="AK250" s="40" t="s">
        <v>276</v>
      </c>
      <c r="AL250" s="155" t="s">
        <v>283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276</v>
      </c>
      <c r="P251" s="147" t="s">
        <v>284</v>
      </c>
      <c r="Q251" s="86" t="s">
        <v>276</v>
      </c>
      <c r="R251" s="147" t="s">
        <v>492</v>
      </c>
      <c r="S251" s="86" t="s">
        <v>276</v>
      </c>
      <c r="T251" s="147" t="s">
        <v>16</v>
      </c>
      <c r="U251" s="86" t="s">
        <v>276</v>
      </c>
      <c r="V251" s="147" t="s">
        <v>277</v>
      </c>
      <c r="W251" s="86"/>
      <c r="X251" s="147"/>
      <c r="Y251" s="86" t="s">
        <v>276</v>
      </c>
      <c r="Z251" s="147"/>
      <c r="AA251" s="86" t="s">
        <v>276</v>
      </c>
      <c r="AB251" s="147"/>
      <c r="AC251" s="86" t="s">
        <v>276</v>
      </c>
      <c r="AD251" s="147"/>
      <c r="AE251" s="86" t="s">
        <v>276</v>
      </c>
      <c r="AF251" s="147" t="s">
        <v>82</v>
      </c>
      <c r="AG251" s="86" t="s">
        <v>276</v>
      </c>
      <c r="AH251" s="147"/>
      <c r="AI251" s="86" t="s">
        <v>276</v>
      </c>
      <c r="AJ251" s="147"/>
      <c r="AK251" s="86" t="s">
        <v>276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276</v>
      </c>
      <c r="P252" s="149"/>
      <c r="Q252" s="19" t="s">
        <v>276</v>
      </c>
      <c r="R252" s="149" t="s">
        <v>492</v>
      </c>
      <c r="S252" s="19" t="s">
        <v>276</v>
      </c>
      <c r="T252" s="149"/>
      <c r="U252" s="19" t="s">
        <v>276</v>
      </c>
      <c r="V252" s="149"/>
      <c r="W252" s="19"/>
      <c r="X252" s="149"/>
      <c r="Y252" s="19" t="s">
        <v>276</v>
      </c>
      <c r="Z252" s="149"/>
      <c r="AA252" s="19" t="s">
        <v>276</v>
      </c>
      <c r="AB252" s="149"/>
      <c r="AC252" s="19" t="s">
        <v>276</v>
      </c>
      <c r="AD252" s="149"/>
      <c r="AE252" s="19" t="s">
        <v>276</v>
      </c>
      <c r="AF252" s="149" t="s">
        <v>82</v>
      </c>
      <c r="AG252" s="19" t="s">
        <v>276</v>
      </c>
      <c r="AH252" s="149"/>
      <c r="AI252" s="19" t="s">
        <v>276</v>
      </c>
      <c r="AJ252" s="149"/>
      <c r="AK252" s="19" t="s">
        <v>276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277</v>
      </c>
      <c r="P253" s="246"/>
      <c r="Q253" s="41" t="s">
        <v>277</v>
      </c>
      <c r="R253" s="246" t="s">
        <v>492</v>
      </c>
      <c r="S253" s="41" t="s">
        <v>277</v>
      </c>
      <c r="T253" s="246" t="s">
        <v>87</v>
      </c>
      <c r="U253" s="41" t="s">
        <v>277</v>
      </c>
      <c r="V253" s="246"/>
      <c r="W253" s="41"/>
      <c r="X253" s="246"/>
      <c r="Y253" s="41" t="s">
        <v>277</v>
      </c>
      <c r="Z253" s="246"/>
      <c r="AA253" s="41" t="s">
        <v>277</v>
      </c>
      <c r="AB253" s="246"/>
      <c r="AC253" s="41" t="s">
        <v>277</v>
      </c>
      <c r="AD253" s="246" t="s">
        <v>84</v>
      </c>
      <c r="AE253" s="41" t="s">
        <v>277</v>
      </c>
      <c r="AF253" s="246" t="s">
        <v>85</v>
      </c>
      <c r="AG253" s="41" t="s">
        <v>277</v>
      </c>
      <c r="AH253" s="246"/>
      <c r="AI253" s="41" t="s">
        <v>277</v>
      </c>
      <c r="AJ253" s="246" t="s">
        <v>88</v>
      </c>
      <c r="AK253" s="41" t="s">
        <v>277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277</v>
      </c>
      <c r="P254" s="247" t="s">
        <v>476</v>
      </c>
      <c r="Q254" s="240" t="s">
        <v>277</v>
      </c>
      <c r="R254" s="247" t="s">
        <v>492</v>
      </c>
      <c r="S254" s="240" t="s">
        <v>277</v>
      </c>
      <c r="T254" s="247" t="s">
        <v>593</v>
      </c>
      <c r="U254" s="240" t="s">
        <v>277</v>
      </c>
      <c r="V254" s="247" t="s">
        <v>86</v>
      </c>
      <c r="W254" s="240"/>
      <c r="X254" s="247"/>
      <c r="Y254" s="240" t="s">
        <v>277</v>
      </c>
      <c r="Z254" s="247"/>
      <c r="AA254" s="240" t="s">
        <v>277</v>
      </c>
      <c r="AB254" s="247" t="s">
        <v>288</v>
      </c>
      <c r="AC254" s="240" t="s">
        <v>277</v>
      </c>
      <c r="AD254" s="247"/>
      <c r="AE254" s="240" t="s">
        <v>277</v>
      </c>
      <c r="AF254" s="247"/>
      <c r="AG254" s="240" t="s">
        <v>277</v>
      </c>
      <c r="AH254" s="247"/>
      <c r="AI254" s="240" t="s">
        <v>277</v>
      </c>
      <c r="AJ254" s="247"/>
      <c r="AK254" s="240" t="s">
        <v>277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82</v>
      </c>
      <c r="P255" s="159" t="s">
        <v>466</v>
      </c>
      <c r="Q255" s="89" t="s">
        <v>82</v>
      </c>
      <c r="R255" s="159" t="s">
        <v>492</v>
      </c>
      <c r="S255" s="89" t="s">
        <v>82</v>
      </c>
      <c r="T255" s="159"/>
      <c r="U255" s="89" t="s">
        <v>82</v>
      </c>
      <c r="V255" s="159" t="s">
        <v>88</v>
      </c>
      <c r="W255" s="89"/>
      <c r="X255" s="159"/>
      <c r="Y255" s="89" t="s">
        <v>82</v>
      </c>
      <c r="Z255" s="159"/>
      <c r="AA255" s="89" t="s">
        <v>82</v>
      </c>
      <c r="AB255" s="159"/>
      <c r="AC255" s="89" t="s">
        <v>82</v>
      </c>
      <c r="AD255" s="159"/>
      <c r="AE255" s="89" t="s">
        <v>82</v>
      </c>
      <c r="AF255" s="159"/>
      <c r="AG255" s="89" t="s">
        <v>82</v>
      </c>
      <c r="AH255" s="159"/>
      <c r="AI255" s="89" t="s">
        <v>82</v>
      </c>
      <c r="AJ255" s="159" t="s">
        <v>492</v>
      </c>
      <c r="AK255" s="89" t="s">
        <v>82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82</v>
      </c>
      <c r="P256" s="159" t="s">
        <v>466</v>
      </c>
      <c r="Q256" s="89" t="s">
        <v>82</v>
      </c>
      <c r="R256" s="159" t="s">
        <v>492</v>
      </c>
      <c r="S256" s="89" t="s">
        <v>82</v>
      </c>
      <c r="T256" s="159" t="s">
        <v>287</v>
      </c>
      <c r="U256" s="89" t="s">
        <v>82</v>
      </c>
      <c r="V256" s="159" t="s">
        <v>85</v>
      </c>
      <c r="W256" s="89"/>
      <c r="X256" s="159"/>
      <c r="Y256" s="89" t="s">
        <v>82</v>
      </c>
      <c r="Z256" s="159"/>
      <c r="AA256" s="89" t="s">
        <v>82</v>
      </c>
      <c r="AB256" s="159"/>
      <c r="AC256" s="89" t="s">
        <v>82</v>
      </c>
      <c r="AD256" s="159" t="s">
        <v>85</v>
      </c>
      <c r="AE256" s="89" t="s">
        <v>82</v>
      </c>
      <c r="AF256" s="159"/>
      <c r="AG256" s="89" t="s">
        <v>82</v>
      </c>
      <c r="AH256" s="159"/>
      <c r="AI256" s="89" t="s">
        <v>82</v>
      </c>
      <c r="AJ256" s="159" t="s">
        <v>492</v>
      </c>
      <c r="AK256" s="89" t="s">
        <v>82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278</v>
      </c>
      <c r="P257" s="159"/>
      <c r="Q257" s="89" t="s">
        <v>278</v>
      </c>
      <c r="R257" s="159" t="s">
        <v>492</v>
      </c>
      <c r="S257" s="89" t="s">
        <v>278</v>
      </c>
      <c r="T257" s="159"/>
      <c r="U257" s="89" t="s">
        <v>278</v>
      </c>
      <c r="V257" s="159"/>
      <c r="W257" s="89"/>
      <c r="X257" s="159"/>
      <c r="Y257" s="89" t="s">
        <v>278</v>
      </c>
      <c r="Z257" s="159"/>
      <c r="AA257" s="89" t="s">
        <v>278</v>
      </c>
      <c r="AB257" s="159"/>
      <c r="AC257" s="89" t="s">
        <v>278</v>
      </c>
      <c r="AD257" s="159"/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278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278</v>
      </c>
      <c r="P258" s="156"/>
      <c r="Q258" s="87" t="s">
        <v>278</v>
      </c>
      <c r="R258" s="156" t="s">
        <v>492</v>
      </c>
      <c r="S258" s="87" t="s">
        <v>278</v>
      </c>
      <c r="T258" s="156"/>
      <c r="U258" s="87" t="s">
        <v>278</v>
      </c>
      <c r="V258" s="156"/>
      <c r="W258" s="87"/>
      <c r="X258" s="156"/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278</v>
      </c>
      <c r="P259" s="157"/>
      <c r="Q259" s="80" t="s">
        <v>278</v>
      </c>
      <c r="R259" s="157" t="s">
        <v>492</v>
      </c>
      <c r="S259" s="80" t="s">
        <v>278</v>
      </c>
      <c r="T259" s="157"/>
      <c r="U259" s="80" t="s">
        <v>278</v>
      </c>
      <c r="V259" s="157"/>
      <c r="W259" s="80"/>
      <c r="X259" s="157"/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/>
      <c r="Q260" s="89" t="s">
        <v>278</v>
      </c>
      <c r="R260" s="159" t="s">
        <v>492</v>
      </c>
      <c r="S260" s="89" t="s">
        <v>282</v>
      </c>
      <c r="T260" s="159" t="s">
        <v>85</v>
      </c>
      <c r="U260" s="89" t="s">
        <v>278</v>
      </c>
      <c r="V260" s="159"/>
      <c r="W260" s="89"/>
      <c r="X260" s="159"/>
      <c r="Y260" s="89" t="s">
        <v>278</v>
      </c>
      <c r="Z260" s="159"/>
      <c r="AA260" s="89" t="s">
        <v>282</v>
      </c>
      <c r="AB260" s="159" t="s">
        <v>85</v>
      </c>
      <c r="AC260" s="89" t="s">
        <v>278</v>
      </c>
      <c r="AD260" s="159"/>
      <c r="AE260" s="89" t="s">
        <v>282</v>
      </c>
      <c r="AF260" s="159" t="s">
        <v>85</v>
      </c>
      <c r="AG260" s="89" t="s">
        <v>278</v>
      </c>
      <c r="AH260" s="159"/>
      <c r="AI260" s="89" t="s">
        <v>282</v>
      </c>
      <c r="AJ260" s="159" t="s">
        <v>90</v>
      </c>
      <c r="AK260" s="89" t="s">
        <v>282</v>
      </c>
      <c r="AL260" s="159" t="s">
        <v>87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282</v>
      </c>
      <c r="R261" s="160" t="s">
        <v>492</v>
      </c>
      <c r="S261" s="101" t="s">
        <v>282</v>
      </c>
      <c r="T261" s="160" t="s">
        <v>85</v>
      </c>
      <c r="U261" s="101" t="s">
        <v>278</v>
      </c>
      <c r="V261" s="160"/>
      <c r="W261" s="101"/>
      <c r="X261" s="160"/>
      <c r="Y261" s="101" t="s">
        <v>278</v>
      </c>
      <c r="Z261" s="160"/>
      <c r="AA261" s="101" t="s">
        <v>282</v>
      </c>
      <c r="AB261" s="160" t="s">
        <v>85</v>
      </c>
      <c r="AC261" s="101" t="s">
        <v>278</v>
      </c>
      <c r="AD261" s="160"/>
      <c r="AE261" s="101" t="s">
        <v>282</v>
      </c>
      <c r="AF261" s="160" t="s">
        <v>85</v>
      </c>
      <c r="AG261" s="101" t="s">
        <v>278</v>
      </c>
      <c r="AH261" s="160"/>
      <c r="AI261" s="101" t="s">
        <v>282</v>
      </c>
      <c r="AJ261" s="160" t="s">
        <v>90</v>
      </c>
      <c r="AK261" s="101" t="s">
        <v>282</v>
      </c>
      <c r="AL261" s="160" t="s">
        <v>87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298</v>
      </c>
      <c r="P262" s="160" t="s">
        <v>281</v>
      </c>
      <c r="Q262" s="101" t="s">
        <v>282</v>
      </c>
      <c r="R262" s="160" t="s">
        <v>492</v>
      </c>
      <c r="S262" s="101" t="s">
        <v>282</v>
      </c>
      <c r="T262" s="160" t="s">
        <v>287</v>
      </c>
      <c r="U262" s="101" t="s">
        <v>298</v>
      </c>
      <c r="V262" s="160" t="s">
        <v>85</v>
      </c>
      <c r="W262" s="101"/>
      <c r="X262" s="160"/>
      <c r="Y262" s="101" t="s">
        <v>83</v>
      </c>
      <c r="Z262" s="160" t="s">
        <v>85</v>
      </c>
      <c r="AA262" s="101" t="s">
        <v>282</v>
      </c>
      <c r="AB262" s="160" t="s">
        <v>85</v>
      </c>
      <c r="AC262" s="101" t="s">
        <v>282</v>
      </c>
      <c r="AD262" s="160" t="s">
        <v>88</v>
      </c>
      <c r="AE262" s="101" t="s">
        <v>282</v>
      </c>
      <c r="AF262" s="160" t="s">
        <v>82</v>
      </c>
      <c r="AG262" s="101" t="s">
        <v>298</v>
      </c>
      <c r="AH262" s="160"/>
      <c r="AI262" s="101" t="s">
        <v>282</v>
      </c>
      <c r="AJ262" s="160" t="s">
        <v>90</v>
      </c>
      <c r="AK262" s="101" t="s">
        <v>282</v>
      </c>
      <c r="AL262" s="160" t="s">
        <v>87</v>
      </c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298</v>
      </c>
      <c r="P263" s="159" t="s">
        <v>281</v>
      </c>
      <c r="Q263" s="89" t="s">
        <v>282</v>
      </c>
      <c r="R263" s="159" t="s">
        <v>492</v>
      </c>
      <c r="S263" s="89" t="s">
        <v>278</v>
      </c>
      <c r="T263" s="159"/>
      <c r="U263" s="89" t="s">
        <v>298</v>
      </c>
      <c r="V263" s="159" t="s">
        <v>85</v>
      </c>
      <c r="W263" s="89"/>
      <c r="X263" s="159"/>
      <c r="Y263" s="89" t="s">
        <v>83</v>
      </c>
      <c r="Z263" s="159" t="s">
        <v>85</v>
      </c>
      <c r="AA263" s="89" t="s">
        <v>278</v>
      </c>
      <c r="AB263" s="159"/>
      <c r="AC263" s="89" t="s">
        <v>282</v>
      </c>
      <c r="AD263" s="159" t="s">
        <v>85</v>
      </c>
      <c r="AE263" s="89" t="s">
        <v>278</v>
      </c>
      <c r="AF263" s="159" t="s">
        <v>82</v>
      </c>
      <c r="AG263" s="89" t="s">
        <v>298</v>
      </c>
      <c r="AH263" s="159"/>
      <c r="AI263" s="89" t="s">
        <v>278</v>
      </c>
      <c r="AJ263" s="159"/>
      <c r="AK263" s="89" t="s">
        <v>278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298</v>
      </c>
      <c r="P264" s="160" t="s">
        <v>281</v>
      </c>
      <c r="Q264" s="101" t="s">
        <v>278</v>
      </c>
      <c r="R264" s="160" t="s">
        <v>492</v>
      </c>
      <c r="S264" s="101" t="s">
        <v>278</v>
      </c>
      <c r="T264" s="160"/>
      <c r="U264" s="101" t="s">
        <v>298</v>
      </c>
      <c r="V264" s="160" t="s">
        <v>85</v>
      </c>
      <c r="W264" s="101"/>
      <c r="X264" s="160"/>
      <c r="Y264" s="101" t="s">
        <v>83</v>
      </c>
      <c r="Z264" s="160" t="s">
        <v>87</v>
      </c>
      <c r="AA264" s="101" t="s">
        <v>278</v>
      </c>
      <c r="AB264" s="160"/>
      <c r="AC264" s="101" t="s">
        <v>282</v>
      </c>
      <c r="AD264" s="160" t="s">
        <v>84</v>
      </c>
      <c r="AE264" s="101" t="s">
        <v>278</v>
      </c>
      <c r="AF264" s="160"/>
      <c r="AG264" s="101" t="s">
        <v>298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 t="s">
        <v>492</v>
      </c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/>
      <c r="AE265" s="87" t="s">
        <v>278</v>
      </c>
      <c r="AF265" s="156"/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 t="s">
        <v>492</v>
      </c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 t="s">
        <v>82</v>
      </c>
      <c r="AC266" s="80" t="s">
        <v>278</v>
      </c>
      <c r="AD266" s="157"/>
      <c r="AE266" s="80" t="s">
        <v>278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276</v>
      </c>
      <c r="P267" s="159" t="s">
        <v>466</v>
      </c>
      <c r="Q267" s="89" t="s">
        <v>276</v>
      </c>
      <c r="R267" s="159" t="s">
        <v>492</v>
      </c>
      <c r="S267" s="89" t="s">
        <v>276</v>
      </c>
      <c r="T267" s="159" t="s">
        <v>285</v>
      </c>
      <c r="U267" s="89" t="s">
        <v>276</v>
      </c>
      <c r="V267" s="159" t="s">
        <v>85</v>
      </c>
      <c r="W267" s="89"/>
      <c r="X267" s="159"/>
      <c r="Y267" s="89" t="s">
        <v>276</v>
      </c>
      <c r="Z267" s="159"/>
      <c r="AA267" s="89" t="s">
        <v>276</v>
      </c>
      <c r="AB267" s="159" t="s">
        <v>278</v>
      </c>
      <c r="AC267" s="89" t="s">
        <v>276</v>
      </c>
      <c r="AD267" s="159"/>
      <c r="AE267" s="89" t="s">
        <v>276</v>
      </c>
      <c r="AF267" s="159"/>
      <c r="AG267" s="89" t="s">
        <v>276</v>
      </c>
      <c r="AH267" s="159"/>
      <c r="AI267" s="89" t="s">
        <v>276</v>
      </c>
      <c r="AJ267" s="159" t="s">
        <v>628</v>
      </c>
      <c r="AK267" s="89" t="s">
        <v>276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276</v>
      </c>
      <c r="P268" s="160" t="s">
        <v>466</v>
      </c>
      <c r="Q268" s="101" t="s">
        <v>276</v>
      </c>
      <c r="R268" s="160" t="s">
        <v>492</v>
      </c>
      <c r="S268" s="101" t="s">
        <v>276</v>
      </c>
      <c r="T268" s="160"/>
      <c r="U268" s="101" t="s">
        <v>276</v>
      </c>
      <c r="V268" s="160" t="s">
        <v>85</v>
      </c>
      <c r="W268" s="101"/>
      <c r="X268" s="160"/>
      <c r="Y268" s="101" t="s">
        <v>276</v>
      </c>
      <c r="Z268" s="160"/>
      <c r="AA268" s="101" t="s">
        <v>276</v>
      </c>
      <c r="AB268" s="160"/>
      <c r="AC268" s="101" t="s">
        <v>276</v>
      </c>
      <c r="AD268" s="160"/>
      <c r="AE268" s="101" t="s">
        <v>276</v>
      </c>
      <c r="AF268" s="160"/>
      <c r="AG268" s="101" t="s">
        <v>276</v>
      </c>
      <c r="AH268" s="160"/>
      <c r="AI268" s="101" t="s">
        <v>276</v>
      </c>
      <c r="AJ268" s="160"/>
      <c r="AK268" s="101" t="s">
        <v>276</v>
      </c>
      <c r="AL268" s="160" t="s">
        <v>540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277</v>
      </c>
      <c r="P269" s="160" t="s">
        <v>466</v>
      </c>
      <c r="Q269" s="101" t="s">
        <v>277</v>
      </c>
      <c r="R269" s="160" t="s">
        <v>492</v>
      </c>
      <c r="S269" s="101" t="s">
        <v>472</v>
      </c>
      <c r="T269" s="160" t="s">
        <v>288</v>
      </c>
      <c r="U269" s="101" t="s">
        <v>277</v>
      </c>
      <c r="V269" s="160" t="s">
        <v>86</v>
      </c>
      <c r="W269" s="101"/>
      <c r="X269" s="160"/>
      <c r="Y269" s="101" t="s">
        <v>277</v>
      </c>
      <c r="Z269" s="160" t="s">
        <v>82</v>
      </c>
      <c r="AA269" s="101" t="s">
        <v>277</v>
      </c>
      <c r="AB269" s="160"/>
      <c r="AC269" s="101" t="s">
        <v>277</v>
      </c>
      <c r="AD269" s="160" t="s">
        <v>82</v>
      </c>
      <c r="AE269" s="101" t="s">
        <v>277</v>
      </c>
      <c r="AF269" s="160" t="s">
        <v>82</v>
      </c>
      <c r="AG269" s="101" t="s">
        <v>277</v>
      </c>
      <c r="AH269" s="160"/>
      <c r="AI269" s="101" t="s">
        <v>277</v>
      </c>
      <c r="AJ269" s="160"/>
      <c r="AK269" s="101" t="s">
        <v>277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277</v>
      </c>
      <c r="P270" s="159" t="s">
        <v>466</v>
      </c>
      <c r="Q270" s="89" t="s">
        <v>277</v>
      </c>
      <c r="R270" s="159" t="s">
        <v>492</v>
      </c>
      <c r="S270" s="89" t="s">
        <v>277</v>
      </c>
      <c r="T270" s="159" t="s">
        <v>276</v>
      </c>
      <c r="U270" s="89" t="s">
        <v>277</v>
      </c>
      <c r="V270" s="159" t="s">
        <v>86</v>
      </c>
      <c r="W270" s="89"/>
      <c r="X270" s="159"/>
      <c r="Y270" s="89" t="s">
        <v>277</v>
      </c>
      <c r="Z270" s="159" t="s">
        <v>82</v>
      </c>
      <c r="AA270" s="89" t="s">
        <v>277</v>
      </c>
      <c r="AB270" s="159" t="s">
        <v>288</v>
      </c>
      <c r="AC270" s="89" t="s">
        <v>277</v>
      </c>
      <c r="AD270" s="159" t="s">
        <v>82</v>
      </c>
      <c r="AE270" s="89" t="s">
        <v>277</v>
      </c>
      <c r="AF270" s="159" t="s">
        <v>82</v>
      </c>
      <c r="AG270" s="89" t="s">
        <v>277</v>
      </c>
      <c r="AH270" s="159"/>
      <c r="AI270" s="89" t="s">
        <v>277</v>
      </c>
      <c r="AJ270" s="159"/>
      <c r="AK270" s="89" t="s">
        <v>277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82</v>
      </c>
      <c r="P271" s="160" t="s">
        <v>466</v>
      </c>
      <c r="Q271" s="101" t="s">
        <v>82</v>
      </c>
      <c r="R271" s="160" t="s">
        <v>492</v>
      </c>
      <c r="S271" s="101" t="s">
        <v>82</v>
      </c>
      <c r="T271" s="160" t="s">
        <v>472</v>
      </c>
      <c r="U271" s="101" t="s">
        <v>82</v>
      </c>
      <c r="V271" s="160" t="s">
        <v>86</v>
      </c>
      <c r="W271" s="101"/>
      <c r="X271" s="160"/>
      <c r="Y271" s="101" t="s">
        <v>82</v>
      </c>
      <c r="Z271" s="160"/>
      <c r="AA271" s="101" t="s">
        <v>82</v>
      </c>
      <c r="AB271" s="160" t="s">
        <v>277</v>
      </c>
      <c r="AC271" s="101" t="s">
        <v>82</v>
      </c>
      <c r="AD271" s="160"/>
      <c r="AE271" s="101" t="s">
        <v>82</v>
      </c>
      <c r="AF271" s="160" t="s">
        <v>89</v>
      </c>
      <c r="AG271" s="101" t="s">
        <v>82</v>
      </c>
      <c r="AH271" s="160"/>
      <c r="AI271" s="101" t="s">
        <v>82</v>
      </c>
      <c r="AJ271" s="160"/>
      <c r="AK271" s="101" t="s">
        <v>82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82</v>
      </c>
      <c r="P272" s="156" t="s">
        <v>466</v>
      </c>
      <c r="Q272" s="87" t="s">
        <v>82</v>
      </c>
      <c r="R272" s="156" t="s">
        <v>492</v>
      </c>
      <c r="S272" s="87" t="s">
        <v>82</v>
      </c>
      <c r="T272" s="156" t="s">
        <v>16</v>
      </c>
      <c r="U272" s="87" t="s">
        <v>82</v>
      </c>
      <c r="V272" s="156" t="s">
        <v>86</v>
      </c>
      <c r="W272" s="87"/>
      <c r="X272" s="156"/>
      <c r="Y272" s="87" t="s">
        <v>82</v>
      </c>
      <c r="Z272" s="156"/>
      <c r="AA272" s="87" t="s">
        <v>82</v>
      </c>
      <c r="AB272" s="156" t="s">
        <v>277</v>
      </c>
      <c r="AC272" s="87" t="s">
        <v>82</v>
      </c>
      <c r="AD272" s="156"/>
      <c r="AE272" s="87" t="s">
        <v>82</v>
      </c>
      <c r="AF272" s="156"/>
      <c r="AG272" s="87" t="s">
        <v>82</v>
      </c>
      <c r="AH272" s="156"/>
      <c r="AI272" s="87" t="s">
        <v>82</v>
      </c>
      <c r="AJ272" s="156"/>
      <c r="AK272" s="87" t="s">
        <v>82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82</v>
      </c>
      <c r="P273" s="157" t="s">
        <v>22</v>
      </c>
      <c r="Q273" s="80" t="s">
        <v>82</v>
      </c>
      <c r="R273" s="157" t="s">
        <v>492</v>
      </c>
      <c r="S273" s="80" t="s">
        <v>82</v>
      </c>
      <c r="T273" s="157" t="s">
        <v>468</v>
      </c>
      <c r="U273" s="80" t="s">
        <v>82</v>
      </c>
      <c r="V273" s="157" t="s">
        <v>86</v>
      </c>
      <c r="W273" s="80"/>
      <c r="X273" s="157"/>
      <c r="Y273" s="80" t="s">
        <v>82</v>
      </c>
      <c r="Z273" s="157"/>
      <c r="AA273" s="80" t="s">
        <v>82</v>
      </c>
      <c r="AB273" s="157" t="s">
        <v>277</v>
      </c>
      <c r="AC273" s="80" t="s">
        <v>82</v>
      </c>
      <c r="AD273" s="157"/>
      <c r="AE273" s="80" t="s">
        <v>82</v>
      </c>
      <c r="AF273" s="157"/>
      <c r="AG273" s="80" t="s">
        <v>82</v>
      </c>
      <c r="AH273" s="157"/>
      <c r="AI273" s="80" t="s">
        <v>82</v>
      </c>
      <c r="AJ273" s="157"/>
      <c r="AK273" s="80" t="s">
        <v>82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278</v>
      </c>
      <c r="P274" s="159"/>
      <c r="Q274" s="89" t="s">
        <v>278</v>
      </c>
      <c r="R274" s="159" t="s">
        <v>492</v>
      </c>
      <c r="S274" s="89" t="s">
        <v>278</v>
      </c>
      <c r="T274" s="159"/>
      <c r="U274" s="89" t="s">
        <v>278</v>
      </c>
      <c r="V274" s="159"/>
      <c r="W274" s="89"/>
      <c r="X274" s="159"/>
      <c r="Y274" s="89" t="s">
        <v>278</v>
      </c>
      <c r="Z274" s="159"/>
      <c r="AA274" s="89" t="s">
        <v>278</v>
      </c>
      <c r="AB274" s="159"/>
      <c r="AC274" s="89" t="s">
        <v>278</v>
      </c>
      <c r="AD274" s="159"/>
      <c r="AE274" s="89" t="s">
        <v>278</v>
      </c>
      <c r="AF274" s="159"/>
      <c r="AG274" s="89" t="s">
        <v>278</v>
      </c>
      <c r="AH274" s="159"/>
      <c r="AI274" s="89" t="s">
        <v>278</v>
      </c>
      <c r="AJ274" s="159"/>
      <c r="AK274" s="89" t="s">
        <v>278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278</v>
      </c>
      <c r="P275" s="160"/>
      <c r="Q275" s="101" t="s">
        <v>278</v>
      </c>
      <c r="R275" s="160" t="s">
        <v>492</v>
      </c>
      <c r="S275" s="101" t="s">
        <v>278</v>
      </c>
      <c r="T275" s="160"/>
      <c r="U275" s="101" t="s">
        <v>278</v>
      </c>
      <c r="V275" s="160"/>
      <c r="W275" s="101"/>
      <c r="X275" s="160"/>
      <c r="Y275" s="101" t="s">
        <v>278</v>
      </c>
      <c r="Z275" s="160"/>
      <c r="AA275" s="101" t="s">
        <v>278</v>
      </c>
      <c r="AB275" s="160"/>
      <c r="AC275" s="101" t="s">
        <v>278</v>
      </c>
      <c r="AD275" s="160"/>
      <c r="AE275" s="101" t="s">
        <v>278</v>
      </c>
      <c r="AF275" s="160"/>
      <c r="AG275" s="101" t="s">
        <v>278</v>
      </c>
      <c r="AH275" s="160"/>
      <c r="AI275" s="101" t="s">
        <v>278</v>
      </c>
      <c r="AJ275" s="160"/>
      <c r="AK275" s="101" t="s">
        <v>278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276</v>
      </c>
      <c r="P276" s="160" t="s">
        <v>500</v>
      </c>
      <c r="Q276" s="101" t="s">
        <v>276</v>
      </c>
      <c r="R276" s="160" t="s">
        <v>492</v>
      </c>
      <c r="S276" s="101" t="s">
        <v>276</v>
      </c>
      <c r="T276" s="160"/>
      <c r="U276" s="101" t="s">
        <v>276</v>
      </c>
      <c r="V276" s="160"/>
      <c r="W276" s="101"/>
      <c r="X276" s="160"/>
      <c r="Y276" s="101" t="s">
        <v>276</v>
      </c>
      <c r="Z276" s="160"/>
      <c r="AA276" s="101" t="s">
        <v>276</v>
      </c>
      <c r="AB276" s="160"/>
      <c r="AC276" s="101" t="s">
        <v>276</v>
      </c>
      <c r="AD276" s="160"/>
      <c r="AE276" s="101" t="s">
        <v>276</v>
      </c>
      <c r="AF276" s="160"/>
      <c r="AG276" s="101" t="s">
        <v>276</v>
      </c>
      <c r="AH276" s="160"/>
      <c r="AI276" s="101" t="s">
        <v>276</v>
      </c>
      <c r="AJ276" s="160"/>
      <c r="AK276" s="101" t="s">
        <v>276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276</v>
      </c>
      <c r="P277" s="159" t="s">
        <v>500</v>
      </c>
      <c r="Q277" s="89" t="s">
        <v>276</v>
      </c>
      <c r="R277" s="159" t="s">
        <v>492</v>
      </c>
      <c r="S277" s="89" t="s">
        <v>276</v>
      </c>
      <c r="T277" s="159"/>
      <c r="U277" s="89" t="s">
        <v>276</v>
      </c>
      <c r="V277" s="159"/>
      <c r="W277" s="89"/>
      <c r="X277" s="159"/>
      <c r="Y277" s="89" t="s">
        <v>276</v>
      </c>
      <c r="Z277" s="159"/>
      <c r="AA277" s="89" t="s">
        <v>276</v>
      </c>
      <c r="AB277" s="159"/>
      <c r="AC277" s="89" t="s">
        <v>276</v>
      </c>
      <c r="AD277" s="159" t="s">
        <v>288</v>
      </c>
      <c r="AE277" s="89" t="s">
        <v>276</v>
      </c>
      <c r="AF277" s="159"/>
      <c r="AG277" s="89" t="s">
        <v>276</v>
      </c>
      <c r="AH277" s="159"/>
      <c r="AI277" s="89" t="s">
        <v>276</v>
      </c>
      <c r="AJ277" s="159"/>
      <c r="AK277" s="89" t="s">
        <v>276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277</v>
      </c>
      <c r="P278" s="160" t="s">
        <v>466</v>
      </c>
      <c r="Q278" s="101" t="s">
        <v>277</v>
      </c>
      <c r="R278" s="160" t="s">
        <v>492</v>
      </c>
      <c r="S278" s="101" t="s">
        <v>277</v>
      </c>
      <c r="T278" s="160" t="s">
        <v>286</v>
      </c>
      <c r="U278" s="101" t="s">
        <v>277</v>
      </c>
      <c r="V278" s="160"/>
      <c r="W278" s="101"/>
      <c r="X278" s="160"/>
      <c r="Y278" s="101" t="s">
        <v>277</v>
      </c>
      <c r="Z278" s="160"/>
      <c r="AA278" s="101" t="s">
        <v>277</v>
      </c>
      <c r="AB278" s="160" t="s">
        <v>82</v>
      </c>
      <c r="AC278" s="101" t="s">
        <v>277</v>
      </c>
      <c r="AD278" s="160" t="s">
        <v>283</v>
      </c>
      <c r="AE278" s="101" t="s">
        <v>277</v>
      </c>
      <c r="AF278" s="160"/>
      <c r="AG278" s="101" t="s">
        <v>277</v>
      </c>
      <c r="AH278" s="160"/>
      <c r="AI278" s="101" t="s">
        <v>277</v>
      </c>
      <c r="AJ278" s="160" t="s">
        <v>288</v>
      </c>
      <c r="AK278" s="101" t="s">
        <v>277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277</v>
      </c>
      <c r="P279" s="156" t="s">
        <v>472</v>
      </c>
      <c r="Q279" s="87" t="s">
        <v>277</v>
      </c>
      <c r="R279" s="156" t="s">
        <v>492</v>
      </c>
      <c r="S279" s="87" t="s">
        <v>277</v>
      </c>
      <c r="T279" s="156"/>
      <c r="U279" s="87" t="s">
        <v>277</v>
      </c>
      <c r="V279" s="156"/>
      <c r="W279" s="87"/>
      <c r="X279" s="156"/>
      <c r="Y279" s="87" t="s">
        <v>277</v>
      </c>
      <c r="Z279" s="156"/>
      <c r="AA279" s="87" t="s">
        <v>277</v>
      </c>
      <c r="AB279" s="156" t="s">
        <v>88</v>
      </c>
      <c r="AC279" s="87" t="s">
        <v>277</v>
      </c>
      <c r="AD279" s="156"/>
      <c r="AE279" s="87" t="s">
        <v>277</v>
      </c>
      <c r="AF279" s="156"/>
      <c r="AG279" s="87" t="s">
        <v>277</v>
      </c>
      <c r="AH279" s="156"/>
      <c r="AI279" s="87" t="s">
        <v>277</v>
      </c>
      <c r="AJ279" s="156" t="s">
        <v>283</v>
      </c>
      <c r="AK279" s="87" t="s">
        <v>277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277</v>
      </c>
      <c r="P280" s="157" t="s">
        <v>472</v>
      </c>
      <c r="Q280" s="80" t="s">
        <v>277</v>
      </c>
      <c r="R280" s="157" t="s">
        <v>492</v>
      </c>
      <c r="S280" s="80" t="s">
        <v>277</v>
      </c>
      <c r="T280" s="157" t="s">
        <v>279</v>
      </c>
      <c r="U280" s="80" t="s">
        <v>277</v>
      </c>
      <c r="V280" s="157"/>
      <c r="W280" s="80"/>
      <c r="X280" s="157"/>
      <c r="Y280" s="80" t="s">
        <v>277</v>
      </c>
      <c r="Z280" s="157"/>
      <c r="AA280" s="80" t="s">
        <v>277</v>
      </c>
      <c r="AB280" s="157"/>
      <c r="AC280" s="80" t="s">
        <v>277</v>
      </c>
      <c r="AD280" s="157"/>
      <c r="AE280" s="80" t="s">
        <v>277</v>
      </c>
      <c r="AF280" s="157"/>
      <c r="AG280" s="80" t="s">
        <v>277</v>
      </c>
      <c r="AH280" s="157"/>
      <c r="AI280" s="80" t="s">
        <v>277</v>
      </c>
      <c r="AJ280" s="157"/>
      <c r="AK280" s="80" t="s">
        <v>277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82</v>
      </c>
      <c r="P281" s="159" t="s">
        <v>484</v>
      </c>
      <c r="Q281" s="89" t="s">
        <v>82</v>
      </c>
      <c r="R281" s="159" t="s">
        <v>492</v>
      </c>
      <c r="S281" s="89" t="s">
        <v>82</v>
      </c>
      <c r="T281" s="159" t="s">
        <v>468</v>
      </c>
      <c r="U281" s="89" t="s">
        <v>82</v>
      </c>
      <c r="V281" s="159" t="s">
        <v>86</v>
      </c>
      <c r="W281" s="89"/>
      <c r="X281" s="159"/>
      <c r="Y281" s="89" t="s">
        <v>82</v>
      </c>
      <c r="Z281" s="159"/>
      <c r="AA281" s="89" t="s">
        <v>82</v>
      </c>
      <c r="AB281" s="159"/>
      <c r="AC281" s="89" t="s">
        <v>82</v>
      </c>
      <c r="AD281" s="159"/>
      <c r="AE281" s="89" t="s">
        <v>82</v>
      </c>
      <c r="AF281" s="159"/>
      <c r="AG281" s="89" t="s">
        <v>82</v>
      </c>
      <c r="AH281" s="159"/>
      <c r="AI281" s="89" t="s">
        <v>82</v>
      </c>
      <c r="AJ281" s="159"/>
      <c r="AK281" s="89" t="s">
        <v>539</v>
      </c>
      <c r="AL281" s="159" t="s">
        <v>284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82</v>
      </c>
      <c r="P282" s="159" t="s">
        <v>484</v>
      </c>
      <c r="Q282" s="89" t="s">
        <v>82</v>
      </c>
      <c r="R282" s="159" t="s">
        <v>492</v>
      </c>
      <c r="S282" s="89" t="s">
        <v>82</v>
      </c>
      <c r="T282" s="159" t="s">
        <v>468</v>
      </c>
      <c r="U282" s="89" t="s">
        <v>82</v>
      </c>
      <c r="V282" s="159" t="s">
        <v>86</v>
      </c>
      <c r="W282" s="89"/>
      <c r="X282" s="159"/>
      <c r="Y282" s="89" t="s">
        <v>82</v>
      </c>
      <c r="Z282" s="159"/>
      <c r="AA282" s="89" t="s">
        <v>82</v>
      </c>
      <c r="AB282" s="159"/>
      <c r="AC282" s="89" t="s">
        <v>82</v>
      </c>
      <c r="AD282" s="159"/>
      <c r="AE282" s="89" t="s">
        <v>82</v>
      </c>
      <c r="AF282" s="159"/>
      <c r="AG282" s="89" t="s">
        <v>82</v>
      </c>
      <c r="AH282" s="159"/>
      <c r="AI282" s="89" t="s">
        <v>82</v>
      </c>
      <c r="AJ282" s="159" t="s">
        <v>85</v>
      </c>
      <c r="AK282" s="89" t="s">
        <v>82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278</v>
      </c>
      <c r="P283" s="163"/>
      <c r="Q283" s="90" t="s">
        <v>278</v>
      </c>
      <c r="R283" s="163" t="s">
        <v>492</v>
      </c>
      <c r="S283" s="90" t="s">
        <v>278</v>
      </c>
      <c r="T283" s="163"/>
      <c r="U283" s="90" t="s">
        <v>278</v>
      </c>
      <c r="V283" s="163" t="s">
        <v>82</v>
      </c>
      <c r="W283" s="90"/>
      <c r="X283" s="163"/>
      <c r="Y283" s="90" t="s">
        <v>278</v>
      </c>
      <c r="Z283" s="163"/>
      <c r="AA283" s="90" t="s">
        <v>278</v>
      </c>
      <c r="AB283" s="163"/>
      <c r="AC283" s="90" t="s">
        <v>278</v>
      </c>
      <c r="AD283" s="163"/>
      <c r="AE283" s="90" t="s">
        <v>278</v>
      </c>
      <c r="AF283" s="163"/>
      <c r="AG283" s="90" t="s">
        <v>278</v>
      </c>
      <c r="AH283" s="163"/>
      <c r="AI283" s="90" t="s">
        <v>278</v>
      </c>
      <c r="AJ283" s="163"/>
      <c r="AK283" s="90" t="s">
        <v>278</v>
      </c>
      <c r="AL283" s="163"/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278</v>
      </c>
      <c r="R284" s="151" t="s">
        <v>492</v>
      </c>
      <c r="S284" s="84" t="s">
        <v>278</v>
      </c>
      <c r="T284" s="151"/>
      <c r="U284" s="84" t="s">
        <v>278</v>
      </c>
      <c r="V284" s="151"/>
      <c r="W284" s="84"/>
      <c r="X284" s="151"/>
      <c r="Y284" s="84" t="s">
        <v>278</v>
      </c>
      <c r="Z284" s="151"/>
      <c r="AA284" s="84" t="s">
        <v>278</v>
      </c>
      <c r="AB284" s="151"/>
      <c r="AC284" s="84" t="s">
        <v>278</v>
      </c>
      <c r="AD284" s="151"/>
      <c r="AE284" s="84" t="s">
        <v>278</v>
      </c>
      <c r="AF284" s="151"/>
      <c r="AG284" s="84" t="s">
        <v>278</v>
      </c>
      <c r="AH284" s="151"/>
      <c r="AI284" s="84" t="s">
        <v>278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276</v>
      </c>
      <c r="P285" s="151" t="s">
        <v>500</v>
      </c>
      <c r="Q285" s="84" t="s">
        <v>276</v>
      </c>
      <c r="R285" s="151" t="s">
        <v>492</v>
      </c>
      <c r="S285" s="84" t="s">
        <v>276</v>
      </c>
      <c r="T285" s="151" t="s">
        <v>669</v>
      </c>
      <c r="U285" s="84" t="s">
        <v>276</v>
      </c>
      <c r="V285" s="151"/>
      <c r="W285" s="84"/>
      <c r="X285" s="151"/>
      <c r="Y285" s="84" t="s">
        <v>276</v>
      </c>
      <c r="Z285" s="151"/>
      <c r="AA285" s="84" t="s">
        <v>276</v>
      </c>
      <c r="AB285" s="151"/>
      <c r="AC285" s="84" t="s">
        <v>276</v>
      </c>
      <c r="AD285" s="151"/>
      <c r="AE285" s="84" t="s">
        <v>276</v>
      </c>
      <c r="AF285" s="151" t="s">
        <v>82</v>
      </c>
      <c r="AG285" s="84" t="s">
        <v>276</v>
      </c>
      <c r="AH285" s="151"/>
      <c r="AI285" s="84" t="s">
        <v>276</v>
      </c>
      <c r="AJ285" s="151" t="s">
        <v>88</v>
      </c>
      <c r="AK285" s="84" t="s">
        <v>276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276</v>
      </c>
      <c r="P286" s="156"/>
      <c r="Q286" s="87" t="s">
        <v>276</v>
      </c>
      <c r="R286" s="156" t="s">
        <v>492</v>
      </c>
      <c r="S286" s="87" t="s">
        <v>276</v>
      </c>
      <c r="T286" s="156"/>
      <c r="U286" s="87" t="s">
        <v>276</v>
      </c>
      <c r="V286" s="156"/>
      <c r="W286" s="87"/>
      <c r="X286" s="156"/>
      <c r="Y286" s="87" t="s">
        <v>276</v>
      </c>
      <c r="Z286" s="156"/>
      <c r="AA286" s="87" t="s">
        <v>276</v>
      </c>
      <c r="AB286" s="156"/>
      <c r="AC286" s="87" t="s">
        <v>276</v>
      </c>
      <c r="AD286" s="156"/>
      <c r="AE286" s="87" t="s">
        <v>82</v>
      </c>
      <c r="AF286" s="156" t="s">
        <v>502</v>
      </c>
      <c r="AG286" s="87" t="s">
        <v>276</v>
      </c>
      <c r="AH286" s="156"/>
      <c r="AI286" s="87" t="s">
        <v>276</v>
      </c>
      <c r="AJ286" s="156" t="s">
        <v>279</v>
      </c>
      <c r="AK286" s="87" t="s">
        <v>276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276</v>
      </c>
      <c r="P287" s="157"/>
      <c r="Q287" s="80" t="s">
        <v>276</v>
      </c>
      <c r="R287" s="157" t="s">
        <v>492</v>
      </c>
      <c r="S287" s="80" t="s">
        <v>276</v>
      </c>
      <c r="T287" s="157"/>
      <c r="U287" s="80" t="s">
        <v>276</v>
      </c>
      <c r="V287" s="157"/>
      <c r="W287" s="80"/>
      <c r="X287" s="157"/>
      <c r="Y287" s="80" t="s">
        <v>276</v>
      </c>
      <c r="Z287" s="157"/>
      <c r="AA287" s="80" t="s">
        <v>276</v>
      </c>
      <c r="AB287" s="157"/>
      <c r="AC287" s="80" t="s">
        <v>276</v>
      </c>
      <c r="AD287" s="157"/>
      <c r="AE287" s="80" t="s">
        <v>276</v>
      </c>
      <c r="AF287" s="157" t="s">
        <v>82</v>
      </c>
      <c r="AG287" s="80" t="s">
        <v>276</v>
      </c>
      <c r="AH287" s="157"/>
      <c r="AI287" s="80" t="s">
        <v>276</v>
      </c>
      <c r="AJ287" s="157" t="s">
        <v>88</v>
      </c>
      <c r="AK287" s="80" t="s">
        <v>276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277</v>
      </c>
      <c r="P288" s="151" t="s">
        <v>84</v>
      </c>
      <c r="Q288" s="84" t="s">
        <v>277</v>
      </c>
      <c r="R288" s="151" t="s">
        <v>492</v>
      </c>
      <c r="S288" s="84" t="s">
        <v>277</v>
      </c>
      <c r="T288" s="151" t="s">
        <v>84</v>
      </c>
      <c r="U288" s="84" t="s">
        <v>277</v>
      </c>
      <c r="V288" s="151" t="s">
        <v>84</v>
      </c>
      <c r="W288" s="84"/>
      <c r="X288" s="151"/>
      <c r="Y288" s="84" t="s">
        <v>277</v>
      </c>
      <c r="Z288" s="151"/>
      <c r="AA288" s="84" t="s">
        <v>277</v>
      </c>
      <c r="AB288" s="151"/>
      <c r="AC288" s="84" t="s">
        <v>277</v>
      </c>
      <c r="AD288" s="151"/>
      <c r="AE288" s="84" t="s">
        <v>277</v>
      </c>
      <c r="AF288" s="151" t="s">
        <v>87</v>
      </c>
      <c r="AG288" s="84" t="s">
        <v>277</v>
      </c>
      <c r="AH288" s="151"/>
      <c r="AI288" s="84" t="s">
        <v>277</v>
      </c>
      <c r="AJ288" s="151" t="s">
        <v>85</v>
      </c>
      <c r="AK288" s="84" t="s">
        <v>277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277</v>
      </c>
      <c r="P289" s="155"/>
      <c r="Q289" s="40" t="s">
        <v>277</v>
      </c>
      <c r="R289" s="155" t="s">
        <v>492</v>
      </c>
      <c r="S289" s="40" t="s">
        <v>277</v>
      </c>
      <c r="T289" s="155" t="s">
        <v>472</v>
      </c>
      <c r="U289" s="40" t="s">
        <v>277</v>
      </c>
      <c r="V289" s="155" t="s">
        <v>86</v>
      </c>
      <c r="W289" s="40"/>
      <c r="X289" s="155"/>
      <c r="Y289" s="40" t="s">
        <v>277</v>
      </c>
      <c r="Z289" s="155"/>
      <c r="AA289" s="40" t="s">
        <v>277</v>
      </c>
      <c r="AB289" s="155"/>
      <c r="AC289" s="40" t="s">
        <v>277</v>
      </c>
      <c r="AD289" s="155"/>
      <c r="AE289" s="40" t="s">
        <v>277</v>
      </c>
      <c r="AF289" s="155"/>
      <c r="AG289" s="40" t="s">
        <v>277</v>
      </c>
      <c r="AH289" s="155"/>
      <c r="AI289" s="40" t="s">
        <v>277</v>
      </c>
      <c r="AJ289" s="155"/>
      <c r="AK289" s="40" t="s">
        <v>277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82</v>
      </c>
      <c r="P290" s="155" t="s">
        <v>85</v>
      </c>
      <c r="Q290" s="40" t="s">
        <v>82</v>
      </c>
      <c r="R290" s="155" t="s">
        <v>492</v>
      </c>
      <c r="S290" s="40" t="s">
        <v>82</v>
      </c>
      <c r="T290" s="155" t="s">
        <v>468</v>
      </c>
      <c r="U290" s="40" t="s">
        <v>82</v>
      </c>
      <c r="V290" s="155" t="s">
        <v>86</v>
      </c>
      <c r="W290" s="40"/>
      <c r="X290" s="155"/>
      <c r="Y290" s="40" t="s">
        <v>82</v>
      </c>
      <c r="Z290" s="155"/>
      <c r="AA290" s="40" t="s">
        <v>82</v>
      </c>
      <c r="AB290" s="155"/>
      <c r="AC290" s="40" t="s">
        <v>82</v>
      </c>
      <c r="AD290" s="155"/>
      <c r="AE290" s="40" t="s">
        <v>82</v>
      </c>
      <c r="AF290" s="155"/>
      <c r="AG290" s="40" t="s">
        <v>82</v>
      </c>
      <c r="AH290" s="155"/>
      <c r="AI290" s="40" t="s">
        <v>82</v>
      </c>
      <c r="AJ290" s="155"/>
      <c r="AK290" s="40" t="s">
        <v>82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82</v>
      </c>
      <c r="P291" s="151" t="s">
        <v>85</v>
      </c>
      <c r="Q291" s="84" t="s">
        <v>82</v>
      </c>
      <c r="R291" s="151" t="s">
        <v>492</v>
      </c>
      <c r="S291" s="84" t="s">
        <v>82</v>
      </c>
      <c r="T291" s="151" t="s">
        <v>468</v>
      </c>
      <c r="U291" s="84" t="s">
        <v>82</v>
      </c>
      <c r="V291" s="151" t="s">
        <v>86</v>
      </c>
      <c r="W291" s="84"/>
      <c r="X291" s="151"/>
      <c r="Y291" s="84" t="s">
        <v>82</v>
      </c>
      <c r="Z291" s="151"/>
      <c r="AA291" s="84" t="s">
        <v>82</v>
      </c>
      <c r="AB291" s="151"/>
      <c r="AC291" s="84" t="s">
        <v>82</v>
      </c>
      <c r="AD291" s="151"/>
      <c r="AE291" s="84" t="s">
        <v>82</v>
      </c>
      <c r="AF291" s="151"/>
      <c r="AG291" s="84" t="s">
        <v>82</v>
      </c>
      <c r="AH291" s="151"/>
      <c r="AI291" s="84" t="s">
        <v>82</v>
      </c>
      <c r="AJ291" s="151"/>
      <c r="AK291" s="84" t="s">
        <v>82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278</v>
      </c>
      <c r="P292" s="155"/>
      <c r="Q292" s="40" t="s">
        <v>278</v>
      </c>
      <c r="R292" s="155" t="s">
        <v>492</v>
      </c>
      <c r="S292" s="40" t="s">
        <v>278</v>
      </c>
      <c r="T292" s="155"/>
      <c r="U292" s="40" t="s">
        <v>278</v>
      </c>
      <c r="V292" s="155"/>
      <c r="W292" s="40"/>
      <c r="X292" s="155"/>
      <c r="Y292" s="40" t="s">
        <v>278</v>
      </c>
      <c r="Z292" s="155"/>
      <c r="AA292" s="40" t="s">
        <v>278</v>
      </c>
      <c r="AB292" s="155"/>
      <c r="AC292" s="40" t="s">
        <v>278</v>
      </c>
      <c r="AD292" s="155"/>
      <c r="AE292" s="40" t="s">
        <v>278</v>
      </c>
      <c r="AF292" s="155"/>
      <c r="AG292" s="40" t="s">
        <v>278</v>
      </c>
      <c r="AH292" s="155"/>
      <c r="AI292" s="40" t="s">
        <v>278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278</v>
      </c>
      <c r="P293" s="156"/>
      <c r="Q293" s="87" t="s">
        <v>278</v>
      </c>
      <c r="R293" s="156" t="s">
        <v>492</v>
      </c>
      <c r="S293" s="87" t="s">
        <v>278</v>
      </c>
      <c r="T293" s="156"/>
      <c r="U293" s="87" t="s">
        <v>278</v>
      </c>
      <c r="V293" s="156"/>
      <c r="W293" s="87"/>
      <c r="X293" s="156"/>
      <c r="Y293" s="87" t="s">
        <v>278</v>
      </c>
      <c r="Z293" s="156"/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278</v>
      </c>
      <c r="P294" s="157"/>
      <c r="Q294" s="80" t="s">
        <v>278</v>
      </c>
      <c r="R294" s="157" t="s">
        <v>492</v>
      </c>
      <c r="S294" s="80" t="s">
        <v>278</v>
      </c>
      <c r="T294" s="157"/>
      <c r="U294" s="80" t="s">
        <v>278</v>
      </c>
      <c r="V294" s="157"/>
      <c r="W294" s="80"/>
      <c r="X294" s="157"/>
      <c r="Y294" s="80" t="s">
        <v>278</v>
      </c>
      <c r="Z294" s="157"/>
      <c r="AA294" s="80" t="s">
        <v>278</v>
      </c>
      <c r="AB294" s="157"/>
      <c r="AC294" s="80"/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298</v>
      </c>
      <c r="P295" s="151" t="s">
        <v>281</v>
      </c>
      <c r="Q295" s="234" t="s">
        <v>282</v>
      </c>
      <c r="R295" s="151" t="s">
        <v>492</v>
      </c>
      <c r="S295" s="234" t="s">
        <v>278</v>
      </c>
      <c r="T295" s="151"/>
      <c r="U295" s="234" t="s">
        <v>298</v>
      </c>
      <c r="V295" s="151"/>
      <c r="W295" s="234"/>
      <c r="X295" s="151"/>
      <c r="Y295" s="234" t="s">
        <v>83</v>
      </c>
      <c r="Z295" s="151" t="s">
        <v>85</v>
      </c>
      <c r="AA295" s="234" t="s">
        <v>278</v>
      </c>
      <c r="AB295" s="151"/>
      <c r="AC295" s="234" t="s">
        <v>282</v>
      </c>
      <c r="AD295" s="151" t="s">
        <v>88</v>
      </c>
      <c r="AE295" s="234" t="s">
        <v>278</v>
      </c>
      <c r="AF295" s="151"/>
      <c r="AG295" s="234" t="s">
        <v>298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298</v>
      </c>
      <c r="P296" s="155" t="s">
        <v>281</v>
      </c>
      <c r="Q296" s="40" t="s">
        <v>282</v>
      </c>
      <c r="R296" s="155" t="s">
        <v>492</v>
      </c>
      <c r="S296" s="40" t="s">
        <v>278</v>
      </c>
      <c r="T296" s="155"/>
      <c r="U296" s="40" t="s">
        <v>298</v>
      </c>
      <c r="V296" s="155"/>
      <c r="W296" s="40"/>
      <c r="X296" s="155"/>
      <c r="Y296" s="40" t="s">
        <v>83</v>
      </c>
      <c r="Z296" s="155" t="s">
        <v>85</v>
      </c>
      <c r="AA296" s="40" t="s">
        <v>278</v>
      </c>
      <c r="AB296" s="155"/>
      <c r="AC296" s="40" t="s">
        <v>282</v>
      </c>
      <c r="AD296" s="155" t="s">
        <v>85</v>
      </c>
      <c r="AE296" s="40" t="s">
        <v>278</v>
      </c>
      <c r="AF296" s="155"/>
      <c r="AG296" s="40" t="s">
        <v>298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298</v>
      </c>
      <c r="P297" s="155" t="s">
        <v>84</v>
      </c>
      <c r="Q297" s="40" t="s">
        <v>282</v>
      </c>
      <c r="R297" s="155" t="s">
        <v>492</v>
      </c>
      <c r="S297" s="40" t="s">
        <v>282</v>
      </c>
      <c r="T297" s="155" t="s">
        <v>84</v>
      </c>
      <c r="U297" s="40" t="s">
        <v>298</v>
      </c>
      <c r="V297" s="155"/>
      <c r="W297" s="40"/>
      <c r="X297" s="155"/>
      <c r="Y297" s="40" t="s">
        <v>83</v>
      </c>
      <c r="Z297" s="155" t="s">
        <v>84</v>
      </c>
      <c r="AA297" s="40" t="s">
        <v>282</v>
      </c>
      <c r="AB297" s="155"/>
      <c r="AC297" s="40" t="s">
        <v>282</v>
      </c>
      <c r="AD297" s="155" t="s">
        <v>278</v>
      </c>
      <c r="AE297" s="40" t="s">
        <v>282</v>
      </c>
      <c r="AF297" s="155" t="s">
        <v>85</v>
      </c>
      <c r="AG297" s="40" t="s">
        <v>298</v>
      </c>
      <c r="AH297" s="155"/>
      <c r="AI297" s="40" t="s">
        <v>282</v>
      </c>
      <c r="AJ297" s="155" t="s">
        <v>84</v>
      </c>
      <c r="AK297" s="40" t="s">
        <v>282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 t="s">
        <v>492</v>
      </c>
      <c r="S298" s="84" t="s">
        <v>282</v>
      </c>
      <c r="T298" s="151" t="s">
        <v>281</v>
      </c>
      <c r="U298" s="84" t="s">
        <v>278</v>
      </c>
      <c r="V298" s="151"/>
      <c r="W298" s="84"/>
      <c r="X298" s="151"/>
      <c r="Y298" s="84" t="s">
        <v>278</v>
      </c>
      <c r="Z298" s="151"/>
      <c r="AA298" s="84" t="s">
        <v>282</v>
      </c>
      <c r="AB298" s="151"/>
      <c r="AC298" s="84" t="s">
        <v>278</v>
      </c>
      <c r="AD298" s="151"/>
      <c r="AE298" s="84" t="s">
        <v>282</v>
      </c>
      <c r="AF298" s="151" t="s">
        <v>85</v>
      </c>
      <c r="AG298" s="84" t="s">
        <v>278</v>
      </c>
      <c r="AH298" s="151"/>
      <c r="AI298" s="84" t="s">
        <v>282</v>
      </c>
      <c r="AJ298" s="151" t="s">
        <v>90</v>
      </c>
      <c r="AK298" s="84" t="s">
        <v>282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 t="s">
        <v>492</v>
      </c>
      <c r="S299" s="40" t="s">
        <v>282</v>
      </c>
      <c r="T299" s="155" t="s">
        <v>281</v>
      </c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282</v>
      </c>
      <c r="AB299" s="155"/>
      <c r="AC299" s="40" t="s">
        <v>278</v>
      </c>
      <c r="AD299" s="155" t="s">
        <v>84</v>
      </c>
      <c r="AE299" s="40" t="s">
        <v>282</v>
      </c>
      <c r="AF299" s="155" t="s">
        <v>85</v>
      </c>
      <c r="AG299" s="40" t="s">
        <v>278</v>
      </c>
      <c r="AH299" s="155"/>
      <c r="AI299" s="40" t="s">
        <v>282</v>
      </c>
      <c r="AJ299" s="155" t="s">
        <v>90</v>
      </c>
      <c r="AK299" s="40" t="s">
        <v>282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 t="s">
        <v>492</v>
      </c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 t="s">
        <v>492</v>
      </c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276</v>
      </c>
      <c r="P302" s="151"/>
      <c r="Q302" s="84" t="s">
        <v>276</v>
      </c>
      <c r="R302" s="151" t="s">
        <v>492</v>
      </c>
      <c r="S302" s="84" t="s">
        <v>276</v>
      </c>
      <c r="T302" s="151" t="s">
        <v>472</v>
      </c>
      <c r="U302" s="84" t="s">
        <v>276</v>
      </c>
      <c r="V302" s="151" t="s">
        <v>86</v>
      </c>
      <c r="W302" s="84"/>
      <c r="X302" s="151"/>
      <c r="Y302" s="84" t="s">
        <v>276</v>
      </c>
      <c r="Z302" s="151"/>
      <c r="AA302" s="84" t="s">
        <v>276</v>
      </c>
      <c r="AB302" s="151"/>
      <c r="AC302" s="84" t="s">
        <v>276</v>
      </c>
      <c r="AD302" s="151"/>
      <c r="AE302" s="84" t="s">
        <v>276</v>
      </c>
      <c r="AF302" s="151" t="s">
        <v>82</v>
      </c>
      <c r="AG302" s="84" t="s">
        <v>276</v>
      </c>
      <c r="AH302" s="151"/>
      <c r="AI302" s="84" t="s">
        <v>276</v>
      </c>
      <c r="AJ302" s="151" t="s">
        <v>87</v>
      </c>
      <c r="AK302" s="84" t="s">
        <v>276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276</v>
      </c>
      <c r="P303" s="155"/>
      <c r="Q303" s="40" t="s">
        <v>276</v>
      </c>
      <c r="R303" s="155" t="s">
        <v>492</v>
      </c>
      <c r="S303" s="40" t="s">
        <v>276</v>
      </c>
      <c r="T303" s="155" t="s">
        <v>472</v>
      </c>
      <c r="U303" s="40" t="s">
        <v>276</v>
      </c>
      <c r="V303" s="155" t="s">
        <v>86</v>
      </c>
      <c r="W303" s="40"/>
      <c r="X303" s="155"/>
      <c r="Y303" s="40" t="s">
        <v>276</v>
      </c>
      <c r="Z303" s="155"/>
      <c r="AA303" s="40" t="s">
        <v>276</v>
      </c>
      <c r="AB303" s="155"/>
      <c r="AC303" s="40" t="s">
        <v>276</v>
      </c>
      <c r="AD303" s="155"/>
      <c r="AE303" s="40" t="s">
        <v>276</v>
      </c>
      <c r="AF303" s="155" t="s">
        <v>82</v>
      </c>
      <c r="AG303" s="40" t="s">
        <v>276</v>
      </c>
      <c r="AH303" s="155"/>
      <c r="AI303" s="40" t="s">
        <v>276</v>
      </c>
      <c r="AJ303" s="155" t="s">
        <v>87</v>
      </c>
      <c r="AK303" s="40" t="s">
        <v>276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277</v>
      </c>
      <c r="P304" s="155" t="s">
        <v>87</v>
      </c>
      <c r="Q304" s="40" t="s">
        <v>277</v>
      </c>
      <c r="R304" s="155"/>
      <c r="S304" s="40" t="s">
        <v>277</v>
      </c>
      <c r="T304" s="155" t="s">
        <v>669</v>
      </c>
      <c r="U304" s="40" t="s">
        <v>277</v>
      </c>
      <c r="V304" s="155"/>
      <c r="W304" s="40"/>
      <c r="X304" s="155"/>
      <c r="Y304" s="40" t="s">
        <v>277</v>
      </c>
      <c r="Z304" s="155"/>
      <c r="AA304" s="40" t="s">
        <v>277</v>
      </c>
      <c r="AB304" s="155"/>
      <c r="AC304" s="40" t="s">
        <v>277</v>
      </c>
      <c r="AD304" s="155"/>
      <c r="AE304" s="40" t="s">
        <v>277</v>
      </c>
      <c r="AF304" s="155" t="s">
        <v>82</v>
      </c>
      <c r="AG304" s="40" t="s">
        <v>277</v>
      </c>
      <c r="AH304" s="155"/>
      <c r="AI304" s="40" t="s">
        <v>277</v>
      </c>
      <c r="AJ304" s="155"/>
      <c r="AK304" s="40" t="s">
        <v>277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277</v>
      </c>
      <c r="P305" s="151" t="s">
        <v>87</v>
      </c>
      <c r="Q305" s="84" t="s">
        <v>277</v>
      </c>
      <c r="R305" s="151"/>
      <c r="S305" s="84" t="s">
        <v>277</v>
      </c>
      <c r="T305" s="151" t="s">
        <v>669</v>
      </c>
      <c r="U305" s="84" t="s">
        <v>277</v>
      </c>
      <c r="V305" s="151"/>
      <c r="W305" s="84"/>
      <c r="X305" s="151"/>
      <c r="Y305" s="84" t="s">
        <v>277</v>
      </c>
      <c r="Z305" s="151"/>
      <c r="AA305" s="84" t="s">
        <v>277</v>
      </c>
      <c r="AB305" s="151"/>
      <c r="AC305" s="84" t="s">
        <v>277</v>
      </c>
      <c r="AD305" s="151"/>
      <c r="AE305" s="84" t="s">
        <v>277</v>
      </c>
      <c r="AF305" s="151" t="s">
        <v>82</v>
      </c>
      <c r="AG305" s="84" t="s">
        <v>277</v>
      </c>
      <c r="AH305" s="151"/>
      <c r="AI305" s="84" t="s">
        <v>277</v>
      </c>
      <c r="AJ305" s="151"/>
      <c r="AK305" s="84" t="s">
        <v>277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82</v>
      </c>
      <c r="P306" s="155"/>
      <c r="Q306" s="40" t="s">
        <v>82</v>
      </c>
      <c r="R306" s="155"/>
      <c r="S306" s="40" t="s">
        <v>82</v>
      </c>
      <c r="T306" s="155"/>
      <c r="U306" s="40" t="s">
        <v>82</v>
      </c>
      <c r="V306" s="155"/>
      <c r="W306" s="40"/>
      <c r="X306" s="155"/>
      <c r="Y306" s="40" t="s">
        <v>82</v>
      </c>
      <c r="Z306" s="155"/>
      <c r="AA306" s="40" t="s">
        <v>82</v>
      </c>
      <c r="AB306" s="155"/>
      <c r="AC306" s="40" t="s">
        <v>82</v>
      </c>
      <c r="AD306" s="155"/>
      <c r="AE306" s="40" t="s">
        <v>82</v>
      </c>
      <c r="AF306" s="155"/>
      <c r="AG306" s="40" t="s">
        <v>82</v>
      </c>
      <c r="AH306" s="155"/>
      <c r="AI306" s="40" t="s">
        <v>82</v>
      </c>
      <c r="AJ306" s="155"/>
      <c r="AK306" s="40" t="s">
        <v>82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82</v>
      </c>
      <c r="P307" s="156"/>
      <c r="Q307" s="87" t="s">
        <v>82</v>
      </c>
      <c r="R307" s="156"/>
      <c r="S307" s="87" t="s">
        <v>82</v>
      </c>
      <c r="T307" s="156"/>
      <c r="U307" s="87" t="s">
        <v>82</v>
      </c>
      <c r="V307" s="156"/>
      <c r="W307" s="87"/>
      <c r="X307" s="156"/>
      <c r="Y307" s="87" t="s">
        <v>82</v>
      </c>
      <c r="Z307" s="156"/>
      <c r="AA307" s="87" t="s">
        <v>82</v>
      </c>
      <c r="AB307" s="156"/>
      <c r="AC307" s="87" t="s">
        <v>82</v>
      </c>
      <c r="AD307" s="156"/>
      <c r="AE307" s="87" t="s">
        <v>82</v>
      </c>
      <c r="AF307" s="156"/>
      <c r="AG307" s="87" t="s">
        <v>82</v>
      </c>
      <c r="AH307" s="156"/>
      <c r="AI307" s="87" t="s">
        <v>82</v>
      </c>
      <c r="AJ307" s="156"/>
      <c r="AK307" s="87" t="s">
        <v>82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82</v>
      </c>
      <c r="P308" s="157"/>
      <c r="Q308" s="80" t="s">
        <v>82</v>
      </c>
      <c r="R308" s="157"/>
      <c r="S308" s="80" t="s">
        <v>82</v>
      </c>
      <c r="T308" s="157"/>
      <c r="U308" s="80" t="s">
        <v>82</v>
      </c>
      <c r="V308" s="157"/>
      <c r="W308" s="80"/>
      <c r="X308" s="157"/>
      <c r="Y308" s="80" t="s">
        <v>82</v>
      </c>
      <c r="Z308" s="157" t="s">
        <v>22</v>
      </c>
      <c r="AA308" s="80" t="s">
        <v>82</v>
      </c>
      <c r="AB308" s="157"/>
      <c r="AC308" s="80" t="s">
        <v>82</v>
      </c>
      <c r="AD308" s="157"/>
      <c r="AE308" s="80" t="s">
        <v>82</v>
      </c>
      <c r="AF308" s="157" t="s">
        <v>502</v>
      </c>
      <c r="AG308" s="80" t="s">
        <v>82</v>
      </c>
      <c r="AH308" s="157"/>
      <c r="AI308" s="80" t="s">
        <v>82</v>
      </c>
      <c r="AJ308" s="157"/>
      <c r="AK308" s="80" t="s">
        <v>82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278</v>
      </c>
      <c r="T309" s="151"/>
      <c r="U309" s="84" t="s">
        <v>278</v>
      </c>
      <c r="V309" s="151"/>
      <c r="W309" s="84"/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278</v>
      </c>
      <c r="AF309" s="151"/>
      <c r="AG309" s="84" t="s">
        <v>278</v>
      </c>
      <c r="AH309" s="151"/>
      <c r="AI309" s="84" t="s">
        <v>278</v>
      </c>
      <c r="AJ309" s="151"/>
      <c r="AK309" s="84" t="s">
        <v>278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278</v>
      </c>
      <c r="T310" s="155"/>
      <c r="U310" s="40" t="s">
        <v>278</v>
      </c>
      <c r="V310" s="155"/>
      <c r="W310" s="40"/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278</v>
      </c>
      <c r="AF310" s="155"/>
      <c r="AG310" s="40" t="s">
        <v>278</v>
      </c>
      <c r="AH310" s="155"/>
      <c r="AI310" s="40" t="s">
        <v>278</v>
      </c>
      <c r="AJ310" s="155"/>
      <c r="AK310" s="40" t="s">
        <v>278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276</v>
      </c>
      <c r="P311" s="155" t="s">
        <v>511</v>
      </c>
      <c r="Q311" s="40" t="s">
        <v>276</v>
      </c>
      <c r="R311" s="155"/>
      <c r="S311" s="40" t="s">
        <v>276</v>
      </c>
      <c r="T311" s="155" t="s">
        <v>85</v>
      </c>
      <c r="U311" s="40" t="s">
        <v>276</v>
      </c>
      <c r="V311" s="155"/>
      <c r="W311" s="40"/>
      <c r="X311" s="155"/>
      <c r="Y311" s="40" t="s">
        <v>276</v>
      </c>
      <c r="Z311" s="155"/>
      <c r="AA311" s="40" t="s">
        <v>276</v>
      </c>
      <c r="AB311" s="155" t="s">
        <v>277</v>
      </c>
      <c r="AC311" s="40" t="s">
        <v>276</v>
      </c>
      <c r="AD311" s="155"/>
      <c r="AE311" s="40" t="s">
        <v>276</v>
      </c>
      <c r="AF311" s="155"/>
      <c r="AG311" s="40" t="s">
        <v>276</v>
      </c>
      <c r="AH311" s="155"/>
      <c r="AI311" s="40" t="s">
        <v>276</v>
      </c>
      <c r="AJ311" s="155"/>
      <c r="AK311" s="40" t="s">
        <v>276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276</v>
      </c>
      <c r="P312" s="151" t="s">
        <v>511</v>
      </c>
      <c r="Q312" s="84" t="s">
        <v>276</v>
      </c>
      <c r="R312" s="151"/>
      <c r="S312" s="84" t="s">
        <v>276</v>
      </c>
      <c r="T312" s="151" t="s">
        <v>85</v>
      </c>
      <c r="U312" s="84" t="s">
        <v>276</v>
      </c>
      <c r="V312" s="151"/>
      <c r="W312" s="84"/>
      <c r="X312" s="151"/>
      <c r="Y312" s="84" t="s">
        <v>276</v>
      </c>
      <c r="Z312" s="151"/>
      <c r="AA312" s="84" t="s">
        <v>276</v>
      </c>
      <c r="AB312" s="151" t="s">
        <v>277</v>
      </c>
      <c r="AC312" s="84" t="s">
        <v>276</v>
      </c>
      <c r="AD312" s="151"/>
      <c r="AE312" s="84" t="s">
        <v>276</v>
      </c>
      <c r="AF312" s="151"/>
      <c r="AG312" s="84" t="s">
        <v>276</v>
      </c>
      <c r="AH312" s="151"/>
      <c r="AI312" s="84" t="s">
        <v>276</v>
      </c>
      <c r="AJ312" s="151"/>
      <c r="AK312" s="84" t="s">
        <v>276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277</v>
      </c>
      <c r="P313" s="155" t="s">
        <v>511</v>
      </c>
      <c r="Q313" s="40" t="s">
        <v>277</v>
      </c>
      <c r="R313" s="155"/>
      <c r="S313" s="40" t="s">
        <v>277</v>
      </c>
      <c r="T313" s="155" t="s">
        <v>88</v>
      </c>
      <c r="U313" s="40" t="s">
        <v>277</v>
      </c>
      <c r="V313" s="155"/>
      <c r="W313" s="40"/>
      <c r="X313" s="155"/>
      <c r="Y313" s="40" t="s">
        <v>277</v>
      </c>
      <c r="Z313" s="155"/>
      <c r="AA313" s="40" t="s">
        <v>277</v>
      </c>
      <c r="AB313" s="155"/>
      <c r="AC313" s="40" t="s">
        <v>277</v>
      </c>
      <c r="AD313" s="155"/>
      <c r="AE313" s="40" t="s">
        <v>277</v>
      </c>
      <c r="AF313" s="155"/>
      <c r="AG313" s="40" t="s">
        <v>277</v>
      </c>
      <c r="AH313" s="155"/>
      <c r="AI313" s="40" t="s">
        <v>277</v>
      </c>
      <c r="AJ313" s="155"/>
      <c r="AK313" s="40" t="s">
        <v>277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277</v>
      </c>
      <c r="P314" s="243" t="s">
        <v>511</v>
      </c>
      <c r="Q314" s="241" t="s">
        <v>277</v>
      </c>
      <c r="R314" s="243"/>
      <c r="S314" s="241" t="s">
        <v>277</v>
      </c>
      <c r="T314" s="243" t="s">
        <v>88</v>
      </c>
      <c r="U314" s="241" t="s">
        <v>277</v>
      </c>
      <c r="V314" s="243"/>
      <c r="W314" s="241"/>
      <c r="X314" s="243"/>
      <c r="Y314" s="241" t="s">
        <v>277</v>
      </c>
      <c r="Z314" s="243"/>
      <c r="AA314" s="241" t="s">
        <v>277</v>
      </c>
      <c r="AB314" s="243"/>
      <c r="AC314" s="241" t="s">
        <v>277</v>
      </c>
      <c r="AD314" s="243"/>
      <c r="AE314" s="241" t="s">
        <v>277</v>
      </c>
      <c r="AF314" s="243"/>
      <c r="AG314" s="241" t="s">
        <v>277</v>
      </c>
      <c r="AH314" s="243"/>
      <c r="AI314" s="241" t="s">
        <v>277</v>
      </c>
      <c r="AJ314" s="243"/>
      <c r="AK314" s="241" t="s">
        <v>277</v>
      </c>
      <c r="AL314" s="243" t="s">
        <v>89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277</v>
      </c>
      <c r="P315" s="156" t="s">
        <v>511</v>
      </c>
      <c r="Q315" s="87" t="s">
        <v>277</v>
      </c>
      <c r="R315" s="156"/>
      <c r="S315" s="87" t="s">
        <v>277</v>
      </c>
      <c r="T315" s="156" t="s">
        <v>22</v>
      </c>
      <c r="U315" s="87" t="s">
        <v>277</v>
      </c>
      <c r="V315" s="156"/>
      <c r="W315" s="87"/>
      <c r="X315" s="156"/>
      <c r="Y315" s="87" t="s">
        <v>277</v>
      </c>
      <c r="Z315" s="156"/>
      <c r="AA315" s="87" t="s">
        <v>277</v>
      </c>
      <c r="AB315" s="156"/>
      <c r="AC315" s="87" t="s">
        <v>277</v>
      </c>
      <c r="AD315" s="156"/>
      <c r="AE315" s="87" t="s">
        <v>277</v>
      </c>
      <c r="AF315" s="156"/>
      <c r="AG315" s="87" t="s">
        <v>277</v>
      </c>
      <c r="AH315" s="156"/>
      <c r="AI315" s="87" t="s">
        <v>277</v>
      </c>
      <c r="AJ315" s="156"/>
      <c r="AK315" s="87" t="s">
        <v>277</v>
      </c>
      <c r="AL315" s="156" t="s">
        <v>89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82</v>
      </c>
      <c r="P316" s="159" t="s">
        <v>85</v>
      </c>
      <c r="Q316" s="89" t="s">
        <v>82</v>
      </c>
      <c r="R316" s="159"/>
      <c r="S316" s="89" t="s">
        <v>82</v>
      </c>
      <c r="T316" s="159" t="s">
        <v>468</v>
      </c>
      <c r="U316" s="89" t="s">
        <v>82</v>
      </c>
      <c r="V316" s="159" t="s">
        <v>86</v>
      </c>
      <c r="W316" s="89"/>
      <c r="X316" s="159"/>
      <c r="Y316" s="89" t="s">
        <v>82</v>
      </c>
      <c r="Z316" s="159"/>
      <c r="AA316" s="89" t="s">
        <v>82</v>
      </c>
      <c r="AB316" s="159"/>
      <c r="AC316" s="89" t="s">
        <v>82</v>
      </c>
      <c r="AD316" s="159"/>
      <c r="AE316" s="89" t="s">
        <v>82</v>
      </c>
      <c r="AF316" s="159"/>
      <c r="AG316" s="89" t="s">
        <v>82</v>
      </c>
      <c r="AH316" s="159"/>
      <c r="AI316" s="89" t="s">
        <v>82</v>
      </c>
      <c r="AJ316" s="159"/>
      <c r="AK316" s="89" t="s">
        <v>82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82</v>
      </c>
      <c r="P317" s="159" t="s">
        <v>85</v>
      </c>
      <c r="Q317" s="89" t="s">
        <v>82</v>
      </c>
      <c r="R317" s="159"/>
      <c r="S317" s="89" t="s">
        <v>82</v>
      </c>
      <c r="T317" s="159" t="s">
        <v>468</v>
      </c>
      <c r="U317" s="89" t="s">
        <v>82</v>
      </c>
      <c r="V317" s="159" t="s">
        <v>86</v>
      </c>
      <c r="W317" s="89"/>
      <c r="X317" s="159"/>
      <c r="Y317" s="89" t="s">
        <v>82</v>
      </c>
      <c r="Z317" s="159"/>
      <c r="AA317" s="89" t="s">
        <v>82</v>
      </c>
      <c r="AB317" s="159"/>
      <c r="AC317" s="89" t="s">
        <v>82</v>
      </c>
      <c r="AD317" s="159"/>
      <c r="AE317" s="89" t="s">
        <v>82</v>
      </c>
      <c r="AF317" s="159"/>
      <c r="AG317" s="89" t="s">
        <v>82</v>
      </c>
      <c r="AH317" s="159"/>
      <c r="AI317" s="89" t="s">
        <v>82</v>
      </c>
      <c r="AJ317" s="159"/>
      <c r="AK317" s="89" t="s">
        <v>82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278</v>
      </c>
      <c r="P318" s="159"/>
      <c r="Q318" s="89" t="s">
        <v>278</v>
      </c>
      <c r="R318" s="159"/>
      <c r="S318" s="89" t="s">
        <v>278</v>
      </c>
      <c r="T318" s="159"/>
      <c r="U318" s="89" t="s">
        <v>278</v>
      </c>
      <c r="V318" s="159"/>
      <c r="W318" s="89"/>
      <c r="X318" s="159"/>
      <c r="Y318" s="89" t="s">
        <v>278</v>
      </c>
      <c r="Z318" s="159"/>
      <c r="AA318" s="89" t="s">
        <v>278</v>
      </c>
      <c r="AB318" s="159"/>
      <c r="AC318" s="89" t="s">
        <v>278</v>
      </c>
      <c r="AD318" s="159"/>
      <c r="AE318" s="89" t="s">
        <v>278</v>
      </c>
      <c r="AF318" s="159"/>
      <c r="AG318" s="89" t="s">
        <v>278</v>
      </c>
      <c r="AH318" s="159"/>
      <c r="AI318" s="89" t="s">
        <v>278</v>
      </c>
      <c r="AJ318" s="159"/>
      <c r="AK318" s="89" t="s">
        <v>278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278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/>
      <c r="X319" s="159"/>
      <c r="Y319" s="89" t="s">
        <v>278</v>
      </c>
      <c r="Z319" s="159"/>
      <c r="AA319" s="89" t="s">
        <v>278</v>
      </c>
      <c r="AB319" s="159"/>
      <c r="AC319" s="89" t="s">
        <v>278</v>
      </c>
      <c r="AD319" s="159"/>
      <c r="AE319" s="89" t="s">
        <v>278</v>
      </c>
      <c r="AF319" s="159"/>
      <c r="AG319" s="89" t="s">
        <v>278</v>
      </c>
      <c r="AH319" s="159"/>
      <c r="AI319" s="89" t="s">
        <v>278</v>
      </c>
      <c r="AJ319" s="159"/>
      <c r="AK319" s="89" t="s">
        <v>278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276</v>
      </c>
      <c r="P320" s="159"/>
      <c r="Q320" s="89" t="s">
        <v>276</v>
      </c>
      <c r="R320" s="159"/>
      <c r="S320" s="89" t="s">
        <v>276</v>
      </c>
      <c r="T320" s="159"/>
      <c r="U320" s="89" t="s">
        <v>276</v>
      </c>
      <c r="V320" s="159"/>
      <c r="W320" s="89"/>
      <c r="X320" s="159"/>
      <c r="Y320" s="89" t="s">
        <v>276</v>
      </c>
      <c r="Z320" s="159"/>
      <c r="AA320" s="89" t="s">
        <v>276</v>
      </c>
      <c r="AB320" s="159"/>
      <c r="AC320" s="89" t="s">
        <v>276</v>
      </c>
      <c r="AD320" s="159"/>
      <c r="AE320" s="89" t="s">
        <v>276</v>
      </c>
      <c r="AF320" s="159" t="s">
        <v>82</v>
      </c>
      <c r="AG320" s="89" t="s">
        <v>276</v>
      </c>
      <c r="AH320" s="159"/>
      <c r="AI320" s="89" t="s">
        <v>276</v>
      </c>
      <c r="AJ320" s="159"/>
      <c r="AK320" s="89" t="s">
        <v>276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276</v>
      </c>
      <c r="P321" s="156"/>
      <c r="Q321" s="87" t="s">
        <v>276</v>
      </c>
      <c r="R321" s="156"/>
      <c r="S321" s="87" t="s">
        <v>276</v>
      </c>
      <c r="T321" s="156"/>
      <c r="U321" s="87" t="s">
        <v>276</v>
      </c>
      <c r="V321" s="156"/>
      <c r="W321" s="87"/>
      <c r="X321" s="156"/>
      <c r="Y321" s="87" t="s">
        <v>276</v>
      </c>
      <c r="Z321" s="156"/>
      <c r="AA321" s="87" t="s">
        <v>276</v>
      </c>
      <c r="AB321" s="156"/>
      <c r="AC321" s="87" t="s">
        <v>276</v>
      </c>
      <c r="AD321" s="156"/>
      <c r="AE321" s="87" t="s">
        <v>276</v>
      </c>
      <c r="AF321" s="156" t="s">
        <v>82</v>
      </c>
      <c r="AG321" s="87" t="s">
        <v>276</v>
      </c>
      <c r="AH321" s="156"/>
      <c r="AI321" s="87" t="s">
        <v>276</v>
      </c>
      <c r="AJ321" s="156"/>
      <c r="AK321" s="87" t="s">
        <v>276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276</v>
      </c>
      <c r="P322" s="156"/>
      <c r="Q322" s="87" t="s">
        <v>276</v>
      </c>
      <c r="R322" s="156"/>
      <c r="S322" s="87" t="s">
        <v>276</v>
      </c>
      <c r="T322" s="156"/>
      <c r="U322" s="87" t="s">
        <v>276</v>
      </c>
      <c r="V322" s="156"/>
      <c r="W322" s="87"/>
      <c r="X322" s="156"/>
      <c r="Y322" s="87" t="s">
        <v>276</v>
      </c>
      <c r="Z322" s="156"/>
      <c r="AA322" s="87" t="s">
        <v>276</v>
      </c>
      <c r="AB322" s="156"/>
      <c r="AC322" s="87" t="s">
        <v>276</v>
      </c>
      <c r="AD322" s="156"/>
      <c r="AE322" s="87" t="s">
        <v>276</v>
      </c>
      <c r="AF322" s="156" t="s">
        <v>82</v>
      </c>
      <c r="AG322" s="87" t="s">
        <v>276</v>
      </c>
      <c r="AH322" s="156"/>
      <c r="AI322" s="87" t="s">
        <v>276</v>
      </c>
      <c r="AJ322" s="156"/>
      <c r="AK322" s="87" t="s">
        <v>276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277</v>
      </c>
      <c r="P323" s="159"/>
      <c r="Q323" s="89" t="s">
        <v>277</v>
      </c>
      <c r="R323" s="159"/>
      <c r="S323" s="89" t="s">
        <v>277</v>
      </c>
      <c r="T323" s="159"/>
      <c r="U323" s="89" t="s">
        <v>277</v>
      </c>
      <c r="V323" s="159"/>
      <c r="W323" s="89"/>
      <c r="X323" s="159"/>
      <c r="Y323" s="89" t="s">
        <v>277</v>
      </c>
      <c r="Z323" s="159"/>
      <c r="AA323" s="89" t="s">
        <v>277</v>
      </c>
      <c r="AB323" s="159"/>
      <c r="AC323" s="89" t="s">
        <v>277</v>
      </c>
      <c r="AD323" s="159"/>
      <c r="AE323" s="89" t="s">
        <v>277</v>
      </c>
      <c r="AF323" s="159" t="s">
        <v>87</v>
      </c>
      <c r="AG323" s="89" t="s">
        <v>277</v>
      </c>
      <c r="AH323" s="159"/>
      <c r="AI323" s="89" t="s">
        <v>277</v>
      </c>
      <c r="AJ323" s="159"/>
      <c r="AK323" s="89" t="s">
        <v>277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277</v>
      </c>
      <c r="P324" s="159"/>
      <c r="Q324" s="89" t="s">
        <v>277</v>
      </c>
      <c r="R324" s="159"/>
      <c r="S324" s="89" t="s">
        <v>277</v>
      </c>
      <c r="T324" s="159"/>
      <c r="U324" s="89" t="s">
        <v>277</v>
      </c>
      <c r="V324" s="159"/>
      <c r="W324" s="89"/>
      <c r="X324" s="159"/>
      <c r="Y324" s="89" t="s">
        <v>277</v>
      </c>
      <c r="Z324" s="159"/>
      <c r="AA324" s="89" t="s">
        <v>277</v>
      </c>
      <c r="AB324" s="159"/>
      <c r="AC324" s="89" t="s">
        <v>277</v>
      </c>
      <c r="AD324" s="159"/>
      <c r="AE324" s="89" t="s">
        <v>277</v>
      </c>
      <c r="AF324" s="159"/>
      <c r="AG324" s="89" t="s">
        <v>277</v>
      </c>
      <c r="AH324" s="159"/>
      <c r="AI324" s="89" t="s">
        <v>277</v>
      </c>
      <c r="AJ324" s="159"/>
      <c r="AK324" s="89" t="s">
        <v>277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82</v>
      </c>
      <c r="P325" s="156"/>
      <c r="Q325" s="87" t="s">
        <v>82</v>
      </c>
      <c r="R325" s="156"/>
      <c r="S325" s="87" t="s">
        <v>82</v>
      </c>
      <c r="T325" s="156"/>
      <c r="U325" s="87" t="s">
        <v>82</v>
      </c>
      <c r="V325" s="156"/>
      <c r="W325" s="87"/>
      <c r="X325" s="156"/>
      <c r="Y325" s="87" t="s">
        <v>82</v>
      </c>
      <c r="Z325" s="156"/>
      <c r="AA325" s="87" t="s">
        <v>82</v>
      </c>
      <c r="AB325" s="156"/>
      <c r="AC325" s="87" t="s">
        <v>82</v>
      </c>
      <c r="AD325" s="156"/>
      <c r="AE325" s="87" t="s">
        <v>82</v>
      </c>
      <c r="AF325" s="156"/>
      <c r="AG325" s="87" t="s">
        <v>82</v>
      </c>
      <c r="AH325" s="156"/>
      <c r="AI325" s="87" t="s">
        <v>82</v>
      </c>
      <c r="AJ325" s="156"/>
      <c r="AK325" s="87" t="s">
        <v>82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82</v>
      </c>
      <c r="P326" s="159" t="s">
        <v>85</v>
      </c>
      <c r="Q326" s="89" t="s">
        <v>82</v>
      </c>
      <c r="R326" s="159"/>
      <c r="S326" s="89" t="s">
        <v>82</v>
      </c>
      <c r="T326" s="159" t="s">
        <v>85</v>
      </c>
      <c r="U326" s="89" t="s">
        <v>82</v>
      </c>
      <c r="V326" s="159" t="s">
        <v>86</v>
      </c>
      <c r="W326" s="89"/>
      <c r="X326" s="159"/>
      <c r="Y326" s="89" t="s">
        <v>82</v>
      </c>
      <c r="Z326" s="159"/>
      <c r="AA326" s="89" t="s">
        <v>82</v>
      </c>
      <c r="AB326" s="159"/>
      <c r="AC326" s="89" t="s">
        <v>82</v>
      </c>
      <c r="AD326" s="159"/>
      <c r="AE326" s="89" t="s">
        <v>82</v>
      </c>
      <c r="AF326" s="159"/>
      <c r="AG326" s="89" t="s">
        <v>82</v>
      </c>
      <c r="AH326" s="159"/>
      <c r="AI326" s="89" t="s">
        <v>82</v>
      </c>
      <c r="AJ326" s="159"/>
      <c r="AK326" s="89" t="s">
        <v>82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278</v>
      </c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/>
      <c r="X327" s="159"/>
      <c r="Y327" s="89" t="s">
        <v>278</v>
      </c>
      <c r="Z327" s="159"/>
      <c r="AA327" s="89" t="s">
        <v>278</v>
      </c>
      <c r="AB327" s="159"/>
      <c r="AC327" s="89" t="s">
        <v>278</v>
      </c>
      <c r="AD327" s="159"/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278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278</v>
      </c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/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278</v>
      </c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/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282</v>
      </c>
      <c r="T330" s="159" t="s">
        <v>281</v>
      </c>
      <c r="U330" s="89" t="s">
        <v>278</v>
      </c>
      <c r="V330" s="159"/>
      <c r="W330" s="89"/>
      <c r="X330" s="159"/>
      <c r="Y330" s="89" t="s">
        <v>278</v>
      </c>
      <c r="Z330" s="159"/>
      <c r="AA330" s="89" t="s">
        <v>282</v>
      </c>
      <c r="AB330" s="159"/>
      <c r="AC330" s="89" t="s">
        <v>278</v>
      </c>
      <c r="AD330" s="159"/>
      <c r="AE330" s="89" t="s">
        <v>282</v>
      </c>
      <c r="AF330" s="159" t="s">
        <v>85</v>
      </c>
      <c r="AG330" s="89" t="s">
        <v>278</v>
      </c>
      <c r="AH330" s="159"/>
      <c r="AI330" s="89" t="s">
        <v>282</v>
      </c>
      <c r="AJ330" s="159" t="s">
        <v>90</v>
      </c>
      <c r="AK330" s="89" t="s">
        <v>282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282</v>
      </c>
      <c r="T331" s="160" t="s">
        <v>281</v>
      </c>
      <c r="U331" s="101" t="s">
        <v>278</v>
      </c>
      <c r="V331" s="160"/>
      <c r="W331" s="101"/>
      <c r="X331" s="160"/>
      <c r="Y331" s="101" t="s">
        <v>278</v>
      </c>
      <c r="Z331" s="160"/>
      <c r="AA331" s="101" t="s">
        <v>282</v>
      </c>
      <c r="AB331" s="160"/>
      <c r="AC331" s="101" t="s">
        <v>278</v>
      </c>
      <c r="AD331" s="160"/>
      <c r="AE331" s="101" t="s">
        <v>282</v>
      </c>
      <c r="AF331" s="160" t="s">
        <v>85</v>
      </c>
      <c r="AG331" s="101" t="s">
        <v>278</v>
      </c>
      <c r="AH331" s="160"/>
      <c r="AI331" s="101" t="s">
        <v>282</v>
      </c>
      <c r="AJ331" s="160" t="s">
        <v>90</v>
      </c>
      <c r="AK331" s="101" t="s">
        <v>282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298</v>
      </c>
      <c r="P332" s="160" t="s">
        <v>84</v>
      </c>
      <c r="Q332" s="101" t="s">
        <v>282</v>
      </c>
      <c r="R332" s="160"/>
      <c r="S332" s="101" t="s">
        <v>282</v>
      </c>
      <c r="T332" s="160" t="s">
        <v>84</v>
      </c>
      <c r="U332" s="101" t="s">
        <v>298</v>
      </c>
      <c r="V332" s="160"/>
      <c r="W332" s="101"/>
      <c r="X332" s="160"/>
      <c r="Y332" s="101" t="s">
        <v>83</v>
      </c>
      <c r="Z332" s="160" t="s">
        <v>84</v>
      </c>
      <c r="AA332" s="101" t="s">
        <v>282</v>
      </c>
      <c r="AB332" s="160"/>
      <c r="AC332" s="101" t="s">
        <v>282</v>
      </c>
      <c r="AD332" s="160" t="s">
        <v>85</v>
      </c>
      <c r="AE332" s="101" t="s">
        <v>282</v>
      </c>
      <c r="AF332" s="160" t="s">
        <v>85</v>
      </c>
      <c r="AG332" s="101" t="s">
        <v>298</v>
      </c>
      <c r="AH332" s="160"/>
      <c r="AI332" s="101" t="s">
        <v>282</v>
      </c>
      <c r="AJ332" s="160" t="s">
        <v>84</v>
      </c>
      <c r="AK332" s="101" t="s">
        <v>282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298</v>
      </c>
      <c r="P333" s="159" t="s">
        <v>281</v>
      </c>
      <c r="Q333" s="89" t="s">
        <v>282</v>
      </c>
      <c r="R333" s="159"/>
      <c r="S333" s="89" t="s">
        <v>278</v>
      </c>
      <c r="T333" s="159"/>
      <c r="U333" s="89" t="s">
        <v>298</v>
      </c>
      <c r="V333" s="159"/>
      <c r="W333" s="89"/>
      <c r="X333" s="159"/>
      <c r="Y333" s="89" t="s">
        <v>83</v>
      </c>
      <c r="Z333" s="159" t="s">
        <v>87</v>
      </c>
      <c r="AA333" s="89" t="s">
        <v>278</v>
      </c>
      <c r="AB333" s="159"/>
      <c r="AC333" s="89" t="s">
        <v>282</v>
      </c>
      <c r="AD333" s="159" t="s">
        <v>88</v>
      </c>
      <c r="AE333" s="89" t="s">
        <v>278</v>
      </c>
      <c r="AF333" s="159"/>
      <c r="AG333" s="89" t="s">
        <v>298</v>
      </c>
      <c r="AH333" s="159"/>
      <c r="AI333" s="89" t="s">
        <v>278</v>
      </c>
      <c r="AJ333" s="159"/>
      <c r="AK333" s="89" t="s">
        <v>278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298</v>
      </c>
      <c r="P334" s="160" t="s">
        <v>281</v>
      </c>
      <c r="Q334" s="101" t="s">
        <v>282</v>
      </c>
      <c r="R334" s="160"/>
      <c r="S334" s="101" t="s">
        <v>278</v>
      </c>
      <c r="T334" s="160"/>
      <c r="U334" s="101" t="s">
        <v>298</v>
      </c>
      <c r="V334" s="160"/>
      <c r="W334" s="101"/>
      <c r="X334" s="160"/>
      <c r="Y334" s="101" t="s">
        <v>83</v>
      </c>
      <c r="Z334" s="160" t="s">
        <v>85</v>
      </c>
      <c r="AA334" s="101" t="s">
        <v>278</v>
      </c>
      <c r="AB334" s="160"/>
      <c r="AC334" s="101" t="s">
        <v>282</v>
      </c>
      <c r="AD334" s="160" t="s">
        <v>88</v>
      </c>
      <c r="AE334" s="101" t="s">
        <v>278</v>
      </c>
      <c r="AF334" s="160"/>
      <c r="AG334" s="101" t="s">
        <v>298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276</v>
      </c>
      <c r="P337" s="159"/>
      <c r="Q337" s="89" t="s">
        <v>276</v>
      </c>
      <c r="R337" s="159"/>
      <c r="S337" s="89" t="s">
        <v>276</v>
      </c>
      <c r="T337" s="159"/>
      <c r="U337" s="89" t="s">
        <v>276</v>
      </c>
      <c r="V337" s="159"/>
      <c r="W337" s="89"/>
      <c r="X337" s="159"/>
      <c r="Y337" s="89" t="s">
        <v>276</v>
      </c>
      <c r="Z337" s="159" t="s">
        <v>88</v>
      </c>
      <c r="AA337" s="89" t="s">
        <v>276</v>
      </c>
      <c r="AB337" s="159"/>
      <c r="AC337" s="89" t="s">
        <v>276</v>
      </c>
      <c r="AD337" s="159"/>
      <c r="AE337" s="89" t="s">
        <v>276</v>
      </c>
      <c r="AF337" s="159" t="s">
        <v>502</v>
      </c>
      <c r="AG337" s="89" t="s">
        <v>276</v>
      </c>
      <c r="AH337" s="159"/>
      <c r="AI337" s="89" t="s">
        <v>276</v>
      </c>
      <c r="AJ337" s="159"/>
      <c r="AK337" s="89" t="s">
        <v>276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276</v>
      </c>
      <c r="P338" s="160"/>
      <c r="Q338" s="101" t="s">
        <v>276</v>
      </c>
      <c r="R338" s="160"/>
      <c r="S338" s="101" t="s">
        <v>276</v>
      </c>
      <c r="T338" s="160"/>
      <c r="U338" s="101" t="s">
        <v>276</v>
      </c>
      <c r="V338" s="160"/>
      <c r="W338" s="101"/>
      <c r="X338" s="160"/>
      <c r="Y338" s="101" t="s">
        <v>276</v>
      </c>
      <c r="Z338" s="160" t="s">
        <v>88</v>
      </c>
      <c r="AA338" s="101" t="s">
        <v>276</v>
      </c>
      <c r="AB338" s="160"/>
      <c r="AC338" s="101" t="s">
        <v>276</v>
      </c>
      <c r="AD338" s="160"/>
      <c r="AE338" s="101" t="s">
        <v>276</v>
      </c>
      <c r="AF338" s="160" t="s">
        <v>502</v>
      </c>
      <c r="AG338" s="101" t="s">
        <v>276</v>
      </c>
      <c r="AH338" s="160"/>
      <c r="AI338" s="101" t="s">
        <v>276</v>
      </c>
      <c r="AJ338" s="160"/>
      <c r="AK338" s="101" t="s">
        <v>276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277</v>
      </c>
      <c r="P339" s="160"/>
      <c r="Q339" s="101" t="s">
        <v>277</v>
      </c>
      <c r="R339" s="160"/>
      <c r="S339" s="101" t="s">
        <v>277</v>
      </c>
      <c r="T339" s="160"/>
      <c r="U339" s="101" t="s">
        <v>277</v>
      </c>
      <c r="V339" s="160"/>
      <c r="W339" s="101"/>
      <c r="X339" s="160"/>
      <c r="Y339" s="101" t="s">
        <v>277</v>
      </c>
      <c r="Z339" s="160" t="s">
        <v>88</v>
      </c>
      <c r="AA339" s="101" t="s">
        <v>277</v>
      </c>
      <c r="AB339" s="160"/>
      <c r="AC339" s="101" t="s">
        <v>277</v>
      </c>
      <c r="AD339" s="160"/>
      <c r="AE339" s="101" t="s">
        <v>277</v>
      </c>
      <c r="AF339" s="160" t="s">
        <v>82</v>
      </c>
      <c r="AG339" s="101" t="s">
        <v>277</v>
      </c>
      <c r="AH339" s="160"/>
      <c r="AI339" s="101" t="s">
        <v>277</v>
      </c>
      <c r="AJ339" s="160"/>
      <c r="AK339" s="101" t="s">
        <v>277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277</v>
      </c>
      <c r="P340" s="159"/>
      <c r="Q340" s="89" t="s">
        <v>277</v>
      </c>
      <c r="R340" s="159"/>
      <c r="S340" s="89" t="s">
        <v>277</v>
      </c>
      <c r="T340" s="159"/>
      <c r="U340" s="89" t="s">
        <v>277</v>
      </c>
      <c r="V340" s="159"/>
      <c r="W340" s="89"/>
      <c r="X340" s="159"/>
      <c r="Y340" s="89" t="s">
        <v>277</v>
      </c>
      <c r="Z340" s="159" t="s">
        <v>88</v>
      </c>
      <c r="AA340" s="89" t="s">
        <v>277</v>
      </c>
      <c r="AB340" s="159"/>
      <c r="AC340" s="89" t="s">
        <v>277</v>
      </c>
      <c r="AD340" s="159"/>
      <c r="AE340" s="89" t="s">
        <v>277</v>
      </c>
      <c r="AF340" s="159" t="s">
        <v>82</v>
      </c>
      <c r="AG340" s="89" t="s">
        <v>277</v>
      </c>
      <c r="AH340" s="159"/>
      <c r="AI340" s="89" t="s">
        <v>277</v>
      </c>
      <c r="AJ340" s="159"/>
      <c r="AK340" s="89" t="s">
        <v>277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82</v>
      </c>
      <c r="P341" s="160"/>
      <c r="Q341" s="101" t="s">
        <v>82</v>
      </c>
      <c r="R341" s="160"/>
      <c r="S341" s="101" t="s">
        <v>82</v>
      </c>
      <c r="T341" s="160"/>
      <c r="U341" s="101" t="s">
        <v>82</v>
      </c>
      <c r="V341" s="160"/>
      <c r="W341" s="101"/>
      <c r="X341" s="160"/>
      <c r="Y341" s="101" t="s">
        <v>82</v>
      </c>
      <c r="Z341" s="160"/>
      <c r="AA341" s="101" t="s">
        <v>82</v>
      </c>
      <c r="AB341" s="160"/>
      <c r="AC341" s="101" t="s">
        <v>82</v>
      </c>
      <c r="AD341" s="160"/>
      <c r="AE341" s="101" t="s">
        <v>82</v>
      </c>
      <c r="AF341" s="160"/>
      <c r="AG341" s="101" t="s">
        <v>82</v>
      </c>
      <c r="AH341" s="160"/>
      <c r="AI341" s="101" t="s">
        <v>82</v>
      </c>
      <c r="AJ341" s="160"/>
      <c r="AK341" s="101" t="s">
        <v>82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82</v>
      </c>
      <c r="P342" s="156"/>
      <c r="Q342" s="87" t="s">
        <v>82</v>
      </c>
      <c r="R342" s="156"/>
      <c r="S342" s="87" t="s">
        <v>82</v>
      </c>
      <c r="T342" s="156"/>
      <c r="U342" s="87" t="s">
        <v>82</v>
      </c>
      <c r="V342" s="156"/>
      <c r="W342" s="87"/>
      <c r="X342" s="156"/>
      <c r="Y342" s="87" t="s">
        <v>82</v>
      </c>
      <c r="Z342" s="156"/>
      <c r="AA342" s="87" t="s">
        <v>82</v>
      </c>
      <c r="AB342" s="156"/>
      <c r="AC342" s="87" t="s">
        <v>82</v>
      </c>
      <c r="AD342" s="156"/>
      <c r="AE342" s="87" t="s">
        <v>82</v>
      </c>
      <c r="AF342" s="156"/>
      <c r="AG342" s="87" t="s">
        <v>82</v>
      </c>
      <c r="AH342" s="156"/>
      <c r="AI342" s="87" t="s">
        <v>82</v>
      </c>
      <c r="AJ342" s="156"/>
      <c r="AK342" s="87" t="s">
        <v>82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82</v>
      </c>
      <c r="P343" s="157" t="s">
        <v>22</v>
      </c>
      <c r="Q343" s="80" t="s">
        <v>82</v>
      </c>
      <c r="R343" s="157"/>
      <c r="S343" s="80" t="s">
        <v>82</v>
      </c>
      <c r="T343" s="157" t="s">
        <v>468</v>
      </c>
      <c r="U343" s="80" t="s">
        <v>82</v>
      </c>
      <c r="V343" s="157" t="s">
        <v>86</v>
      </c>
      <c r="W343" s="80"/>
      <c r="X343" s="157"/>
      <c r="Y343" s="80" t="s">
        <v>82</v>
      </c>
      <c r="Z343" s="157"/>
      <c r="AA343" s="80" t="s">
        <v>82</v>
      </c>
      <c r="AB343" s="157"/>
      <c r="AC343" s="80" t="s">
        <v>82</v>
      </c>
      <c r="AD343" s="157"/>
      <c r="AE343" s="80" t="s">
        <v>82</v>
      </c>
      <c r="AF343" s="157"/>
      <c r="AG343" s="80" t="s">
        <v>82</v>
      </c>
      <c r="AH343" s="157"/>
      <c r="AI343" s="80" t="s">
        <v>82</v>
      </c>
      <c r="AJ343" s="157"/>
      <c r="AK343" s="80" t="s">
        <v>82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278</v>
      </c>
      <c r="P344" s="161"/>
      <c r="Q344" s="102" t="s">
        <v>278</v>
      </c>
      <c r="R344" s="161"/>
      <c r="S344" s="102" t="s">
        <v>278</v>
      </c>
      <c r="T344" s="161"/>
      <c r="U344" s="102" t="s">
        <v>278</v>
      </c>
      <c r="V344" s="161"/>
      <c r="W344" s="102"/>
      <c r="X344" s="161"/>
      <c r="Y344" s="102" t="s">
        <v>278</v>
      </c>
      <c r="Z344" s="161"/>
      <c r="AA344" s="102" t="s">
        <v>278</v>
      </c>
      <c r="AB344" s="161"/>
      <c r="AC344" s="102" t="s">
        <v>278</v>
      </c>
      <c r="AD344" s="161"/>
      <c r="AE344" s="102" t="s">
        <v>278</v>
      </c>
      <c r="AF344" s="161"/>
      <c r="AG344" s="102" t="s">
        <v>278</v>
      </c>
      <c r="AH344" s="161"/>
      <c r="AI344" s="102" t="s">
        <v>278</v>
      </c>
      <c r="AJ344" s="161"/>
      <c r="AK344" s="102" t="s">
        <v>278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278</v>
      </c>
      <c r="P345" s="151"/>
      <c r="Q345" s="84" t="s">
        <v>278</v>
      </c>
      <c r="R345" s="151"/>
      <c r="S345" s="84" t="s">
        <v>278</v>
      </c>
      <c r="T345" s="151"/>
      <c r="U345" s="84" t="s">
        <v>278</v>
      </c>
      <c r="V345" s="151"/>
      <c r="W345" s="84"/>
      <c r="X345" s="151"/>
      <c r="Y345" s="84" t="s">
        <v>278</v>
      </c>
      <c r="Z345" s="151"/>
      <c r="AA345" s="84" t="s">
        <v>278</v>
      </c>
      <c r="AB345" s="151"/>
      <c r="AC345" s="84" t="s">
        <v>278</v>
      </c>
      <c r="AD345" s="151"/>
      <c r="AE345" s="84" t="s">
        <v>278</v>
      </c>
      <c r="AF345" s="151"/>
      <c r="AG345" s="84" t="s">
        <v>278</v>
      </c>
      <c r="AH345" s="151"/>
      <c r="AI345" s="84" t="s">
        <v>278</v>
      </c>
      <c r="AJ345" s="151"/>
      <c r="AK345" s="84" t="s">
        <v>278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276</v>
      </c>
      <c r="P346" s="151"/>
      <c r="Q346" s="84" t="s">
        <v>276</v>
      </c>
      <c r="R346" s="151"/>
      <c r="S346" s="84" t="s">
        <v>276</v>
      </c>
      <c r="T346" s="151"/>
      <c r="U346" s="84" t="s">
        <v>276</v>
      </c>
      <c r="V346" s="151"/>
      <c r="W346" s="84"/>
      <c r="X346" s="151"/>
      <c r="Y346" s="84" t="s">
        <v>276</v>
      </c>
      <c r="Z346" s="151"/>
      <c r="AA346" s="84" t="s">
        <v>276</v>
      </c>
      <c r="AB346" s="151"/>
      <c r="AC346" s="84" t="s">
        <v>276</v>
      </c>
      <c r="AD346" s="151"/>
      <c r="AE346" s="84" t="s">
        <v>276</v>
      </c>
      <c r="AF346" s="151"/>
      <c r="AG346" s="84" t="s">
        <v>276</v>
      </c>
      <c r="AH346" s="151"/>
      <c r="AI346" s="84" t="s">
        <v>276</v>
      </c>
      <c r="AJ346" s="151"/>
      <c r="AK346" s="84" t="s">
        <v>276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276</v>
      </c>
      <c r="P347" s="151"/>
      <c r="Q347" s="84" t="s">
        <v>276</v>
      </c>
      <c r="R347" s="151"/>
      <c r="S347" s="84" t="s">
        <v>276</v>
      </c>
      <c r="T347" s="151"/>
      <c r="U347" s="84" t="s">
        <v>276</v>
      </c>
      <c r="V347" s="151"/>
      <c r="W347" s="84"/>
      <c r="X347" s="151"/>
      <c r="Y347" s="84" t="s">
        <v>276</v>
      </c>
      <c r="Z347" s="151"/>
      <c r="AA347" s="84" t="s">
        <v>276</v>
      </c>
      <c r="AB347" s="151"/>
      <c r="AC347" s="84" t="s">
        <v>276</v>
      </c>
      <c r="AD347" s="151"/>
      <c r="AE347" s="84" t="s">
        <v>276</v>
      </c>
      <c r="AF347" s="151"/>
      <c r="AG347" s="84" t="s">
        <v>276</v>
      </c>
      <c r="AH347" s="151"/>
      <c r="AI347" s="84" t="s">
        <v>276</v>
      </c>
      <c r="AJ347" s="151"/>
      <c r="AK347" s="84" t="s">
        <v>276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277</v>
      </c>
      <c r="P348" s="151"/>
      <c r="Q348" s="84" t="s">
        <v>277</v>
      </c>
      <c r="R348" s="151"/>
      <c r="S348" s="84" t="s">
        <v>277</v>
      </c>
      <c r="T348" s="151"/>
      <c r="U348" s="84" t="s">
        <v>277</v>
      </c>
      <c r="V348" s="151"/>
      <c r="W348" s="84"/>
      <c r="X348" s="151"/>
      <c r="Y348" s="84" t="s">
        <v>277</v>
      </c>
      <c r="Z348" s="151" t="s">
        <v>88</v>
      </c>
      <c r="AA348" s="84" t="s">
        <v>277</v>
      </c>
      <c r="AB348" s="151"/>
      <c r="AC348" s="84" t="s">
        <v>277</v>
      </c>
      <c r="AD348" s="151"/>
      <c r="AE348" s="84" t="s">
        <v>277</v>
      </c>
      <c r="AF348" s="151"/>
      <c r="AG348" s="84" t="s">
        <v>277</v>
      </c>
      <c r="AH348" s="151"/>
      <c r="AI348" s="84" t="s">
        <v>277</v>
      </c>
      <c r="AJ348" s="151"/>
      <c r="AK348" s="84" t="s">
        <v>277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277</v>
      </c>
      <c r="P349" s="156"/>
      <c r="Q349" s="87" t="s">
        <v>277</v>
      </c>
      <c r="R349" s="156"/>
      <c r="S349" s="87" t="s">
        <v>277</v>
      </c>
      <c r="T349" s="156"/>
      <c r="U349" s="87" t="s">
        <v>277</v>
      </c>
      <c r="V349" s="156"/>
      <c r="W349" s="87"/>
      <c r="X349" s="156"/>
      <c r="Y349" s="87" t="s">
        <v>277</v>
      </c>
      <c r="Z349" s="156"/>
      <c r="AA349" s="87" t="s">
        <v>277</v>
      </c>
      <c r="AB349" s="156"/>
      <c r="AC349" s="87" t="s">
        <v>277</v>
      </c>
      <c r="AD349" s="156"/>
      <c r="AE349" s="87" t="s">
        <v>277</v>
      </c>
      <c r="AF349" s="156"/>
      <c r="AG349" s="87" t="s">
        <v>277</v>
      </c>
      <c r="AH349" s="156"/>
      <c r="AI349" s="87" t="s">
        <v>277</v>
      </c>
      <c r="AJ349" s="156"/>
      <c r="AK349" s="87" t="s">
        <v>277</v>
      </c>
      <c r="AL349" s="156" t="s">
        <v>85</v>
      </c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277</v>
      </c>
      <c r="P350" s="157" t="s">
        <v>593</v>
      </c>
      <c r="Q350" s="80" t="s">
        <v>277</v>
      </c>
      <c r="R350" s="157"/>
      <c r="S350" s="80" t="s">
        <v>277</v>
      </c>
      <c r="T350" s="157" t="s">
        <v>276</v>
      </c>
      <c r="U350" s="80" t="s">
        <v>277</v>
      </c>
      <c r="V350" s="157" t="s">
        <v>86</v>
      </c>
      <c r="W350" s="80"/>
      <c r="X350" s="157"/>
      <c r="Y350" s="80" t="s">
        <v>277</v>
      </c>
      <c r="Z350" s="157"/>
      <c r="AA350" s="80" t="s">
        <v>277</v>
      </c>
      <c r="AB350" s="157"/>
      <c r="AC350" s="80" t="s">
        <v>277</v>
      </c>
      <c r="AD350" s="157"/>
      <c r="AE350" s="80" t="s">
        <v>277</v>
      </c>
      <c r="AF350" s="157"/>
      <c r="AG350" s="80" t="s">
        <v>277</v>
      </c>
      <c r="AH350" s="157"/>
      <c r="AI350" s="80" t="s">
        <v>277</v>
      </c>
      <c r="AJ350" s="157"/>
      <c r="AK350" s="80" t="s">
        <v>277</v>
      </c>
      <c r="AL350" s="157" t="s">
        <v>85</v>
      </c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82</v>
      </c>
      <c r="P351" s="151" t="s">
        <v>593</v>
      </c>
      <c r="Q351" s="84" t="s">
        <v>82</v>
      </c>
      <c r="R351" s="151"/>
      <c r="S351" s="84" t="s">
        <v>82</v>
      </c>
      <c r="T351" s="151" t="s">
        <v>84</v>
      </c>
      <c r="U351" s="84" t="s">
        <v>82</v>
      </c>
      <c r="V351" s="151" t="s">
        <v>86</v>
      </c>
      <c r="W351" s="84"/>
      <c r="X351" s="151"/>
      <c r="Y351" s="84" t="s">
        <v>82</v>
      </c>
      <c r="Z351" s="151"/>
      <c r="AA351" s="84" t="s">
        <v>82</v>
      </c>
      <c r="AB351" s="151"/>
      <c r="AC351" s="84" t="s">
        <v>82</v>
      </c>
      <c r="AD351" s="151"/>
      <c r="AE351" s="84" t="s">
        <v>82</v>
      </c>
      <c r="AF351" s="151"/>
      <c r="AG351" s="84" t="s">
        <v>82</v>
      </c>
      <c r="AH351" s="151"/>
      <c r="AI351" s="84" t="s">
        <v>82</v>
      </c>
      <c r="AJ351" s="151"/>
      <c r="AK351" s="84" t="s">
        <v>82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82</v>
      </c>
      <c r="P352" s="155"/>
      <c r="Q352" s="40" t="s">
        <v>82</v>
      </c>
      <c r="R352" s="155"/>
      <c r="S352" s="40" t="s">
        <v>82</v>
      </c>
      <c r="T352" s="155"/>
      <c r="U352" s="40" t="s">
        <v>82</v>
      </c>
      <c r="V352" s="155"/>
      <c r="W352" s="40"/>
      <c r="X352" s="155"/>
      <c r="Y352" s="40" t="s">
        <v>82</v>
      </c>
      <c r="Z352" s="155"/>
      <c r="AA352" s="40" t="s">
        <v>82</v>
      </c>
      <c r="AB352" s="155"/>
      <c r="AC352" s="40" t="s">
        <v>82</v>
      </c>
      <c r="AD352" s="155"/>
      <c r="AE352" s="40" t="s">
        <v>82</v>
      </c>
      <c r="AF352" s="155"/>
      <c r="AG352" s="40" t="s">
        <v>82</v>
      </c>
      <c r="AH352" s="155"/>
      <c r="AI352" s="40" t="s">
        <v>82</v>
      </c>
      <c r="AJ352" s="155"/>
      <c r="AK352" s="40" t="s">
        <v>82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278</v>
      </c>
      <c r="P353" s="155"/>
      <c r="Q353" s="40" t="s">
        <v>278</v>
      </c>
      <c r="R353" s="155"/>
      <c r="S353" s="40" t="s">
        <v>278</v>
      </c>
      <c r="T353" s="155"/>
      <c r="U353" s="40" t="s">
        <v>278</v>
      </c>
      <c r="V353" s="155"/>
      <c r="W353" s="40"/>
      <c r="X353" s="155"/>
      <c r="Y353" s="40" t="s">
        <v>278</v>
      </c>
      <c r="Z353" s="155"/>
      <c r="AA353" s="40" t="s">
        <v>278</v>
      </c>
      <c r="AB353" s="155"/>
      <c r="AC353" s="40" t="s">
        <v>278</v>
      </c>
      <c r="AD353" s="155"/>
      <c r="AE353" s="40" t="s">
        <v>278</v>
      </c>
      <c r="AF353" s="155"/>
      <c r="AG353" s="40" t="s">
        <v>278</v>
      </c>
      <c r="AH353" s="155"/>
      <c r="AI353" s="40" t="s">
        <v>278</v>
      </c>
      <c r="AJ353" s="155"/>
      <c r="AK353" s="40" t="s">
        <v>278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278</v>
      </c>
      <c r="R354" s="151"/>
      <c r="S354" s="84" t="s">
        <v>278</v>
      </c>
      <c r="T354" s="151"/>
      <c r="U354" s="84" t="s">
        <v>278</v>
      </c>
      <c r="V354" s="151"/>
      <c r="W354" s="84"/>
      <c r="X354" s="151"/>
      <c r="Y354" s="84" t="s">
        <v>278</v>
      </c>
      <c r="Z354" s="151"/>
      <c r="AA354" s="84" t="s">
        <v>278</v>
      </c>
      <c r="AB354" s="151"/>
      <c r="AC354" s="84" t="s">
        <v>278</v>
      </c>
      <c r="AD354" s="151"/>
      <c r="AE354" s="84" t="s">
        <v>278</v>
      </c>
      <c r="AF354" s="151"/>
      <c r="AG354" s="84" t="s">
        <v>278</v>
      </c>
      <c r="AH354" s="151"/>
      <c r="AI354" s="84" t="s">
        <v>278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276</v>
      </c>
      <c r="P355" s="155"/>
      <c r="Q355" s="40" t="s">
        <v>276</v>
      </c>
      <c r="R355" s="155"/>
      <c r="S355" s="40" t="s">
        <v>276</v>
      </c>
      <c r="T355" s="155"/>
      <c r="U355" s="40" t="s">
        <v>276</v>
      </c>
      <c r="V355" s="155"/>
      <c r="W355" s="40"/>
      <c r="X355" s="155"/>
      <c r="Y355" s="40" t="s">
        <v>276</v>
      </c>
      <c r="Z355" s="155"/>
      <c r="AA355" s="40" t="s">
        <v>276</v>
      </c>
      <c r="AB355" s="155"/>
      <c r="AC355" s="40" t="s">
        <v>276</v>
      </c>
      <c r="AD355" s="155"/>
      <c r="AE355" s="40" t="s">
        <v>276</v>
      </c>
      <c r="AF355" s="155" t="s">
        <v>82</v>
      </c>
      <c r="AG355" s="40" t="s">
        <v>276</v>
      </c>
      <c r="AH355" s="155"/>
      <c r="AI355" s="40" t="s">
        <v>276</v>
      </c>
      <c r="AJ355" s="155"/>
      <c r="AK355" s="40" t="s">
        <v>276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276</v>
      </c>
      <c r="P356" s="156"/>
      <c r="Q356" s="87" t="s">
        <v>276</v>
      </c>
      <c r="R356" s="156"/>
      <c r="S356" s="87" t="s">
        <v>276</v>
      </c>
      <c r="T356" s="156"/>
      <c r="U356" s="87" t="s">
        <v>276</v>
      </c>
      <c r="V356" s="156"/>
      <c r="W356" s="87"/>
      <c r="X356" s="156"/>
      <c r="Y356" s="87" t="s">
        <v>276</v>
      </c>
      <c r="Z356" s="156"/>
      <c r="AA356" s="87" t="s">
        <v>276</v>
      </c>
      <c r="AB356" s="156"/>
      <c r="AC356" s="87" t="s">
        <v>276</v>
      </c>
      <c r="AD356" s="156"/>
      <c r="AE356" s="87" t="s">
        <v>276</v>
      </c>
      <c r="AF356" s="156" t="s">
        <v>82</v>
      </c>
      <c r="AG356" s="87" t="s">
        <v>276</v>
      </c>
      <c r="AH356" s="156"/>
      <c r="AI356" s="87" t="s">
        <v>276</v>
      </c>
      <c r="AJ356" s="156"/>
      <c r="AK356" s="87" t="s">
        <v>276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276</v>
      </c>
      <c r="P357" s="157"/>
      <c r="Q357" s="80" t="s">
        <v>276</v>
      </c>
      <c r="R357" s="157"/>
      <c r="S357" s="80" t="s">
        <v>276</v>
      </c>
      <c r="T357" s="157"/>
      <c r="U357" s="80" t="s">
        <v>276</v>
      </c>
      <c r="V357" s="157"/>
      <c r="W357" s="80"/>
      <c r="X357" s="157"/>
      <c r="Y357" s="80" t="s">
        <v>276</v>
      </c>
      <c r="Z357" s="157"/>
      <c r="AA357" s="80" t="s">
        <v>276</v>
      </c>
      <c r="AB357" s="157"/>
      <c r="AC357" s="80" t="s">
        <v>276</v>
      </c>
      <c r="AD357" s="157"/>
      <c r="AE357" s="80" t="s">
        <v>276</v>
      </c>
      <c r="AF357" s="157" t="s">
        <v>82</v>
      </c>
      <c r="AG357" s="80" t="s">
        <v>276</v>
      </c>
      <c r="AH357" s="157"/>
      <c r="AI357" s="80" t="s">
        <v>276</v>
      </c>
      <c r="AJ357" s="157"/>
      <c r="AK357" s="80" t="s">
        <v>276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277</v>
      </c>
      <c r="P358" s="151"/>
      <c r="Q358" s="84" t="s">
        <v>277</v>
      </c>
      <c r="R358" s="151"/>
      <c r="S358" s="84" t="s">
        <v>277</v>
      </c>
      <c r="T358" s="151"/>
      <c r="U358" s="84" t="s">
        <v>277</v>
      </c>
      <c r="V358" s="151"/>
      <c r="W358" s="84"/>
      <c r="X358" s="151"/>
      <c r="Y358" s="84" t="s">
        <v>277</v>
      </c>
      <c r="Z358" s="151"/>
      <c r="AA358" s="84" t="s">
        <v>277</v>
      </c>
      <c r="AB358" s="151"/>
      <c r="AC358" s="84" t="s">
        <v>277</v>
      </c>
      <c r="AD358" s="151"/>
      <c r="AE358" s="84" t="s">
        <v>277</v>
      </c>
      <c r="AF358" s="151" t="s">
        <v>87</v>
      </c>
      <c r="AG358" s="84" t="s">
        <v>277</v>
      </c>
      <c r="AH358" s="151"/>
      <c r="AI358" s="84" t="s">
        <v>277</v>
      </c>
      <c r="AJ358" s="151"/>
      <c r="AK358" s="84" t="s">
        <v>277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277</v>
      </c>
      <c r="P359" s="155"/>
      <c r="Q359" s="40" t="s">
        <v>277</v>
      </c>
      <c r="R359" s="155"/>
      <c r="S359" s="40" t="s">
        <v>277</v>
      </c>
      <c r="T359" s="155"/>
      <c r="U359" s="40" t="s">
        <v>277</v>
      </c>
      <c r="V359" s="155"/>
      <c r="W359" s="40"/>
      <c r="X359" s="155"/>
      <c r="Y359" s="40" t="s">
        <v>277</v>
      </c>
      <c r="Z359" s="155"/>
      <c r="AA359" s="40" t="s">
        <v>277</v>
      </c>
      <c r="AB359" s="155"/>
      <c r="AC359" s="40" t="s">
        <v>277</v>
      </c>
      <c r="AD359" s="155"/>
      <c r="AE359" s="40" t="s">
        <v>277</v>
      </c>
      <c r="AF359" s="155"/>
      <c r="AG359" s="40" t="s">
        <v>277</v>
      </c>
      <c r="AH359" s="155"/>
      <c r="AI359" s="40" t="s">
        <v>277</v>
      </c>
      <c r="AJ359" s="155"/>
      <c r="AK359" s="40" t="s">
        <v>277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82</v>
      </c>
      <c r="P360" s="155" t="s">
        <v>85</v>
      </c>
      <c r="Q360" s="40" t="s">
        <v>82</v>
      </c>
      <c r="R360" s="155"/>
      <c r="S360" s="40" t="s">
        <v>82</v>
      </c>
      <c r="T360" s="155" t="s">
        <v>468</v>
      </c>
      <c r="U360" s="40" t="s">
        <v>82</v>
      </c>
      <c r="V360" s="155" t="s">
        <v>86</v>
      </c>
      <c r="W360" s="40"/>
      <c r="X360" s="155"/>
      <c r="Y360" s="40" t="s">
        <v>82</v>
      </c>
      <c r="Z360" s="155"/>
      <c r="AA360" s="40" t="s">
        <v>82</v>
      </c>
      <c r="AB360" s="155"/>
      <c r="AC360" s="40" t="s">
        <v>82</v>
      </c>
      <c r="AD360" s="155"/>
      <c r="AE360" s="40" t="s">
        <v>82</v>
      </c>
      <c r="AF360" s="155"/>
      <c r="AG360" s="40" t="s">
        <v>82</v>
      </c>
      <c r="AH360" s="155"/>
      <c r="AI360" s="40" t="s">
        <v>82</v>
      </c>
      <c r="AJ360" s="155"/>
      <c r="AK360" s="40" t="s">
        <v>82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82</v>
      </c>
      <c r="P361" s="151" t="s">
        <v>85</v>
      </c>
      <c r="Q361" s="84" t="s">
        <v>82</v>
      </c>
      <c r="R361" s="151"/>
      <c r="S361" s="84" t="s">
        <v>82</v>
      </c>
      <c r="T361" s="151" t="s">
        <v>468</v>
      </c>
      <c r="U361" s="84" t="s">
        <v>82</v>
      </c>
      <c r="V361" s="151" t="s">
        <v>86</v>
      </c>
      <c r="W361" s="84"/>
      <c r="X361" s="151"/>
      <c r="Y361" s="84" t="s">
        <v>82</v>
      </c>
      <c r="Z361" s="151"/>
      <c r="AA361" s="84" t="s">
        <v>82</v>
      </c>
      <c r="AB361" s="151"/>
      <c r="AC361" s="84" t="s">
        <v>82</v>
      </c>
      <c r="AD361" s="151"/>
      <c r="AE361" s="84" t="s">
        <v>82</v>
      </c>
      <c r="AF361" s="151"/>
      <c r="AG361" s="84" t="s">
        <v>82</v>
      </c>
      <c r="AH361" s="151"/>
      <c r="AI361" s="84" t="s">
        <v>82</v>
      </c>
      <c r="AJ361" s="151"/>
      <c r="AK361" s="84" t="s">
        <v>82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278</v>
      </c>
      <c r="P362" s="155"/>
      <c r="Q362" s="40" t="s">
        <v>278</v>
      </c>
      <c r="R362" s="155"/>
      <c r="S362" s="40" t="s">
        <v>278</v>
      </c>
      <c r="T362" s="155"/>
      <c r="U362" s="40" t="s">
        <v>278</v>
      </c>
      <c r="V362" s="155"/>
      <c r="W362" s="40"/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278</v>
      </c>
      <c r="AF362" s="155"/>
      <c r="AG362" s="40" t="s">
        <v>278</v>
      </c>
      <c r="AH362" s="155"/>
      <c r="AI362" s="40" t="s">
        <v>278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278</v>
      </c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/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278</v>
      </c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/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298</v>
      </c>
      <c r="P365" s="151" t="s">
        <v>281</v>
      </c>
      <c r="Q365" s="84" t="s">
        <v>282</v>
      </c>
      <c r="R365" s="151"/>
      <c r="S365" s="84" t="s">
        <v>278</v>
      </c>
      <c r="T365" s="151"/>
      <c r="U365" s="84" t="s">
        <v>298</v>
      </c>
      <c r="V365" s="151"/>
      <c r="W365" s="84"/>
      <c r="X365" s="151"/>
      <c r="Y365" s="84" t="s">
        <v>83</v>
      </c>
      <c r="Z365" s="151"/>
      <c r="AA365" s="84" t="s">
        <v>278</v>
      </c>
      <c r="AB365" s="151"/>
      <c r="AC365" s="84" t="s">
        <v>282</v>
      </c>
      <c r="AD365" s="151"/>
      <c r="AE365" s="84" t="s">
        <v>278</v>
      </c>
      <c r="AF365" s="151"/>
      <c r="AG365" s="84" t="s">
        <v>298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298</v>
      </c>
      <c r="P366" s="151" t="s">
        <v>281</v>
      </c>
      <c r="Q366" s="84" t="s">
        <v>282</v>
      </c>
      <c r="R366" s="151"/>
      <c r="S366" s="84" t="s">
        <v>278</v>
      </c>
      <c r="T366" s="151"/>
      <c r="U366" s="84" t="s">
        <v>298</v>
      </c>
      <c r="V366" s="151"/>
      <c r="W366" s="84"/>
      <c r="X366" s="151"/>
      <c r="Y366" s="84" t="s">
        <v>83</v>
      </c>
      <c r="Z366" s="151"/>
      <c r="AA366" s="84" t="s">
        <v>278</v>
      </c>
      <c r="AB366" s="151"/>
      <c r="AC366" s="84" t="s">
        <v>282</v>
      </c>
      <c r="AD366" s="151"/>
      <c r="AE366" s="84" t="s">
        <v>278</v>
      </c>
      <c r="AF366" s="151"/>
      <c r="AG366" s="84" t="s">
        <v>298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298</v>
      </c>
      <c r="P367" s="151"/>
      <c r="Q367" s="84" t="s">
        <v>282</v>
      </c>
      <c r="R367" s="151"/>
      <c r="S367" s="84" t="s">
        <v>282</v>
      </c>
      <c r="T367" s="151" t="s">
        <v>281</v>
      </c>
      <c r="U367" s="84" t="s">
        <v>298</v>
      </c>
      <c r="V367" s="151"/>
      <c r="W367" s="84"/>
      <c r="X367" s="151"/>
      <c r="Y367" s="84" t="s">
        <v>83</v>
      </c>
      <c r="Z367" s="151"/>
      <c r="AA367" s="84" t="s">
        <v>282</v>
      </c>
      <c r="AB367" s="151"/>
      <c r="AC367" s="84" t="s">
        <v>282</v>
      </c>
      <c r="AD367" s="151"/>
      <c r="AE367" s="84" t="s">
        <v>282</v>
      </c>
      <c r="AF367" s="151"/>
      <c r="AG367" s="84" t="s">
        <v>298</v>
      </c>
      <c r="AH367" s="151"/>
      <c r="AI367" s="84" t="s">
        <v>282</v>
      </c>
      <c r="AJ367" s="151" t="s">
        <v>90</v>
      </c>
      <c r="AK367" s="84" t="s">
        <v>282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282</v>
      </c>
      <c r="T368" s="151" t="s">
        <v>281</v>
      </c>
      <c r="U368" s="84" t="s">
        <v>278</v>
      </c>
      <c r="V368" s="151"/>
      <c r="W368" s="84"/>
      <c r="X368" s="151"/>
      <c r="Y368" s="84" t="s">
        <v>278</v>
      </c>
      <c r="Z368" s="151"/>
      <c r="AA368" s="84" t="s">
        <v>282</v>
      </c>
      <c r="AB368" s="151"/>
      <c r="AC368" s="84" t="s">
        <v>278</v>
      </c>
      <c r="AD368" s="151"/>
      <c r="AE368" s="84" t="s">
        <v>282</v>
      </c>
      <c r="AF368" s="151"/>
      <c r="AG368" s="84" t="s">
        <v>278</v>
      </c>
      <c r="AH368" s="151"/>
      <c r="AI368" s="84" t="s">
        <v>282</v>
      </c>
      <c r="AJ368" s="151" t="s">
        <v>90</v>
      </c>
      <c r="AK368" s="84" t="s">
        <v>282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282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282</v>
      </c>
      <c r="AB369" s="156"/>
      <c r="AC369" s="87" t="s">
        <v>278</v>
      </c>
      <c r="AD369" s="156"/>
      <c r="AE369" s="87" t="s">
        <v>282</v>
      </c>
      <c r="AF369" s="156"/>
      <c r="AG369" s="87" t="s">
        <v>278</v>
      </c>
      <c r="AH369" s="156"/>
      <c r="AI369" s="87" t="s">
        <v>282</v>
      </c>
      <c r="AJ369" s="156"/>
      <c r="AK369" s="87" t="s">
        <v>282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276</v>
      </c>
      <c r="P372" s="151"/>
      <c r="Q372" s="84" t="s">
        <v>276</v>
      </c>
      <c r="R372" s="151"/>
      <c r="S372" s="84" t="s">
        <v>276</v>
      </c>
      <c r="T372" s="151"/>
      <c r="U372" s="84" t="s">
        <v>276</v>
      </c>
      <c r="V372" s="151"/>
      <c r="W372" s="84"/>
      <c r="X372" s="151"/>
      <c r="Y372" s="84" t="s">
        <v>276</v>
      </c>
      <c r="Z372" s="151"/>
      <c r="AA372" s="84" t="s">
        <v>276</v>
      </c>
      <c r="AB372" s="151"/>
      <c r="AC372" s="84" t="s">
        <v>276</v>
      </c>
      <c r="AD372" s="151"/>
      <c r="AE372" s="84" t="s">
        <v>276</v>
      </c>
      <c r="AF372" s="151"/>
      <c r="AG372" s="84" t="s">
        <v>276</v>
      </c>
      <c r="AH372" s="151"/>
      <c r="AI372" s="84" t="s">
        <v>276</v>
      </c>
      <c r="AJ372" s="151"/>
      <c r="AK372" s="84" t="s">
        <v>276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276</v>
      </c>
      <c r="P373" s="155"/>
      <c r="Q373" s="40" t="s">
        <v>276</v>
      </c>
      <c r="R373" s="155"/>
      <c r="S373" s="40" t="s">
        <v>276</v>
      </c>
      <c r="T373" s="155"/>
      <c r="U373" s="40" t="s">
        <v>276</v>
      </c>
      <c r="V373" s="155"/>
      <c r="W373" s="40"/>
      <c r="X373" s="155"/>
      <c r="Y373" s="40" t="s">
        <v>276</v>
      </c>
      <c r="Z373" s="155"/>
      <c r="AA373" s="40" t="s">
        <v>276</v>
      </c>
      <c r="AB373" s="155"/>
      <c r="AC373" s="40" t="s">
        <v>276</v>
      </c>
      <c r="AD373" s="155"/>
      <c r="AE373" s="40" t="s">
        <v>276</v>
      </c>
      <c r="AF373" s="155"/>
      <c r="AG373" s="40" t="s">
        <v>276</v>
      </c>
      <c r="AH373" s="155"/>
      <c r="AI373" s="40" t="s">
        <v>276</v>
      </c>
      <c r="AJ373" s="155"/>
      <c r="AK373" s="40" t="s">
        <v>276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277</v>
      </c>
      <c r="P374" s="155"/>
      <c r="Q374" s="40" t="s">
        <v>277</v>
      </c>
      <c r="R374" s="155"/>
      <c r="S374" s="40" t="s">
        <v>277</v>
      </c>
      <c r="T374" s="155"/>
      <c r="U374" s="40" t="s">
        <v>277</v>
      </c>
      <c r="V374" s="155"/>
      <c r="W374" s="40"/>
      <c r="X374" s="155"/>
      <c r="Y374" s="40" t="s">
        <v>277</v>
      </c>
      <c r="Z374" s="155"/>
      <c r="AA374" s="40" t="s">
        <v>277</v>
      </c>
      <c r="AB374" s="155"/>
      <c r="AC374" s="40" t="s">
        <v>277</v>
      </c>
      <c r="AD374" s="155"/>
      <c r="AE374" s="40" t="s">
        <v>277</v>
      </c>
      <c r="AF374" s="155" t="s">
        <v>82</v>
      </c>
      <c r="AG374" s="40" t="s">
        <v>277</v>
      </c>
      <c r="AH374" s="155"/>
      <c r="AI374" s="40" t="s">
        <v>277</v>
      </c>
      <c r="AJ374" s="155"/>
      <c r="AK374" s="40" t="s">
        <v>277</v>
      </c>
      <c r="AL374" s="155"/>
      <c r="AM374" s="40"/>
      <c r="AN374" s="155"/>
    </row>
    <row r="375" spans="1:40" ht="12.75" customHeight="1" thickBot="1" x14ac:dyDescent="0.35">
      <c r="A375" s="17"/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277</v>
      </c>
      <c r="P375" s="153"/>
      <c r="Q375" s="88" t="s">
        <v>277</v>
      </c>
      <c r="R375" s="153"/>
      <c r="S375" s="88" t="s">
        <v>277</v>
      </c>
      <c r="T375" s="153"/>
      <c r="U375" s="88" t="s">
        <v>277</v>
      </c>
      <c r="V375" s="153"/>
      <c r="W375" s="88"/>
      <c r="X375" s="153"/>
      <c r="Y375" s="88" t="s">
        <v>277</v>
      </c>
      <c r="Z375" s="153"/>
      <c r="AA375" s="88" t="s">
        <v>277</v>
      </c>
      <c r="AB375" s="153"/>
      <c r="AC375" s="88" t="s">
        <v>277</v>
      </c>
      <c r="AD375" s="153"/>
      <c r="AE375" s="88" t="s">
        <v>277</v>
      </c>
      <c r="AF375" s="153" t="s">
        <v>82</v>
      </c>
      <c r="AG375" s="88" t="s">
        <v>277</v>
      </c>
      <c r="AH375" s="153"/>
      <c r="AI375" s="88" t="s">
        <v>277</v>
      </c>
      <c r="AJ375" s="153"/>
      <c r="AK375" s="88" t="s">
        <v>277</v>
      </c>
      <c r="AL375" s="153"/>
      <c r="AM375" s="88"/>
      <c r="AN375" s="153"/>
    </row>
    <row r="376" spans="1:40" x14ac:dyDescent="0.25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144</v>
      </c>
      <c r="Q377" s="12" t="s">
        <v>85</v>
      </c>
      <c r="R377" s="71">
        <f>COUNTIF(R$11:R$375,Q377)*8</f>
        <v>64</v>
      </c>
      <c r="S377" s="12" t="s">
        <v>85</v>
      </c>
      <c r="T377" s="71">
        <f>COUNTIF(T$11:T$375,S377)*8</f>
        <v>136</v>
      </c>
      <c r="U377" s="122" t="s">
        <v>85</v>
      </c>
      <c r="V377" s="164">
        <f>COUNTIF(V$11:V$375,U377)*8</f>
        <v>160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160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112</v>
      </c>
      <c r="AE377" s="12" t="s">
        <v>85</v>
      </c>
      <c r="AF377" s="71">
        <f>COUNTIF(AF$11:AF$375,AE377)*8</f>
        <v>144</v>
      </c>
      <c r="AG377" s="12" t="s">
        <v>85</v>
      </c>
      <c r="AH377" s="71">
        <f>COUNTIF(AH$11:AH$375,AG377)*8</f>
        <v>0</v>
      </c>
      <c r="AI377" s="12" t="s">
        <v>85</v>
      </c>
      <c r="AJ377" s="71">
        <f>COUNTIF(AJ$11:AJ$375,AI377)*8</f>
        <v>136</v>
      </c>
      <c r="AK377" s="12" t="s">
        <v>85</v>
      </c>
      <c r="AL377" s="71">
        <f>COUNTIF(AL$11:AL$375,AK377)*8</f>
        <v>160</v>
      </c>
      <c r="AM377" s="12"/>
      <c r="AN377" s="71"/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4</v>
      </c>
      <c r="S378" s="12" t="s">
        <v>286</v>
      </c>
      <c r="T378" s="71">
        <v>8</v>
      </c>
      <c r="U378" s="12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4</v>
      </c>
      <c r="AK378" s="12" t="s">
        <v>286</v>
      </c>
      <c r="AL378" s="71">
        <v>0</v>
      </c>
      <c r="AM378" s="12"/>
      <c r="AN378" s="71"/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144</v>
      </c>
      <c r="Q379" s="131" t="s">
        <v>85</v>
      </c>
      <c r="R379" s="71">
        <v>68</v>
      </c>
      <c r="S379" s="131" t="s">
        <v>85</v>
      </c>
      <c r="T379" s="71">
        <v>144</v>
      </c>
      <c r="U379" s="165" t="s">
        <v>85</v>
      </c>
      <c r="V379" s="164">
        <v>160</v>
      </c>
      <c r="W379" s="131" t="s">
        <v>85</v>
      </c>
      <c r="X379" s="71">
        <v>0</v>
      </c>
      <c r="Y379" s="131" t="s">
        <v>85</v>
      </c>
      <c r="Z379" s="71">
        <v>160</v>
      </c>
      <c r="AA379" s="131" t="s">
        <v>85</v>
      </c>
      <c r="AB379" s="71">
        <v>144</v>
      </c>
      <c r="AC379" s="131" t="s">
        <v>85</v>
      </c>
      <c r="AD379" s="71">
        <v>116</v>
      </c>
      <c r="AE379" s="131" t="s">
        <v>85</v>
      </c>
      <c r="AF379" s="71">
        <v>144</v>
      </c>
      <c r="AG379" s="131" t="s">
        <v>85</v>
      </c>
      <c r="AH379" s="71">
        <v>0</v>
      </c>
      <c r="AI379" s="131" t="s">
        <v>85</v>
      </c>
      <c r="AJ379" s="71">
        <v>140</v>
      </c>
      <c r="AK379" s="131" t="s">
        <v>85</v>
      </c>
      <c r="AL379" s="71">
        <v>160</v>
      </c>
      <c r="AM379" s="131"/>
      <c r="AN379" s="71"/>
    </row>
    <row r="380" spans="1:40" ht="14.4" hidden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6</v>
      </c>
      <c r="U380" s="122" t="s">
        <v>287</v>
      </c>
      <c r="V380" s="164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0</v>
      </c>
      <c r="AI380" s="137" t="s">
        <v>287</v>
      </c>
      <c r="AJ380" s="71">
        <v>2</v>
      </c>
      <c r="AK380" s="137" t="s">
        <v>287</v>
      </c>
      <c r="AL380" s="71">
        <v>0</v>
      </c>
      <c r="AM380" s="137"/>
      <c r="AN380" s="71"/>
    </row>
    <row r="381" spans="1:40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</v>
      </c>
      <c r="S381" s="137" t="s">
        <v>288</v>
      </c>
      <c r="T381" s="71">
        <v>8</v>
      </c>
      <c r="U381" s="122" t="s">
        <v>288</v>
      </c>
      <c r="V381" s="164">
        <v>2</v>
      </c>
      <c r="W381" s="137" t="s">
        <v>288</v>
      </c>
      <c r="X381" s="71">
        <v>0</v>
      </c>
      <c r="Y381" s="137" t="s">
        <v>288</v>
      </c>
      <c r="Z381" s="71">
        <v>0</v>
      </c>
      <c r="AA381" s="137" t="s">
        <v>288</v>
      </c>
      <c r="AB381" s="71">
        <v>8</v>
      </c>
      <c r="AC381" s="137" t="s">
        <v>288</v>
      </c>
      <c r="AD381" s="71">
        <v>14</v>
      </c>
      <c r="AE381" s="137" t="s">
        <v>288</v>
      </c>
      <c r="AF381" s="71">
        <v>16</v>
      </c>
      <c r="AG381" s="137" t="s">
        <v>288</v>
      </c>
      <c r="AH381" s="71">
        <v>0</v>
      </c>
      <c r="AI381" s="137" t="s">
        <v>288</v>
      </c>
      <c r="AJ381" s="71">
        <v>2</v>
      </c>
      <c r="AK381" s="137" t="s">
        <v>288</v>
      </c>
      <c r="AL381" s="71">
        <v>4</v>
      </c>
      <c r="AM381" s="137"/>
      <c r="AN381" s="71"/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0</v>
      </c>
      <c r="U382" s="122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/>
      <c r="AN382" s="71"/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4</v>
      </c>
      <c r="U383" s="122" t="s">
        <v>283</v>
      </c>
      <c r="V383" s="164">
        <v>0</v>
      </c>
      <c r="W383" s="137" t="s">
        <v>283</v>
      </c>
      <c r="X383" s="71">
        <v>0</v>
      </c>
      <c r="Y383" s="137" t="s">
        <v>283</v>
      </c>
      <c r="Z383" s="71">
        <v>4</v>
      </c>
      <c r="AA383" s="137" t="s">
        <v>283</v>
      </c>
      <c r="AB383" s="71">
        <v>4</v>
      </c>
      <c r="AC383" s="137" t="s">
        <v>283</v>
      </c>
      <c r="AD383" s="71">
        <v>16</v>
      </c>
      <c r="AE383" s="137" t="s">
        <v>283</v>
      </c>
      <c r="AF383" s="71">
        <v>0</v>
      </c>
      <c r="AG383" s="137" t="s">
        <v>283</v>
      </c>
      <c r="AH383" s="71">
        <v>0</v>
      </c>
      <c r="AI383" s="137" t="s">
        <v>283</v>
      </c>
      <c r="AJ383" s="71">
        <v>4</v>
      </c>
      <c r="AK383" s="137" t="s">
        <v>283</v>
      </c>
      <c r="AL383" s="71">
        <v>12</v>
      </c>
      <c r="AM383" s="137"/>
      <c r="AN383" s="71"/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22" t="s">
        <v>290</v>
      </c>
      <c r="V384" s="164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5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/>
      <c r="AN384" s="71"/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22" t="s">
        <v>291</v>
      </c>
      <c r="V385" s="164">
        <v>6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6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/>
      <c r="AN385" s="71"/>
    </row>
    <row r="386" spans="1:4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22" t="s">
        <v>292</v>
      </c>
      <c r="V386" s="164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/>
      <c r="AN386" s="71"/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32</v>
      </c>
      <c r="Q387" s="12" t="s">
        <v>87</v>
      </c>
      <c r="R387" s="71">
        <v>8</v>
      </c>
      <c r="S387" s="12" t="s">
        <v>87</v>
      </c>
      <c r="T387" s="71">
        <v>8</v>
      </c>
      <c r="U387" s="122" t="s">
        <v>87</v>
      </c>
      <c r="V387" s="164">
        <v>24</v>
      </c>
      <c r="W387" s="12" t="s">
        <v>87</v>
      </c>
      <c r="X387" s="71">
        <v>0</v>
      </c>
      <c r="Y387" s="12" t="s">
        <v>87</v>
      </c>
      <c r="Z387" s="71">
        <v>32</v>
      </c>
      <c r="AA387" s="12" t="s">
        <v>87</v>
      </c>
      <c r="AB387" s="71">
        <v>16</v>
      </c>
      <c r="AC387" s="12" t="s">
        <v>87</v>
      </c>
      <c r="AD387" s="71">
        <v>0</v>
      </c>
      <c r="AE387" s="12" t="s">
        <v>87</v>
      </c>
      <c r="AF387" s="71">
        <v>24</v>
      </c>
      <c r="AG387" s="12" t="s">
        <v>87</v>
      </c>
      <c r="AH387" s="71">
        <v>0</v>
      </c>
      <c r="AI387" s="12" t="s">
        <v>87</v>
      </c>
      <c r="AJ387" s="71">
        <v>40</v>
      </c>
      <c r="AK387" s="12" t="s">
        <v>87</v>
      </c>
      <c r="AL387" s="71">
        <v>24</v>
      </c>
      <c r="AM387" s="12"/>
      <c r="AN387" s="71"/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47</v>
      </c>
      <c r="Q388" s="131" t="s">
        <v>87</v>
      </c>
      <c r="R388" s="71">
        <v>10</v>
      </c>
      <c r="S388" s="131" t="s">
        <v>87</v>
      </c>
      <c r="T388" s="71">
        <v>26</v>
      </c>
      <c r="U388" s="165" t="s">
        <v>87</v>
      </c>
      <c r="V388" s="164">
        <v>32</v>
      </c>
      <c r="W388" s="131" t="s">
        <v>87</v>
      </c>
      <c r="X388" s="71">
        <v>0</v>
      </c>
      <c r="Y388" s="131" t="s">
        <v>87</v>
      </c>
      <c r="Z388" s="71">
        <v>36</v>
      </c>
      <c r="AA388" s="131" t="s">
        <v>87</v>
      </c>
      <c r="AB388" s="71">
        <v>34</v>
      </c>
      <c r="AC388" s="131" t="s">
        <v>87</v>
      </c>
      <c r="AD388" s="71">
        <v>36</v>
      </c>
      <c r="AE388" s="131" t="s">
        <v>87</v>
      </c>
      <c r="AF388" s="71">
        <v>42</v>
      </c>
      <c r="AG388" s="131" t="s">
        <v>87</v>
      </c>
      <c r="AH388" s="71">
        <v>0</v>
      </c>
      <c r="AI388" s="131" t="s">
        <v>87</v>
      </c>
      <c r="AJ388" s="71">
        <v>48</v>
      </c>
      <c r="AK388" s="131" t="s">
        <v>87</v>
      </c>
      <c r="AL388" s="71">
        <v>40</v>
      </c>
      <c r="AM388" s="131"/>
      <c r="AN388" s="71"/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16</v>
      </c>
      <c r="AC389" s="12" t="s">
        <v>279</v>
      </c>
      <c r="AD389" s="71">
        <v>0</v>
      </c>
      <c r="AE389" s="12" t="s">
        <v>279</v>
      </c>
      <c r="AF389" s="71">
        <v>32</v>
      </c>
      <c r="AG389" s="12" t="s">
        <v>279</v>
      </c>
      <c r="AH389" s="71">
        <v>0</v>
      </c>
      <c r="AI389" s="12" t="s">
        <v>279</v>
      </c>
      <c r="AJ389" s="71">
        <v>8</v>
      </c>
      <c r="AK389" s="173" t="s">
        <v>279</v>
      </c>
      <c r="AL389" s="174">
        <v>0</v>
      </c>
      <c r="AM389" s="12"/>
      <c r="AN389" s="71"/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12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73" t="s">
        <v>293</v>
      </c>
      <c r="AL390" s="174">
        <v>0</v>
      </c>
      <c r="AM390" s="12"/>
      <c r="AN390" s="71"/>
    </row>
    <row r="391" spans="1:40" ht="14.4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0</v>
      </c>
      <c r="S391" s="131" t="s">
        <v>279</v>
      </c>
      <c r="T391" s="71">
        <v>36</v>
      </c>
      <c r="U391" s="131" t="s">
        <v>279</v>
      </c>
      <c r="V391" s="71">
        <v>0</v>
      </c>
      <c r="W391" s="264"/>
      <c r="X391" s="265">
        <v>0</v>
      </c>
      <c r="Y391" s="175"/>
      <c r="Z391" s="174">
        <v>0</v>
      </c>
      <c r="AA391" s="131" t="s">
        <v>279</v>
      </c>
      <c r="AB391" s="71">
        <v>16</v>
      </c>
      <c r="AC391" s="269" t="s">
        <v>279</v>
      </c>
      <c r="AD391" s="270">
        <v>0</v>
      </c>
      <c r="AE391" s="131" t="s">
        <v>279</v>
      </c>
      <c r="AF391" s="71">
        <v>32</v>
      </c>
      <c r="AG391" s="131" t="s">
        <v>279</v>
      </c>
      <c r="AH391" s="71">
        <v>0</v>
      </c>
      <c r="AI391" s="131" t="s">
        <v>279</v>
      </c>
      <c r="AJ391" s="71">
        <v>8</v>
      </c>
      <c r="AK391" s="131" t="s">
        <v>279</v>
      </c>
      <c r="AL391" s="71">
        <v>0</v>
      </c>
      <c r="AM391" s="175"/>
      <c r="AN391" s="174">
        <v>0</v>
      </c>
    </row>
    <row r="392" spans="1:40" ht="14.4" hidden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72</v>
      </c>
      <c r="Q392" s="12" t="s">
        <v>88</v>
      </c>
      <c r="R392" s="71">
        <v>0</v>
      </c>
      <c r="S392" s="12" t="s">
        <v>88</v>
      </c>
      <c r="T392" s="71">
        <v>80</v>
      </c>
      <c r="U392" s="122" t="s">
        <v>88</v>
      </c>
      <c r="V392" s="164">
        <v>64</v>
      </c>
      <c r="W392" s="12" t="s">
        <v>88</v>
      </c>
      <c r="X392" s="71">
        <v>0</v>
      </c>
      <c r="Y392" s="12" t="s">
        <v>88</v>
      </c>
      <c r="Z392" s="71">
        <v>48</v>
      </c>
      <c r="AA392" s="12" t="s">
        <v>88</v>
      </c>
      <c r="AB392" s="71">
        <v>64</v>
      </c>
      <c r="AC392" s="12" t="s">
        <v>88</v>
      </c>
      <c r="AD392" s="81">
        <v>56</v>
      </c>
      <c r="AE392" s="12" t="s">
        <v>88</v>
      </c>
      <c r="AF392" s="71">
        <v>80</v>
      </c>
      <c r="AG392" s="12" t="s">
        <v>88</v>
      </c>
      <c r="AH392" s="71">
        <v>0</v>
      </c>
      <c r="AI392" s="12" t="s">
        <v>88</v>
      </c>
      <c r="AJ392" s="71">
        <v>72</v>
      </c>
      <c r="AK392" s="12" t="s">
        <v>88</v>
      </c>
      <c r="AL392" s="71">
        <v>56</v>
      </c>
      <c r="AM392" s="12"/>
      <c r="AN392" s="71"/>
    </row>
    <row r="393" spans="1:40" ht="14.4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2" t="s">
        <v>294</v>
      </c>
      <c r="V393" s="164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8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8</v>
      </c>
      <c r="AK393" s="12" t="s">
        <v>294</v>
      </c>
      <c r="AL393" s="71">
        <v>0</v>
      </c>
      <c r="AM393" s="12"/>
      <c r="AN393" s="71"/>
    </row>
    <row r="394" spans="1:40" ht="14.4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72</v>
      </c>
      <c r="Q394" s="131" t="s">
        <v>88</v>
      </c>
      <c r="R394" s="71">
        <v>0</v>
      </c>
      <c r="S394" s="131" t="s">
        <v>88</v>
      </c>
      <c r="T394" s="71">
        <v>80</v>
      </c>
      <c r="U394" s="165" t="s">
        <v>88</v>
      </c>
      <c r="V394" s="164">
        <v>64</v>
      </c>
      <c r="W394" s="131" t="s">
        <v>88</v>
      </c>
      <c r="X394" s="71">
        <v>0</v>
      </c>
      <c r="Y394" s="131" t="s">
        <v>88</v>
      </c>
      <c r="Z394" s="71">
        <v>48</v>
      </c>
      <c r="AA394" s="131" t="s">
        <v>88</v>
      </c>
      <c r="AB394" s="71">
        <v>64</v>
      </c>
      <c r="AC394" s="131" t="s">
        <v>88</v>
      </c>
      <c r="AD394" s="136">
        <v>56</v>
      </c>
      <c r="AE394" s="131" t="s">
        <v>88</v>
      </c>
      <c r="AF394" s="71">
        <v>80</v>
      </c>
      <c r="AG394" s="131" t="s">
        <v>88</v>
      </c>
      <c r="AH394" s="71">
        <v>0</v>
      </c>
      <c r="AI394" s="131" t="s">
        <v>88</v>
      </c>
      <c r="AJ394" s="71">
        <v>80</v>
      </c>
      <c r="AK394" s="131" t="s">
        <v>88</v>
      </c>
      <c r="AL394" s="71">
        <v>56</v>
      </c>
      <c r="AM394" s="131"/>
      <c r="AN394" s="71"/>
    </row>
    <row r="395" spans="1:40" ht="14.4" x14ac:dyDescent="0.3">
      <c r="A395" s="1"/>
      <c r="B395"/>
      <c r="C395" s="21"/>
      <c r="D395" s="171"/>
      <c r="E395" s="21"/>
      <c r="F395" s="1"/>
      <c r="G395" s="21"/>
      <c r="H395" s="1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8"/>
      <c r="X395" s="8"/>
      <c r="Y395" s="21"/>
      <c r="Z395" s="171"/>
      <c r="AA395" s="21"/>
      <c r="AB395" s="1"/>
      <c r="AC395" s="21"/>
      <c r="AD395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24"/>
      <c r="Q396" s="140"/>
      <c r="R396" s="24"/>
      <c r="S396" s="140"/>
      <c r="T396" s="24"/>
      <c r="U396" s="140"/>
      <c r="V396" s="120"/>
      <c r="W396" s="140"/>
      <c r="X396" s="14"/>
      <c r="Y396" s="140"/>
      <c r="Z396" s="22"/>
      <c r="AA396" s="140"/>
      <c r="AB396" s="24"/>
      <c r="AC396" s="140"/>
      <c r="AD396" s="30"/>
      <c r="AE396" s="140"/>
      <c r="AF396" s="24"/>
      <c r="AG396" s="140"/>
      <c r="AH396" s="24"/>
      <c r="AI396" s="140"/>
      <c r="AJ396" s="24"/>
      <c r="AK396" s="140"/>
      <c r="AL396" s="24"/>
      <c r="AM396" s="140"/>
      <c r="AN396" s="2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24"/>
      <c r="Q397" s="140"/>
      <c r="R397" s="24"/>
      <c r="S397" s="140"/>
      <c r="T397" s="24"/>
      <c r="U397" s="140"/>
      <c r="V397" s="120"/>
      <c r="W397" s="140"/>
      <c r="X397" s="14"/>
      <c r="Y397" s="140"/>
      <c r="Z397" s="22"/>
      <c r="AA397" s="140"/>
      <c r="AB397" s="24"/>
      <c r="AC397" s="140"/>
      <c r="AD397" s="30"/>
      <c r="AE397" s="140"/>
      <c r="AF397" s="24"/>
      <c r="AG397" s="140"/>
      <c r="AH397" s="24"/>
      <c r="AI397" s="140"/>
      <c r="AJ397" s="24"/>
      <c r="AK397" s="140"/>
      <c r="AL397" s="24"/>
      <c r="AM397" s="140"/>
      <c r="AN397" s="2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24"/>
      <c r="Q398" s="140"/>
      <c r="R398" s="24"/>
      <c r="S398" s="140"/>
      <c r="T398" s="24"/>
      <c r="U398" s="140"/>
      <c r="V398" s="120"/>
      <c r="W398" s="140"/>
      <c r="X398" s="14"/>
      <c r="Y398" s="140"/>
      <c r="Z398" s="22"/>
      <c r="AA398" s="140"/>
      <c r="AB398" s="24"/>
      <c r="AC398"/>
      <c r="AD398" s="30"/>
      <c r="AE398" s="140"/>
      <c r="AF398" s="24"/>
      <c r="AG398" s="140"/>
      <c r="AH398" s="24"/>
      <c r="AI398" s="140"/>
      <c r="AJ398" s="24"/>
      <c r="AK398" s="140"/>
      <c r="AL398" s="24"/>
      <c r="AM398" s="140"/>
      <c r="AN398" s="2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71" t="s">
        <v>85</v>
      </c>
      <c r="P399" s="141">
        <v>144</v>
      </c>
      <c r="Q399" s="71" t="s">
        <v>85</v>
      </c>
      <c r="R399" s="141">
        <v>160</v>
      </c>
      <c r="S399" s="71" t="s">
        <v>85</v>
      </c>
      <c r="T399" s="141">
        <v>160</v>
      </c>
      <c r="U399" s="81" t="s">
        <v>85</v>
      </c>
      <c r="V399" s="141">
        <v>160</v>
      </c>
      <c r="W399" s="81" t="s">
        <v>85</v>
      </c>
      <c r="X399" s="71"/>
      <c r="Y399" s="71" t="s">
        <v>85</v>
      </c>
      <c r="Z399" s="141">
        <v>160</v>
      </c>
      <c r="AA399" s="71" t="s">
        <v>85</v>
      </c>
      <c r="AB399" s="141">
        <v>160</v>
      </c>
      <c r="AC399" s="71" t="s">
        <v>85</v>
      </c>
      <c r="AD399" s="141">
        <v>148</v>
      </c>
      <c r="AE399" s="71" t="s">
        <v>85</v>
      </c>
      <c r="AF399" s="141">
        <v>160</v>
      </c>
      <c r="AG399" s="71" t="s">
        <v>85</v>
      </c>
      <c r="AH399" s="141">
        <v>144</v>
      </c>
      <c r="AI399" s="71" t="s">
        <v>85</v>
      </c>
      <c r="AJ399" s="141">
        <v>144</v>
      </c>
      <c r="AK399" s="71" t="s">
        <v>85</v>
      </c>
      <c r="AL399" s="141">
        <v>160</v>
      </c>
      <c r="AM399" s="81" t="s">
        <v>85</v>
      </c>
      <c r="AN399" s="141"/>
    </row>
    <row r="400" spans="1:40" ht="15" customHeight="1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71" t="s">
        <v>87</v>
      </c>
      <c r="P400" s="141">
        <v>54</v>
      </c>
      <c r="Q400" s="71" t="s">
        <v>87</v>
      </c>
      <c r="R400" s="141">
        <v>56</v>
      </c>
      <c r="S400" s="71" t="s">
        <v>87</v>
      </c>
      <c r="T400" s="141">
        <v>56</v>
      </c>
      <c r="U400" s="81" t="s">
        <v>87</v>
      </c>
      <c r="V400" s="141">
        <v>64</v>
      </c>
      <c r="W400" s="81" t="s">
        <v>87</v>
      </c>
      <c r="X400" s="71"/>
      <c r="Y400" s="71" t="s">
        <v>87</v>
      </c>
      <c r="Z400" s="141">
        <v>64</v>
      </c>
      <c r="AA400" s="71" t="s">
        <v>87</v>
      </c>
      <c r="AB400" s="250">
        <v>64</v>
      </c>
      <c r="AC400" s="71" t="s">
        <v>87</v>
      </c>
      <c r="AD400" s="141">
        <v>64</v>
      </c>
      <c r="AE400" s="71" t="s">
        <v>87</v>
      </c>
      <c r="AF400" s="141">
        <v>64</v>
      </c>
      <c r="AG400" s="71" t="s">
        <v>87</v>
      </c>
      <c r="AH400" s="141">
        <v>54</v>
      </c>
      <c r="AI400" s="71" t="s">
        <v>87</v>
      </c>
      <c r="AJ400" s="141">
        <v>50</v>
      </c>
      <c r="AK400" s="71" t="s">
        <v>87</v>
      </c>
      <c r="AL400" s="141">
        <v>64</v>
      </c>
      <c r="AM400" s="81" t="s">
        <v>87</v>
      </c>
      <c r="AN400" s="141"/>
    </row>
    <row r="401" spans="1:40" ht="15" customHeight="1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71" t="s">
        <v>279</v>
      </c>
      <c r="P401" s="71">
        <v>100</v>
      </c>
      <c r="Q401" s="81" t="s">
        <v>279</v>
      </c>
      <c r="R401" s="71">
        <v>577</v>
      </c>
      <c r="S401" s="71" t="s">
        <v>279</v>
      </c>
      <c r="T401" s="71">
        <v>88</v>
      </c>
      <c r="U401" s="131" t="s">
        <v>279</v>
      </c>
      <c r="V401" s="248">
        <v>12</v>
      </c>
      <c r="W401" s="230" t="s">
        <v>279</v>
      </c>
      <c r="X401" s="174">
        <v>0</v>
      </c>
      <c r="Y401" s="174" t="s">
        <v>279</v>
      </c>
      <c r="Z401" s="230"/>
      <c r="AA401" s="81" t="s">
        <v>279</v>
      </c>
      <c r="AB401" s="71">
        <v>16</v>
      </c>
      <c r="AC401" s="174" t="s">
        <v>279</v>
      </c>
      <c r="AD401" s="253">
        <v>0</v>
      </c>
      <c r="AE401" s="71" t="s">
        <v>279</v>
      </c>
      <c r="AF401" s="71">
        <v>32</v>
      </c>
      <c r="AG401" s="71" t="s">
        <v>279</v>
      </c>
      <c r="AH401" s="71">
        <v>100</v>
      </c>
      <c r="AI401" s="71" t="s">
        <v>279</v>
      </c>
      <c r="AJ401" s="71">
        <v>32</v>
      </c>
      <c r="AK401" s="81" t="s">
        <v>279</v>
      </c>
      <c r="AL401" s="266">
        <v>12</v>
      </c>
      <c r="AM401" s="174" t="s">
        <v>279</v>
      </c>
      <c r="AN401" s="174" t="s">
        <v>279</v>
      </c>
    </row>
    <row r="402" spans="1:40" ht="15" customHeight="1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71" t="s">
        <v>88</v>
      </c>
      <c r="P402" s="248">
        <v>72</v>
      </c>
      <c r="Q402" s="71" t="s">
        <v>88</v>
      </c>
      <c r="R402" s="141">
        <v>80</v>
      </c>
      <c r="S402" s="71" t="s">
        <v>88</v>
      </c>
      <c r="T402" s="141">
        <v>80</v>
      </c>
      <c r="U402" s="81" t="s">
        <v>88</v>
      </c>
      <c r="V402" s="248">
        <v>80</v>
      </c>
      <c r="W402" s="81" t="s">
        <v>88</v>
      </c>
      <c r="X402" s="81"/>
      <c r="Y402" s="71" t="s">
        <v>88</v>
      </c>
      <c r="Z402" s="141">
        <v>80</v>
      </c>
      <c r="AA402" s="71" t="s">
        <v>88</v>
      </c>
      <c r="AB402" s="141">
        <v>72</v>
      </c>
      <c r="AC402" s="71" t="s">
        <v>88</v>
      </c>
      <c r="AD402" s="71">
        <v>72</v>
      </c>
      <c r="AE402" s="71" t="s">
        <v>88</v>
      </c>
      <c r="AF402" s="141">
        <v>80</v>
      </c>
      <c r="AG402" s="71" t="s">
        <v>88</v>
      </c>
      <c r="AH402" s="248">
        <v>72</v>
      </c>
      <c r="AI402" s="71" t="s">
        <v>88</v>
      </c>
      <c r="AJ402" s="71">
        <v>80</v>
      </c>
      <c r="AK402" s="71" t="s">
        <v>88</v>
      </c>
      <c r="AL402" s="267">
        <v>80</v>
      </c>
      <c r="AM402" s="81" t="s">
        <v>88</v>
      </c>
      <c r="AN402" s="141"/>
    </row>
    <row r="403" spans="1:40" ht="15" customHeight="1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24"/>
      <c r="P403" s="24"/>
      <c r="Q403" s="24"/>
      <c r="R403" s="24"/>
      <c r="S403" s="24"/>
      <c r="T403" s="24"/>
      <c r="U403" s="120"/>
      <c r="V403" s="120"/>
      <c r="W403" s="14"/>
      <c r="X403" s="14"/>
      <c r="Y403" s="24"/>
      <c r="Z403" s="22"/>
      <c r="AA403" s="24"/>
      <c r="AB403" s="24"/>
      <c r="AC403" s="24"/>
      <c r="AD403" s="142"/>
      <c r="AE403" s="24"/>
      <c r="AF403" s="24"/>
      <c r="AG403" s="24"/>
      <c r="AH403" s="24"/>
      <c r="AI403" s="24"/>
      <c r="AJ403" s="24"/>
      <c r="AK403" s="24"/>
      <c r="AL403" s="24"/>
      <c r="AM403" s="24"/>
      <c r="AN403" s="24"/>
    </row>
    <row r="404" spans="1:40" ht="15" customHeight="1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24"/>
      <c r="Q404" s="143"/>
      <c r="R404" s="24"/>
      <c r="S404" s="143"/>
      <c r="T404" s="24"/>
      <c r="U404" s="143"/>
      <c r="V404" s="120"/>
      <c r="W404" s="143"/>
      <c r="X404" s="14"/>
      <c r="Y404" s="143"/>
      <c r="Z404" s="22"/>
      <c r="AA404" s="143"/>
      <c r="AB404" s="24"/>
      <c r="AC404" s="143"/>
      <c r="AD404" s="30"/>
      <c r="AE404" s="143"/>
      <c r="AF404" s="24"/>
      <c r="AG404" s="143"/>
      <c r="AH404" s="24"/>
      <c r="AI404" s="143"/>
      <c r="AJ404" s="24"/>
      <c r="AK404" s="143"/>
      <c r="AL404" s="24"/>
      <c r="AM404" s="143"/>
      <c r="AN404" s="24"/>
    </row>
    <row r="405" spans="1:40" ht="15" customHeight="1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92</v>
      </c>
      <c r="S405" s="131" t="s">
        <v>85</v>
      </c>
      <c r="T405" s="136">
        <v>16</v>
      </c>
      <c r="U405" s="131" t="s">
        <v>85</v>
      </c>
      <c r="V405" s="136">
        <v>0</v>
      </c>
      <c r="W405" s="131" t="s">
        <v>85</v>
      </c>
      <c r="X405" s="136">
        <v>0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41">
        <v>32</v>
      </c>
      <c r="AE405" s="131" t="s">
        <v>85</v>
      </c>
      <c r="AF405" s="136">
        <v>16</v>
      </c>
      <c r="AG405" s="131" t="s">
        <v>85</v>
      </c>
      <c r="AH405" s="136">
        <v>144</v>
      </c>
      <c r="AI405" s="131" t="s">
        <v>85</v>
      </c>
      <c r="AJ405" s="136">
        <v>4</v>
      </c>
      <c r="AK405" s="131" t="s">
        <v>85</v>
      </c>
      <c r="AL405" s="136">
        <v>0</v>
      </c>
      <c r="AM405" s="131"/>
      <c r="AN405" s="136"/>
    </row>
    <row r="406" spans="1:40" ht="15" customHeight="1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44">
        <v>7</v>
      </c>
      <c r="Q406" s="131" t="s">
        <v>87</v>
      </c>
      <c r="R406" s="136">
        <v>46</v>
      </c>
      <c r="S406" s="131" t="s">
        <v>87</v>
      </c>
      <c r="T406" s="136">
        <v>30</v>
      </c>
      <c r="U406" s="131" t="s">
        <v>87</v>
      </c>
      <c r="V406" s="136">
        <v>32</v>
      </c>
      <c r="W406" s="131" t="s">
        <v>87</v>
      </c>
      <c r="X406" s="136">
        <v>0</v>
      </c>
      <c r="Y406" s="131" t="s">
        <v>87</v>
      </c>
      <c r="Z406" s="71">
        <v>28</v>
      </c>
      <c r="AA406" s="131" t="s">
        <v>87</v>
      </c>
      <c r="AB406" s="144">
        <v>30</v>
      </c>
      <c r="AC406" s="131" t="s">
        <v>87</v>
      </c>
      <c r="AD406" s="141">
        <v>28</v>
      </c>
      <c r="AE406" s="131" t="s">
        <v>87</v>
      </c>
      <c r="AF406" s="136">
        <v>22</v>
      </c>
      <c r="AG406" s="131" t="s">
        <v>87</v>
      </c>
      <c r="AH406" s="136">
        <v>54</v>
      </c>
      <c r="AI406" s="131" t="s">
        <v>87</v>
      </c>
      <c r="AJ406" s="136">
        <v>2</v>
      </c>
      <c r="AK406" s="131" t="s">
        <v>87</v>
      </c>
      <c r="AL406" s="136">
        <v>24</v>
      </c>
      <c r="AM406" s="131"/>
      <c r="AN406" s="136"/>
    </row>
    <row r="407" spans="1:40" ht="15" customHeight="1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100</v>
      </c>
      <c r="Q407" s="131" t="s">
        <v>279</v>
      </c>
      <c r="R407" s="136">
        <v>577</v>
      </c>
      <c r="S407" s="131" t="s">
        <v>279</v>
      </c>
      <c r="T407" s="136">
        <v>52</v>
      </c>
      <c r="U407" s="131" t="s">
        <v>279</v>
      </c>
      <c r="V407" s="136">
        <v>12</v>
      </c>
      <c r="W407" s="167"/>
      <c r="X407" s="166"/>
      <c r="Y407" s="174" t="s">
        <v>279</v>
      </c>
      <c r="Z407" s="230">
        <v>32</v>
      </c>
      <c r="AA407" s="131" t="s">
        <v>279</v>
      </c>
      <c r="AB407" s="136">
        <v>0</v>
      </c>
      <c r="AC407" s="269" t="s">
        <v>279</v>
      </c>
      <c r="AD407" s="253">
        <v>0</v>
      </c>
      <c r="AE407" s="131" t="s">
        <v>279</v>
      </c>
      <c r="AF407" s="136">
        <v>0</v>
      </c>
      <c r="AG407" s="131" t="s">
        <v>279</v>
      </c>
      <c r="AH407" s="136">
        <v>100</v>
      </c>
      <c r="AI407" s="131" t="s">
        <v>279</v>
      </c>
      <c r="AJ407" s="136">
        <v>24</v>
      </c>
      <c r="AK407" s="131" t="s">
        <v>279</v>
      </c>
      <c r="AL407" s="136">
        <v>12</v>
      </c>
      <c r="AM407" s="131"/>
      <c r="AN407" s="136"/>
    </row>
    <row r="408" spans="1:40" ht="15" customHeight="1" x14ac:dyDescent="0.3"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80</v>
      </c>
      <c r="S408" s="131" t="s">
        <v>88</v>
      </c>
      <c r="T408" s="144">
        <v>0</v>
      </c>
      <c r="U408" s="131" t="s">
        <v>88</v>
      </c>
      <c r="V408" s="144">
        <v>16</v>
      </c>
      <c r="W408" s="131" t="s">
        <v>88</v>
      </c>
      <c r="X408" s="144">
        <v>0</v>
      </c>
      <c r="Y408" s="131" t="s">
        <v>88</v>
      </c>
      <c r="Z408" s="172">
        <v>32</v>
      </c>
      <c r="AA408" s="131" t="s">
        <v>88</v>
      </c>
      <c r="AB408" s="144">
        <v>8</v>
      </c>
      <c r="AC408" s="131" t="s">
        <v>88</v>
      </c>
      <c r="AD408" s="108">
        <v>16</v>
      </c>
      <c r="AE408" s="131" t="s">
        <v>88</v>
      </c>
      <c r="AF408" s="144">
        <v>0</v>
      </c>
      <c r="AG408" s="131" t="s">
        <v>88</v>
      </c>
      <c r="AH408" s="144">
        <v>72</v>
      </c>
      <c r="AI408" s="131" t="s">
        <v>88</v>
      </c>
      <c r="AJ408" s="144">
        <v>0</v>
      </c>
      <c r="AK408" s="131" t="s">
        <v>88</v>
      </c>
      <c r="AL408" s="144">
        <v>24</v>
      </c>
      <c r="AM408" s="131"/>
      <c r="AN408" s="136"/>
    </row>
    <row r="409" spans="1:40" ht="15" customHeight="1" x14ac:dyDescent="0.3">
      <c r="B409"/>
      <c r="C409"/>
      <c r="D409" s="9"/>
      <c r="F409" s="145"/>
      <c r="H409" s="145"/>
      <c r="J409" s="145"/>
      <c r="K409" s="8"/>
      <c r="L409" s="145"/>
      <c r="M409" s="8"/>
      <c r="N409" s="145"/>
      <c r="O409"/>
      <c r="P409" s="145"/>
      <c r="Q409"/>
      <c r="R409" s="145"/>
      <c r="S409"/>
      <c r="T409" s="145"/>
      <c r="U409" s="119"/>
      <c r="V409" s="119"/>
      <c r="W409" s="30"/>
      <c r="X409" s="30"/>
      <c r="Y409"/>
      <c r="Z409" s="9"/>
      <c r="AA409"/>
      <c r="AB409" s="145"/>
      <c r="AC409"/>
      <c r="AD409"/>
      <c r="AE409"/>
      <c r="AF409" s="145"/>
      <c r="AG409"/>
      <c r="AH409" s="145"/>
      <c r="AI409"/>
      <c r="AJ409" s="145"/>
      <c r="AK409"/>
      <c r="AL409" s="145"/>
      <c r="AM409"/>
      <c r="AN409" s="145"/>
    </row>
    <row r="410" spans="1:40" ht="15" customHeight="1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/>
      <c r="Q410"/>
      <c r="R410"/>
      <c r="S410"/>
      <c r="T410"/>
      <c r="U410" s="119"/>
      <c r="V410" s="9"/>
      <c r="W410" s="9"/>
      <c r="X410" s="9"/>
      <c r="Y410"/>
      <c r="Z410" s="9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</row>
    <row r="411" spans="1:40" ht="15" customHeight="1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68"/>
      <c r="V411" s="142"/>
      <c r="W411" s="30"/>
      <c r="X411" s="30"/>
      <c r="Y411"/>
      <c r="Z411" s="9"/>
      <c r="AA411"/>
      <c r="AB411"/>
      <c r="AC411"/>
      <c r="AD411" s="142"/>
      <c r="AE411"/>
      <c r="AF411"/>
      <c r="AG411"/>
      <c r="AH411"/>
      <c r="AI411"/>
      <c r="AJ411"/>
      <c r="AK411"/>
      <c r="AL411"/>
      <c r="AM411"/>
      <c r="AN411"/>
    </row>
    <row r="412" spans="1:40" ht="15" hidden="1" customHeight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272" t="s">
        <v>295</v>
      </c>
      <c r="V412" s="273">
        <v>0</v>
      </c>
      <c r="W412" s="103" t="s">
        <v>295</v>
      </c>
      <c r="X412" s="71">
        <v>0</v>
      </c>
      <c r="Y412" s="103" t="s">
        <v>295</v>
      </c>
      <c r="Z412" s="71">
        <v>0</v>
      </c>
      <c r="AA412" s="103" t="s">
        <v>295</v>
      </c>
      <c r="AB412" s="71">
        <v>0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/>
      <c r="AN412" s="71"/>
    </row>
    <row r="413" spans="1:40" ht="15" hidden="1" customHeight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4</v>
      </c>
      <c r="Q413" s="103" t="s">
        <v>296</v>
      </c>
      <c r="R413" s="71">
        <v>2</v>
      </c>
      <c r="S413" s="103" t="s">
        <v>296</v>
      </c>
      <c r="T413" s="71">
        <v>0</v>
      </c>
      <c r="U413" s="109" t="s">
        <v>296</v>
      </c>
      <c r="V413" s="273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/>
      <c r="AN413" s="71"/>
    </row>
    <row r="414" spans="1:40" ht="15" hidden="1" customHeight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3</v>
      </c>
      <c r="Q414" s="103" t="s">
        <v>285</v>
      </c>
      <c r="R414" s="71">
        <v>0</v>
      </c>
      <c r="S414" s="103" t="s">
        <v>285</v>
      </c>
      <c r="T414" s="71">
        <v>12</v>
      </c>
      <c r="U414" s="109" t="s">
        <v>285</v>
      </c>
      <c r="V414" s="273">
        <v>0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/>
      <c r="AN414" s="71"/>
    </row>
    <row r="415" spans="1:40" ht="15" hidden="1" customHeight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32</v>
      </c>
      <c r="Q415" s="103" t="s">
        <v>284</v>
      </c>
      <c r="R415" s="71">
        <v>0</v>
      </c>
      <c r="S415" s="103" t="s">
        <v>284</v>
      </c>
      <c r="T415" s="71">
        <v>12</v>
      </c>
      <c r="U415" s="109" t="s">
        <v>284</v>
      </c>
      <c r="V415" s="273">
        <v>4</v>
      </c>
      <c r="W415" s="103" t="s">
        <v>284</v>
      </c>
      <c r="X415" s="71">
        <v>0</v>
      </c>
      <c r="Y415" s="103" t="s">
        <v>284</v>
      </c>
      <c r="Z415" s="71">
        <v>8</v>
      </c>
      <c r="AA415" s="103" t="s">
        <v>284</v>
      </c>
      <c r="AB415" s="71">
        <v>8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/>
      <c r="AN415" s="71"/>
    </row>
    <row r="416" spans="1:40" ht="15" hidden="1" customHeight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9" t="s">
        <v>12</v>
      </c>
      <c r="V416" s="273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/>
      <c r="AN416" s="71"/>
    </row>
    <row r="417" spans="1:40" ht="15" hidden="1" customHeight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9" t="s">
        <v>13</v>
      </c>
      <c r="V417" s="273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/>
      <c r="AN417" s="71"/>
    </row>
    <row r="418" spans="1:40" ht="15" hidden="1" customHeight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9" t="s">
        <v>14</v>
      </c>
      <c r="V418" s="273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/>
      <c r="AN418" s="71"/>
    </row>
    <row r="419" spans="1:40" ht="15" hidden="1" customHeight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8</v>
      </c>
      <c r="Q419" s="71" t="s">
        <v>11</v>
      </c>
      <c r="R419" s="71">
        <v>8</v>
      </c>
      <c r="S419" s="71" t="s">
        <v>11</v>
      </c>
      <c r="T419" s="71">
        <v>32</v>
      </c>
      <c r="U419" s="108" t="s">
        <v>11</v>
      </c>
      <c r="V419" s="273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16</v>
      </c>
      <c r="AM419" s="71"/>
      <c r="AN419" s="71"/>
    </row>
    <row r="420" spans="1:40" ht="15" customHeight="1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106" t="s">
        <v>15</v>
      </c>
      <c r="P420" s="71">
        <v>47</v>
      </c>
      <c r="Q420" s="106" t="s">
        <v>15</v>
      </c>
      <c r="R420" s="71">
        <v>10</v>
      </c>
      <c r="S420" s="106" t="s">
        <v>15</v>
      </c>
      <c r="T420" s="71">
        <v>56</v>
      </c>
      <c r="U420" s="169" t="s">
        <v>15</v>
      </c>
      <c r="V420" s="108">
        <v>4</v>
      </c>
      <c r="W420" s="93" t="s">
        <v>15</v>
      </c>
      <c r="X420" s="71">
        <v>0</v>
      </c>
      <c r="Y420" s="106" t="s">
        <v>15</v>
      </c>
      <c r="Z420" s="71">
        <v>10</v>
      </c>
      <c r="AA420" s="106" t="s">
        <v>15</v>
      </c>
      <c r="AB420" s="71">
        <v>10</v>
      </c>
      <c r="AC420" s="106" t="s">
        <v>15</v>
      </c>
      <c r="AD420" s="71">
        <v>0</v>
      </c>
      <c r="AE420" s="106" t="s">
        <v>15</v>
      </c>
      <c r="AF420" s="71">
        <v>4</v>
      </c>
      <c r="AG420" s="106" t="s">
        <v>15</v>
      </c>
      <c r="AH420" s="71">
        <v>0</v>
      </c>
      <c r="AI420" s="93" t="s">
        <v>15</v>
      </c>
      <c r="AJ420" s="71">
        <v>0</v>
      </c>
      <c r="AK420" s="106" t="s">
        <v>15</v>
      </c>
      <c r="AL420" s="71">
        <v>20</v>
      </c>
      <c r="AM420" s="93"/>
      <c r="AN420" s="71"/>
    </row>
    <row r="421" spans="1:40" ht="15" hidden="1" customHeight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9" t="s">
        <v>16</v>
      </c>
      <c r="T421" s="121">
        <v>-3</v>
      </c>
      <c r="U421" s="109" t="s">
        <v>16</v>
      </c>
      <c r="V421" s="108">
        <v>0</v>
      </c>
      <c r="W421" s="104" t="s">
        <v>16</v>
      </c>
      <c r="X421" s="121">
        <v>0</v>
      </c>
      <c r="Y421" s="109" t="s">
        <v>16</v>
      </c>
      <c r="Z421" s="121">
        <v>0</v>
      </c>
      <c r="AA421" s="109" t="s">
        <v>16</v>
      </c>
      <c r="AB421" s="121">
        <v>0</v>
      </c>
      <c r="AC421" s="109" t="s">
        <v>16</v>
      </c>
      <c r="AD421" s="121">
        <v>0</v>
      </c>
      <c r="AE421" s="109" t="s">
        <v>16</v>
      </c>
      <c r="AF421" s="121">
        <v>-3</v>
      </c>
      <c r="AG421" s="109" t="s">
        <v>16</v>
      </c>
      <c r="AH421" s="121">
        <v>0</v>
      </c>
      <c r="AI421" s="104" t="s">
        <v>16</v>
      </c>
      <c r="AJ421" s="121">
        <v>-1</v>
      </c>
      <c r="AK421" s="109" t="s">
        <v>16</v>
      </c>
      <c r="AL421" s="121">
        <v>-1</v>
      </c>
      <c r="AM421" s="104"/>
      <c r="AN421" s="121"/>
    </row>
    <row r="422" spans="1:40" ht="15" hidden="1" customHeight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9" t="s">
        <v>10</v>
      </c>
      <c r="P422" s="121">
        <v>0</v>
      </c>
      <c r="Q422" s="109" t="s">
        <v>10</v>
      </c>
      <c r="R422" s="121">
        <v>0</v>
      </c>
      <c r="S422" s="109" t="s">
        <v>10</v>
      </c>
      <c r="T422" s="121">
        <v>0</v>
      </c>
      <c r="U422" s="109" t="s">
        <v>10</v>
      </c>
      <c r="V422" s="108">
        <v>-2</v>
      </c>
      <c r="W422" s="104" t="s">
        <v>10</v>
      </c>
      <c r="X422" s="121">
        <v>0</v>
      </c>
      <c r="Y422" s="109" t="s">
        <v>10</v>
      </c>
      <c r="Z422" s="121">
        <v>0</v>
      </c>
      <c r="AA422" s="109" t="s">
        <v>10</v>
      </c>
      <c r="AB422" s="121">
        <v>-4</v>
      </c>
      <c r="AC422" s="109" t="s">
        <v>10</v>
      </c>
      <c r="AD422" s="121">
        <v>0</v>
      </c>
      <c r="AE422" s="109" t="s">
        <v>10</v>
      </c>
      <c r="AF422" s="121">
        <v>-4</v>
      </c>
      <c r="AG422" s="109" t="s">
        <v>10</v>
      </c>
      <c r="AH422" s="121">
        <v>0</v>
      </c>
      <c r="AI422" s="104" t="s">
        <v>10</v>
      </c>
      <c r="AJ422" s="121">
        <v>0</v>
      </c>
      <c r="AK422" s="109" t="s">
        <v>10</v>
      </c>
      <c r="AL422" s="121">
        <v>-2</v>
      </c>
      <c r="AM422" s="104"/>
      <c r="AN422" s="121"/>
    </row>
    <row r="423" spans="1:40" ht="15" hidden="1" customHeight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9" t="s">
        <v>17</v>
      </c>
      <c r="P423" s="121">
        <v>-3</v>
      </c>
      <c r="Q423" s="109" t="s">
        <v>17</v>
      </c>
      <c r="R423" s="121">
        <v>0</v>
      </c>
      <c r="S423" s="109" t="s">
        <v>17</v>
      </c>
      <c r="T423" s="121">
        <v>0</v>
      </c>
      <c r="U423" s="109" t="s">
        <v>17</v>
      </c>
      <c r="V423" s="108">
        <v>0</v>
      </c>
      <c r="W423" s="104" t="s">
        <v>17</v>
      </c>
      <c r="X423" s="121">
        <v>0</v>
      </c>
      <c r="Y423" s="109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0</v>
      </c>
      <c r="AE423" s="109" t="s">
        <v>17</v>
      </c>
      <c r="AF423" s="121">
        <v>0</v>
      </c>
      <c r="AG423" s="109" t="s">
        <v>17</v>
      </c>
      <c r="AH423" s="121">
        <v>0</v>
      </c>
      <c r="AI423" s="104" t="s">
        <v>17</v>
      </c>
      <c r="AJ423" s="121">
        <v>0</v>
      </c>
      <c r="AK423" s="109" t="s">
        <v>17</v>
      </c>
      <c r="AL423" s="121">
        <v>0</v>
      </c>
      <c r="AM423" s="104"/>
      <c r="AN423" s="121"/>
    </row>
    <row r="424" spans="1:40" ht="15" hidden="1" customHeight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9" t="s">
        <v>18</v>
      </c>
      <c r="P424" s="121">
        <v>0</v>
      </c>
      <c r="Q424" s="109" t="s">
        <v>18</v>
      </c>
      <c r="R424" s="121">
        <v>0</v>
      </c>
      <c r="S424" s="109" t="s">
        <v>18</v>
      </c>
      <c r="T424" s="121">
        <v>0</v>
      </c>
      <c r="U424" s="109" t="s">
        <v>18</v>
      </c>
      <c r="V424" s="108">
        <v>-4</v>
      </c>
      <c r="W424" s="104" t="s">
        <v>18</v>
      </c>
      <c r="X424" s="121">
        <v>0</v>
      </c>
      <c r="Y424" s="109" t="s">
        <v>18</v>
      </c>
      <c r="Z424" s="121">
        <v>-4</v>
      </c>
      <c r="AA424" s="109" t="s">
        <v>18</v>
      </c>
      <c r="AB424" s="121">
        <v>-4</v>
      </c>
      <c r="AC424" s="109" t="s">
        <v>18</v>
      </c>
      <c r="AD424" s="121">
        <v>0</v>
      </c>
      <c r="AE424" s="109" t="s">
        <v>18</v>
      </c>
      <c r="AF424" s="121">
        <v>-4</v>
      </c>
      <c r="AG424" s="109" t="s">
        <v>18</v>
      </c>
      <c r="AH424" s="121">
        <v>0</v>
      </c>
      <c r="AI424" s="104" t="s">
        <v>18</v>
      </c>
      <c r="AJ424" s="121">
        <v>0</v>
      </c>
      <c r="AK424" s="109" t="s">
        <v>18</v>
      </c>
      <c r="AL424" s="121">
        <v>0</v>
      </c>
      <c r="AM424" s="104"/>
      <c r="AN424" s="121"/>
    </row>
    <row r="425" spans="1:40" ht="15" hidden="1" customHeight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9" t="s">
        <v>19</v>
      </c>
      <c r="T425" s="121">
        <v>0</v>
      </c>
      <c r="U425" s="109" t="s">
        <v>19</v>
      </c>
      <c r="V425" s="108">
        <v>0</v>
      </c>
      <c r="W425" s="104" t="s">
        <v>19</v>
      </c>
      <c r="X425" s="121">
        <v>0</v>
      </c>
      <c r="Y425" s="109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9" t="s">
        <v>19</v>
      </c>
      <c r="AF425" s="121">
        <v>0</v>
      </c>
      <c r="AG425" s="109" t="s">
        <v>19</v>
      </c>
      <c r="AH425" s="121">
        <v>0</v>
      </c>
      <c r="AI425" s="104" t="s">
        <v>19</v>
      </c>
      <c r="AJ425" s="121">
        <v>0</v>
      </c>
      <c r="AK425" s="109" t="s">
        <v>19</v>
      </c>
      <c r="AL425" s="121">
        <v>0</v>
      </c>
      <c r="AM425" s="104"/>
      <c r="AN425" s="121"/>
    </row>
    <row r="426" spans="1:40" ht="15" hidden="1" customHeight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9" t="s">
        <v>20</v>
      </c>
      <c r="T426" s="121">
        <v>0</v>
      </c>
      <c r="U426" s="109" t="s">
        <v>20</v>
      </c>
      <c r="V426" s="108">
        <v>0</v>
      </c>
      <c r="W426" s="104" t="s">
        <v>20</v>
      </c>
      <c r="X426" s="121">
        <v>0</v>
      </c>
      <c r="Y426" s="109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9" t="s">
        <v>20</v>
      </c>
      <c r="AF426" s="121">
        <v>0</v>
      </c>
      <c r="AG426" s="109" t="s">
        <v>20</v>
      </c>
      <c r="AH426" s="121">
        <v>0</v>
      </c>
      <c r="AI426" s="104" t="s">
        <v>20</v>
      </c>
      <c r="AJ426" s="121">
        <v>0</v>
      </c>
      <c r="AK426" s="109" t="s">
        <v>20</v>
      </c>
      <c r="AL426" s="121">
        <v>0</v>
      </c>
      <c r="AM426" s="104"/>
      <c r="AN426" s="121"/>
    </row>
    <row r="427" spans="1:40" ht="15" hidden="1" customHeight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9" t="s">
        <v>21</v>
      </c>
      <c r="T427" s="121">
        <v>0</v>
      </c>
      <c r="U427" s="109" t="s">
        <v>21</v>
      </c>
      <c r="V427" s="108">
        <v>0</v>
      </c>
      <c r="W427" s="104" t="s">
        <v>21</v>
      </c>
      <c r="X427" s="121">
        <v>0</v>
      </c>
      <c r="Y427" s="109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9" t="s">
        <v>21</v>
      </c>
      <c r="AF427" s="121">
        <v>0</v>
      </c>
      <c r="AG427" s="109" t="s">
        <v>21</v>
      </c>
      <c r="AH427" s="121">
        <v>0</v>
      </c>
      <c r="AI427" s="104" t="s">
        <v>21</v>
      </c>
      <c r="AJ427" s="121">
        <v>0</v>
      </c>
      <c r="AK427" s="109" t="s">
        <v>21</v>
      </c>
      <c r="AL427" s="121">
        <v>0</v>
      </c>
      <c r="AM427" s="104"/>
      <c r="AN427" s="121"/>
    </row>
    <row r="428" spans="1:40" ht="15" hidden="1" customHeight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108" t="s">
        <v>22</v>
      </c>
      <c r="P428" s="121">
        <v>-32</v>
      </c>
      <c r="Q428" s="108" t="s">
        <v>22</v>
      </c>
      <c r="R428" s="121">
        <v>-24</v>
      </c>
      <c r="S428" s="108" t="s">
        <v>22</v>
      </c>
      <c r="T428" s="121">
        <v>-40</v>
      </c>
      <c r="U428" s="108" t="s">
        <v>22</v>
      </c>
      <c r="V428" s="108">
        <v>-8</v>
      </c>
      <c r="W428" s="81" t="s">
        <v>22</v>
      </c>
      <c r="X428" s="121">
        <v>0</v>
      </c>
      <c r="Y428" s="108" t="s">
        <v>22</v>
      </c>
      <c r="Z428" s="121">
        <v>-64</v>
      </c>
      <c r="AA428" s="108" t="s">
        <v>22</v>
      </c>
      <c r="AB428" s="121">
        <v>0</v>
      </c>
      <c r="AC428" s="108" t="s">
        <v>22</v>
      </c>
      <c r="AD428" s="121">
        <v>0</v>
      </c>
      <c r="AE428" s="108" t="s">
        <v>22</v>
      </c>
      <c r="AF428" s="121">
        <v>0</v>
      </c>
      <c r="AG428" s="108" t="s">
        <v>22</v>
      </c>
      <c r="AH428" s="121">
        <v>0</v>
      </c>
      <c r="AI428" s="81" t="s">
        <v>22</v>
      </c>
      <c r="AJ428" s="121">
        <v>0</v>
      </c>
      <c r="AK428" s="108" t="s">
        <v>22</v>
      </c>
      <c r="AL428" s="121">
        <v>-16</v>
      </c>
      <c r="AM428" s="81"/>
      <c r="AN428" s="121"/>
    </row>
    <row r="429" spans="1:40" ht="15" customHeight="1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106" t="s">
        <v>23</v>
      </c>
      <c r="P429" s="71">
        <v>-35</v>
      </c>
      <c r="Q429" s="106" t="s">
        <v>23</v>
      </c>
      <c r="R429" s="71">
        <v>-24</v>
      </c>
      <c r="S429" s="106" t="s">
        <v>23</v>
      </c>
      <c r="T429" s="71">
        <v>-43</v>
      </c>
      <c r="U429" s="169" t="s">
        <v>23</v>
      </c>
      <c r="V429" s="108">
        <v>-14</v>
      </c>
      <c r="W429" s="93" t="s">
        <v>23</v>
      </c>
      <c r="X429" s="71">
        <v>0</v>
      </c>
      <c r="Y429" s="106" t="s">
        <v>23</v>
      </c>
      <c r="Z429" s="71">
        <v>-68</v>
      </c>
      <c r="AA429" s="106" t="s">
        <v>23</v>
      </c>
      <c r="AB429" s="71">
        <v>-8</v>
      </c>
      <c r="AC429" s="106" t="s">
        <v>23</v>
      </c>
      <c r="AD429" s="71">
        <v>0</v>
      </c>
      <c r="AE429" s="106" t="s">
        <v>23</v>
      </c>
      <c r="AF429" s="71">
        <v>-11</v>
      </c>
      <c r="AG429" s="106" t="s">
        <v>23</v>
      </c>
      <c r="AH429" s="71">
        <v>0</v>
      </c>
      <c r="AI429" s="93" t="s">
        <v>23</v>
      </c>
      <c r="AJ429" s="71">
        <v>-1</v>
      </c>
      <c r="AK429" s="106" t="s">
        <v>23</v>
      </c>
      <c r="AL429" s="71">
        <v>-19</v>
      </c>
      <c r="AM429" s="93"/>
      <c r="AN429" s="71"/>
    </row>
    <row r="430" spans="1:40" ht="15" customHeight="1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24</v>
      </c>
      <c r="Q430" s="105" t="s">
        <v>24</v>
      </c>
      <c r="R430" s="12">
        <v>14</v>
      </c>
      <c r="S430" s="105" t="s">
        <v>24</v>
      </c>
      <c r="T430" s="12">
        <v>23</v>
      </c>
      <c r="U430" s="170" t="s">
        <v>24</v>
      </c>
      <c r="V430" s="122">
        <v>-1</v>
      </c>
      <c r="W430" s="105" t="s">
        <v>24</v>
      </c>
      <c r="X430" s="12">
        <v>0</v>
      </c>
      <c r="Y430" s="105" t="s">
        <v>24</v>
      </c>
      <c r="Z430" s="12">
        <v>11</v>
      </c>
      <c r="AA430" s="105" t="s">
        <v>24</v>
      </c>
      <c r="AB430" s="12">
        <v>2</v>
      </c>
      <c r="AC430" s="105" t="s">
        <v>24</v>
      </c>
      <c r="AD430" s="122">
        <v>0</v>
      </c>
      <c r="AE430" s="105" t="s">
        <v>24</v>
      </c>
      <c r="AF430" s="12">
        <v>0</v>
      </c>
      <c r="AG430" s="105" t="s">
        <v>24</v>
      </c>
      <c r="AH430" s="12">
        <v>12</v>
      </c>
      <c r="AI430" s="105" t="s">
        <v>24</v>
      </c>
      <c r="AJ430" s="12">
        <v>-2</v>
      </c>
      <c r="AK430" s="105" t="s">
        <v>24</v>
      </c>
      <c r="AL430" s="12">
        <v>5</v>
      </c>
      <c r="AM430" s="105"/>
      <c r="AN430" s="12"/>
    </row>
    <row r="431" spans="1:40" ht="15" customHeight="1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/>
      <c r="R431" s="9"/>
      <c r="S431"/>
      <c r="T431"/>
      <c r="U431" s="119"/>
      <c r="V431" s="9"/>
      <c r="W431" s="9"/>
      <c r="X431" s="9"/>
      <c r="Y431"/>
      <c r="Z431" s="9"/>
      <c r="AA431"/>
      <c r="AB431" s="9"/>
      <c r="AC431"/>
      <c r="AD431" s="9"/>
      <c r="AE431"/>
      <c r="AF431" s="9"/>
      <c r="AG431"/>
      <c r="AH431" s="9"/>
      <c r="AI431"/>
      <c r="AJ431" s="9"/>
      <c r="AK431"/>
      <c r="AL431" s="9"/>
      <c r="AM431"/>
      <c r="AN431" s="9"/>
    </row>
    <row r="432" spans="1:40" ht="15" customHeight="1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26</v>
      </c>
      <c r="Q432" s="30"/>
      <c r="R432" s="30"/>
      <c r="S432" s="251" t="s">
        <v>281</v>
      </c>
      <c r="T432" s="71">
        <v>6</v>
      </c>
      <c r="U432" s="119"/>
      <c r="V432" s="119"/>
      <c r="W432" s="119"/>
      <c r="X432" s="119"/>
      <c r="Y432"/>
      <c r="Z432" s="9"/>
      <c r="AA432"/>
      <c r="AB432"/>
      <c r="AC432"/>
      <c r="AD432"/>
      <c r="AE432"/>
      <c r="AF432"/>
      <c r="AG432"/>
      <c r="AH432"/>
      <c r="AI432"/>
      <c r="AJ432" s="9"/>
      <c r="AK432"/>
      <c r="AL432"/>
      <c r="AM432"/>
      <c r="AN432"/>
    </row>
    <row r="433" spans="1:40" ht="15" customHeight="1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12">
        <v>0</v>
      </c>
      <c r="U433" s="119"/>
      <c r="V433" s="119"/>
      <c r="W433" s="119"/>
      <c r="X433" s="119"/>
      <c r="Y433"/>
      <c r="Z433" s="9"/>
      <c r="AA433"/>
      <c r="AB433"/>
      <c r="AC433"/>
      <c r="AD433" s="9"/>
      <c r="AE433"/>
      <c r="AF433" s="9"/>
      <c r="AG433" s="12" t="s">
        <v>281</v>
      </c>
      <c r="AH433" s="71">
        <v>26</v>
      </c>
      <c r="AI433" s="12" t="s">
        <v>90</v>
      </c>
      <c r="AJ433" s="71">
        <v>26</v>
      </c>
      <c r="AK433"/>
      <c r="AL433"/>
      <c r="AM433"/>
      <c r="AN433"/>
    </row>
    <row r="434" spans="1:40" ht="15" customHeight="1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0"/>
      <c r="S434"/>
      <c r="T434"/>
      <c r="U434" s="119"/>
      <c r="V434" s="9"/>
      <c r="W434" s="9"/>
      <c r="X434" s="9"/>
      <c r="Y434"/>
      <c r="Z434" s="9"/>
      <c r="AA434"/>
      <c r="AB434"/>
      <c r="AC434"/>
      <c r="AD434" s="9"/>
      <c r="AE434"/>
      <c r="AF434" s="9"/>
      <c r="AG434" s="3" t="s">
        <v>297</v>
      </c>
      <c r="AH434" s="12">
        <v>0</v>
      </c>
      <c r="AI434" s="3" t="s">
        <v>297</v>
      </c>
      <c r="AJ434" s="12">
        <v>0</v>
      </c>
      <c r="AK434"/>
      <c r="AL434"/>
      <c r="AM434"/>
      <c r="AN434"/>
    </row>
    <row r="435" spans="1:40" ht="15" customHeight="1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9"/>
      <c r="W435" s="9"/>
      <c r="X435" s="9"/>
      <c r="Y435"/>
      <c r="Z435" s="9"/>
      <c r="AA435"/>
      <c r="AB435"/>
      <c r="AC435"/>
      <c r="AD435" s="9"/>
      <c r="AE435"/>
      <c r="AF435" s="9"/>
      <c r="AG435"/>
      <c r="AH435" s="9"/>
      <c r="AI435"/>
      <c r="AJ435" s="9"/>
      <c r="AK435"/>
      <c r="AL435"/>
      <c r="AM435"/>
      <c r="AN435"/>
    </row>
    <row r="436" spans="1:40" ht="15" customHeight="1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9"/>
      <c r="W436" s="9"/>
      <c r="X436" s="9"/>
      <c r="Y436"/>
      <c r="Z436" s="9"/>
      <c r="AA436"/>
      <c r="AB436"/>
      <c r="AC436"/>
      <c r="AD436" s="9"/>
      <c r="AE436"/>
      <c r="AF436" s="9"/>
      <c r="AG436"/>
      <c r="AH436" s="9"/>
      <c r="AI436"/>
      <c r="AJ436" s="9"/>
      <c r="AK436"/>
      <c r="AL436"/>
      <c r="AM436"/>
      <c r="AN436"/>
    </row>
    <row r="437" spans="1:40" ht="15" customHeight="1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9"/>
      <c r="W437" s="9"/>
      <c r="X437" s="9"/>
      <c r="Y437"/>
      <c r="Z437" s="9"/>
      <c r="AA437"/>
      <c r="AB437"/>
      <c r="AC437"/>
      <c r="AD437" s="9"/>
      <c r="AE437"/>
      <c r="AF437" s="9"/>
      <c r="AG437"/>
      <c r="AH437" s="9"/>
      <c r="AI437"/>
      <c r="AJ437" s="9"/>
      <c r="AK437"/>
      <c r="AL437"/>
      <c r="AM437"/>
      <c r="AN437"/>
    </row>
    <row r="438" spans="1:40" ht="15" customHeight="1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9"/>
      <c r="W438" s="9"/>
      <c r="X438" s="9"/>
      <c r="Y438"/>
      <c r="Z438" s="9"/>
      <c r="AA438"/>
      <c r="AB438"/>
      <c r="AC438"/>
      <c r="AD438" s="9"/>
      <c r="AE438"/>
      <c r="AF438" s="9"/>
      <c r="AG438"/>
      <c r="AH438" s="9"/>
      <c r="AI438"/>
      <c r="AJ438" s="9"/>
      <c r="AK438"/>
      <c r="AL438"/>
      <c r="AM438"/>
      <c r="AN438"/>
    </row>
    <row r="439" spans="1:40" ht="15" customHeight="1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9"/>
      <c r="W439" s="9"/>
      <c r="X439" s="9"/>
      <c r="Y439"/>
      <c r="Z439" s="9"/>
      <c r="AA439"/>
      <c r="AB439"/>
      <c r="AC439"/>
      <c r="AD439" s="9"/>
      <c r="AE439"/>
      <c r="AF439" s="9"/>
      <c r="AG439"/>
      <c r="AH439" s="9"/>
      <c r="AI439"/>
      <c r="AJ439" s="9"/>
      <c r="AK439"/>
      <c r="AL439"/>
      <c r="AM439"/>
      <c r="AN439"/>
    </row>
    <row r="440" spans="1:40" ht="15" customHeight="1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9"/>
      <c r="W440" s="9"/>
      <c r="X440" s="9"/>
      <c r="Y440"/>
      <c r="Z440" s="9"/>
      <c r="AA440"/>
      <c r="AB440"/>
      <c r="AC440"/>
      <c r="AD440" s="9"/>
      <c r="AE440"/>
      <c r="AF440" s="9"/>
      <c r="AG440"/>
      <c r="AH440" s="9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9"/>
      <c r="W441" s="9"/>
      <c r="X441" s="9"/>
      <c r="Y441"/>
      <c r="Z441" s="9"/>
      <c r="AA441"/>
      <c r="AB441"/>
      <c r="AC441"/>
      <c r="AD441" s="9"/>
      <c r="AE441"/>
      <c r="AF441" s="9"/>
      <c r="AG441"/>
      <c r="AH441" s="9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9"/>
      <c r="W442" s="9"/>
      <c r="X442" s="9"/>
      <c r="Y442"/>
      <c r="Z442" s="9"/>
      <c r="AA442"/>
      <c r="AB442"/>
      <c r="AC442"/>
      <c r="AD442" s="9"/>
      <c r="AE442"/>
      <c r="AF442" s="9"/>
      <c r="AG442"/>
      <c r="AH442" s="9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9"/>
      <c r="W443" s="9"/>
      <c r="X443" s="9"/>
      <c r="Y443"/>
      <c r="Z443" s="9"/>
      <c r="AA443"/>
      <c r="AB443"/>
      <c r="AC443"/>
      <c r="AD443" s="9"/>
      <c r="AE443"/>
      <c r="AF443" s="9"/>
      <c r="AG443"/>
      <c r="AH443" s="9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9"/>
      <c r="W444" s="9"/>
      <c r="X444" s="9"/>
      <c r="Y444"/>
      <c r="Z444" s="9"/>
      <c r="AA444"/>
      <c r="AB444"/>
      <c r="AC444"/>
      <c r="AD444" s="9"/>
      <c r="AE444"/>
      <c r="AF444" s="9"/>
      <c r="AG444"/>
      <c r="AH444" s="9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9"/>
      <c r="W445" s="9"/>
      <c r="X445" s="9"/>
      <c r="Y445"/>
      <c r="Z445" s="9"/>
      <c r="AA445"/>
      <c r="AB445"/>
      <c r="AC445"/>
      <c r="AD445" s="9"/>
      <c r="AE445"/>
      <c r="AF445" s="9"/>
      <c r="AG445"/>
      <c r="AH445" s="9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9"/>
      <c r="W446" s="9"/>
      <c r="X446" s="9"/>
      <c r="Y446"/>
      <c r="Z446" s="9"/>
      <c r="AA446"/>
      <c r="AB446"/>
      <c r="AC446"/>
      <c r="AD446" s="9"/>
      <c r="AE446"/>
      <c r="AF446" s="9"/>
      <c r="AG446"/>
      <c r="AH446" s="9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9"/>
      <c r="W447" s="9"/>
      <c r="X447" s="9"/>
      <c r="Y447"/>
      <c r="Z447" s="9"/>
      <c r="AA447"/>
      <c r="AB447"/>
      <c r="AC447"/>
      <c r="AD447" s="9"/>
      <c r="AE447"/>
      <c r="AF447" s="9"/>
      <c r="AG447"/>
      <c r="AH447" s="9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9"/>
      <c r="W448" s="9"/>
      <c r="X448" s="9"/>
      <c r="Y448"/>
      <c r="Z448" s="9"/>
      <c r="AA448"/>
      <c r="AB448"/>
      <c r="AC448"/>
      <c r="AD448" s="9"/>
      <c r="AE448"/>
      <c r="AF448" s="9"/>
      <c r="AG448"/>
      <c r="AH448" s="9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9"/>
      <c r="W449" s="9"/>
      <c r="X449" s="9"/>
      <c r="Y449"/>
      <c r="Z449" s="9"/>
      <c r="AA449"/>
      <c r="AB449"/>
      <c r="AC449"/>
      <c r="AD449" s="9"/>
      <c r="AE449"/>
      <c r="AF449" s="9"/>
      <c r="AG449"/>
      <c r="AH449" s="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9"/>
      <c r="W450" s="9"/>
      <c r="X450" s="9"/>
      <c r="Y450"/>
      <c r="Z450" s="9"/>
      <c r="AA450"/>
      <c r="AB450"/>
      <c r="AC450"/>
      <c r="AD450" s="9"/>
      <c r="AE450"/>
      <c r="AF450" s="9"/>
      <c r="AG450"/>
      <c r="AH450" s="9"/>
      <c r="AI450"/>
      <c r="AJ450" s="9"/>
      <c r="AK450"/>
      <c r="AL450"/>
      <c r="AM450"/>
      <c r="AN450"/>
    </row>
    <row r="451" spans="1:40" ht="14.4" x14ac:dyDescent="0.3">
      <c r="A451" s="17"/>
      <c r="C451" s="114"/>
      <c r="D451" s="9"/>
      <c r="E451" s="114"/>
      <c r="F451" s="9"/>
      <c r="G451" s="114"/>
      <c r="H451" s="114"/>
      <c r="I451" s="114"/>
      <c r="J451" s="9"/>
      <c r="K451" s="114"/>
      <c r="L451" s="9"/>
      <c r="M451" s="114"/>
      <c r="N451" s="9"/>
      <c r="O451"/>
      <c r="P451"/>
      <c r="Q451" s="30"/>
      <c r="R451" s="30"/>
      <c r="S451"/>
      <c r="T451"/>
      <c r="U451"/>
      <c r="V451" s="9"/>
      <c r="W451"/>
      <c r="X451"/>
      <c r="Y451"/>
      <c r="Z451" s="9"/>
      <c r="AA451"/>
      <c r="AB451" s="9"/>
      <c r="AC451"/>
      <c r="AD451" s="9"/>
      <c r="AE451" s="9"/>
      <c r="AF451" s="9"/>
      <c r="AG451"/>
      <c r="AH451" s="9"/>
      <c r="AI451"/>
      <c r="AJ451" s="9"/>
      <c r="AK451"/>
      <c r="AL451"/>
      <c r="AM451" s="10"/>
      <c r="AN451"/>
    </row>
    <row r="452" spans="1:40" x14ac:dyDescent="0.25">
      <c r="A452" s="17"/>
      <c r="C452" s="82"/>
      <c r="D452" s="82"/>
      <c r="E452" s="82"/>
      <c r="F452" s="82"/>
      <c r="G452" s="82"/>
      <c r="H452" s="82"/>
      <c r="I452" s="82"/>
      <c r="J452" s="82"/>
      <c r="K452" s="82"/>
      <c r="L452" s="82"/>
      <c r="M452" s="82"/>
      <c r="N452" s="82"/>
      <c r="O452" s="83"/>
      <c r="P452" s="14"/>
      <c r="Q452" s="83"/>
      <c r="R452" s="14"/>
      <c r="S452" s="82"/>
      <c r="T452" s="94"/>
      <c r="U452" s="82"/>
      <c r="V452" s="94"/>
      <c r="W452" s="83"/>
      <c r="X452" s="14"/>
      <c r="Y452" s="82"/>
      <c r="Z452" s="94"/>
      <c r="AA452" s="82"/>
      <c r="AB452" s="94"/>
      <c r="AD452" s="9"/>
      <c r="AE452" s="9"/>
      <c r="AF452" s="9"/>
      <c r="AG452" s="94"/>
      <c r="AH452" s="94"/>
      <c r="AI452" s="94"/>
      <c r="AJ452" s="9"/>
    </row>
    <row r="453" spans="1:40" x14ac:dyDescent="0.25">
      <c r="A453" s="30"/>
      <c r="C453" s="36"/>
      <c r="D453" s="82"/>
      <c r="E453" s="36"/>
      <c r="F453" s="82"/>
      <c r="G453" s="36"/>
      <c r="H453" s="14"/>
      <c r="I453" s="36"/>
      <c r="J453" s="14"/>
      <c r="K453" s="36"/>
      <c r="L453" s="82"/>
      <c r="M453" s="36"/>
      <c r="N453" s="82"/>
      <c r="O453" s="36"/>
      <c r="P453" s="1"/>
      <c r="Q453" s="36"/>
      <c r="R453" s="1"/>
      <c r="S453" s="36"/>
      <c r="T453" s="1"/>
      <c r="U453" s="36"/>
      <c r="V453" s="1"/>
      <c r="W453" s="36"/>
      <c r="X453" s="1"/>
      <c r="Y453" s="36"/>
      <c r="Z453" s="1"/>
      <c r="AA453" s="36"/>
      <c r="AB453" s="1"/>
      <c r="AD453" s="9"/>
      <c r="AE453" s="9"/>
      <c r="AF453" s="9"/>
      <c r="AG453" s="82"/>
      <c r="AH453" s="94"/>
      <c r="AI453" s="94"/>
      <c r="AJ453" s="9"/>
    </row>
    <row r="454" spans="1:40" x14ac:dyDescent="0.25">
      <c r="A454" s="17"/>
      <c r="C454" s="17"/>
      <c r="D454" s="9"/>
      <c r="E454" s="17"/>
      <c r="F454" s="9"/>
      <c r="G454" s="17"/>
      <c r="I454" s="17"/>
      <c r="J454" s="9"/>
      <c r="L454" s="9"/>
      <c r="N454" s="9"/>
      <c r="O454" s="30"/>
      <c r="P454" s="30"/>
      <c r="Q454" s="30"/>
      <c r="R454" s="30"/>
      <c r="U454" s="17"/>
      <c r="V454" s="9"/>
      <c r="W454" s="30"/>
      <c r="X454" s="30"/>
      <c r="Y454" s="17"/>
      <c r="Z454" s="9"/>
      <c r="AB454" s="9"/>
      <c r="AD454" s="9"/>
      <c r="AE454" s="9"/>
      <c r="AF454" s="9"/>
      <c r="AG454" s="36"/>
      <c r="AH454" s="1"/>
      <c r="AI454" s="94"/>
      <c r="AJ454" s="9"/>
    </row>
    <row r="455" spans="1:40" x14ac:dyDescent="0.25">
      <c r="A455" s="17"/>
      <c r="C455" s="17"/>
      <c r="D455" s="9"/>
      <c r="E455" s="17"/>
      <c r="F455" s="9"/>
      <c r="G455" s="17"/>
      <c r="I455" s="17"/>
      <c r="J455" s="9"/>
      <c r="L455" s="9"/>
      <c r="N455" s="9"/>
      <c r="Q455" s="30"/>
      <c r="R455" s="30"/>
      <c r="U455" s="17"/>
      <c r="V455" s="9"/>
      <c r="Y455" s="17"/>
      <c r="Z455" s="9"/>
      <c r="AB455" s="9"/>
      <c r="AD455" s="9"/>
      <c r="AE455" s="9"/>
      <c r="AF455" s="9"/>
      <c r="AH455" s="9"/>
      <c r="AI455" s="94"/>
      <c r="AJ455" s="9"/>
    </row>
    <row r="456" spans="1:40" x14ac:dyDescent="0.25">
      <c r="A456" s="17"/>
      <c r="C456" s="17"/>
      <c r="D456" s="9"/>
      <c r="E456" s="17"/>
      <c r="F456" s="9"/>
      <c r="G456" s="17"/>
      <c r="I456" s="17"/>
      <c r="J456" s="9"/>
      <c r="L456" s="9"/>
      <c r="N456" s="9"/>
      <c r="Q456" s="30"/>
      <c r="R456" s="30"/>
      <c r="U456" s="17"/>
      <c r="V456" s="9"/>
      <c r="Y456" s="17"/>
      <c r="Z456" s="9"/>
      <c r="AB456" s="9"/>
      <c r="AD456" s="9"/>
      <c r="AE456" s="9"/>
      <c r="AF456" s="9"/>
      <c r="AH456" s="9"/>
      <c r="AI456" s="94"/>
      <c r="AJ456" s="9"/>
    </row>
    <row r="457" spans="1:40" x14ac:dyDescent="0.25">
      <c r="A457" s="17"/>
      <c r="C457" s="17"/>
      <c r="D457" s="9"/>
      <c r="E457" s="17"/>
      <c r="F457" s="9"/>
      <c r="G457" s="17"/>
      <c r="I457" s="17"/>
      <c r="J457" s="9"/>
      <c r="L457" s="9"/>
      <c r="N457" s="9"/>
      <c r="Q457" s="30"/>
      <c r="R457" s="30"/>
      <c r="U457" s="17"/>
      <c r="V457" s="9"/>
      <c r="Y457" s="17"/>
      <c r="Z457" s="9"/>
      <c r="AB457" s="9"/>
      <c r="AD457" s="9"/>
      <c r="AE457" s="9"/>
      <c r="AF457" s="9"/>
      <c r="AH457" s="9"/>
      <c r="AI457" s="94"/>
      <c r="AJ457" s="9"/>
    </row>
    <row r="458" spans="1:40" x14ac:dyDescent="0.25">
      <c r="A458" s="17"/>
      <c r="C458" s="17"/>
      <c r="D458" s="9"/>
      <c r="E458" s="17"/>
      <c r="F458" s="9"/>
      <c r="G458" s="17"/>
      <c r="I458" s="17"/>
      <c r="J458" s="9"/>
      <c r="L458" s="9"/>
      <c r="N458" s="9"/>
      <c r="Q458" s="30"/>
      <c r="R458" s="30"/>
      <c r="U458" s="17"/>
      <c r="V458" s="9"/>
      <c r="Y458" s="17"/>
      <c r="Z458" s="9"/>
      <c r="AB458" s="9"/>
      <c r="AD458" s="9"/>
      <c r="AE458" s="9"/>
      <c r="AF458" s="9"/>
      <c r="AH458" s="9"/>
      <c r="AI458" s="94"/>
      <c r="AJ458" s="9"/>
    </row>
    <row r="459" spans="1:40" x14ac:dyDescent="0.25">
      <c r="A459" s="17"/>
      <c r="C459" s="17"/>
      <c r="D459" s="9"/>
      <c r="E459" s="17"/>
      <c r="F459" s="9"/>
      <c r="G459" s="17"/>
      <c r="I459" s="17"/>
      <c r="J459" s="9"/>
      <c r="L459" s="9"/>
      <c r="N459" s="9"/>
      <c r="Q459" s="30"/>
      <c r="R459" s="30"/>
      <c r="U459" s="17"/>
      <c r="V459" s="9"/>
      <c r="Y459" s="17"/>
      <c r="Z459" s="9"/>
      <c r="AB459" s="9"/>
      <c r="AD459" s="9"/>
      <c r="AE459" s="9"/>
      <c r="AF459" s="9"/>
      <c r="AH459" s="9"/>
      <c r="AI459" s="94"/>
      <c r="AJ459" s="9"/>
    </row>
    <row r="460" spans="1:40" x14ac:dyDescent="0.25">
      <c r="A460" s="17"/>
      <c r="C460" s="17"/>
      <c r="D460" s="9"/>
      <c r="E460" s="17"/>
      <c r="F460" s="9"/>
      <c r="G460" s="17"/>
      <c r="I460" s="17"/>
      <c r="J460" s="9"/>
      <c r="L460" s="9"/>
      <c r="N460" s="9"/>
      <c r="Q460" s="30"/>
      <c r="R460" s="30"/>
      <c r="U460" s="17"/>
      <c r="V460" s="9"/>
      <c r="Y460" s="17"/>
      <c r="Z460" s="9"/>
      <c r="AB460" s="9"/>
      <c r="AD460" s="9"/>
      <c r="AE460" s="9"/>
      <c r="AF460" s="9"/>
      <c r="AH460" s="9"/>
      <c r="AI460" s="94"/>
      <c r="AJ460" s="9"/>
    </row>
    <row r="461" spans="1:40" x14ac:dyDescent="0.25">
      <c r="A461" s="17"/>
      <c r="C461" s="17"/>
      <c r="D461" s="9"/>
      <c r="E461" s="17"/>
      <c r="F461" s="9"/>
      <c r="G461" s="17"/>
      <c r="I461" s="17"/>
      <c r="J461" s="9"/>
      <c r="L461" s="9"/>
      <c r="N461" s="9"/>
      <c r="Q461" s="30"/>
      <c r="R461" s="30"/>
      <c r="U461" s="17"/>
      <c r="V461" s="9"/>
      <c r="Y461" s="17"/>
      <c r="Z461" s="9"/>
      <c r="AB461" s="9"/>
      <c r="AD461" s="9"/>
      <c r="AE461" s="9"/>
      <c r="AF461" s="9"/>
      <c r="AH461" s="9"/>
      <c r="AI461" s="94"/>
      <c r="AJ461" s="9"/>
    </row>
    <row r="462" spans="1:40" x14ac:dyDescent="0.25">
      <c r="A462" s="17"/>
      <c r="C462" s="17"/>
      <c r="D462" s="9"/>
      <c r="E462" s="17"/>
      <c r="F462" s="9"/>
      <c r="G462" s="17"/>
      <c r="I462" s="17"/>
      <c r="J462" s="9"/>
      <c r="L462" s="9"/>
      <c r="N462" s="9"/>
      <c r="Q462" s="30"/>
      <c r="R462" s="30"/>
      <c r="U462" s="17"/>
      <c r="V462" s="9"/>
      <c r="Y462" s="17"/>
      <c r="Z462" s="9"/>
      <c r="AB462" s="9"/>
      <c r="AD462" s="9"/>
      <c r="AE462" s="9"/>
      <c r="AF462" s="9"/>
      <c r="AH462" s="9"/>
      <c r="AI462" s="94"/>
      <c r="AJ462" s="9"/>
    </row>
    <row r="463" spans="1:40" x14ac:dyDescent="0.25">
      <c r="A463" s="17"/>
      <c r="C463" s="17"/>
      <c r="D463" s="9"/>
      <c r="E463" s="17"/>
      <c r="F463" s="9"/>
      <c r="G463" s="17"/>
      <c r="I463" s="17"/>
      <c r="J463" s="9"/>
      <c r="L463" s="9"/>
      <c r="N463" s="9"/>
      <c r="Q463" s="30"/>
      <c r="R463" s="30"/>
      <c r="U463" s="17"/>
      <c r="V463" s="9"/>
      <c r="Y463" s="17"/>
      <c r="Z463" s="9"/>
      <c r="AB463" s="9"/>
      <c r="AD463" s="9"/>
      <c r="AE463" s="9"/>
      <c r="AF463" s="9"/>
      <c r="AH463" s="9"/>
      <c r="AI463" s="94"/>
      <c r="AJ463" s="9"/>
    </row>
    <row r="464" spans="1:40" x14ac:dyDescent="0.25">
      <c r="A464" s="17"/>
      <c r="C464" s="17"/>
      <c r="D464" s="9"/>
      <c r="E464" s="17"/>
      <c r="F464" s="9"/>
      <c r="G464" s="17"/>
      <c r="I464" s="17"/>
      <c r="J464" s="9"/>
      <c r="L464" s="9"/>
      <c r="N464" s="9"/>
      <c r="Q464" s="30"/>
      <c r="R464" s="30"/>
      <c r="U464" s="17"/>
      <c r="V464" s="9"/>
      <c r="Y464" s="17"/>
      <c r="Z464" s="9"/>
      <c r="AB464" s="9"/>
      <c r="AD464" s="9"/>
      <c r="AE464" s="9"/>
      <c r="AF464" s="9"/>
      <c r="AH464" s="9"/>
      <c r="AI464" s="94"/>
      <c r="AJ464" s="9"/>
    </row>
    <row r="465" spans="1:36" x14ac:dyDescent="0.25">
      <c r="A465" s="17"/>
      <c r="C465" s="17"/>
      <c r="D465" s="9"/>
      <c r="E465" s="17"/>
      <c r="F465" s="9"/>
      <c r="G465" s="17"/>
      <c r="I465" s="17"/>
      <c r="J465" s="9"/>
      <c r="L465" s="9"/>
      <c r="N465" s="9"/>
      <c r="Q465" s="30"/>
      <c r="R465" s="30"/>
      <c r="U465" s="17"/>
      <c r="V465" s="9"/>
      <c r="Y465" s="17"/>
      <c r="Z465" s="9"/>
      <c r="AB465" s="9"/>
      <c r="AD465" s="9"/>
      <c r="AE465" s="9"/>
      <c r="AF465" s="9"/>
      <c r="AH465" s="9"/>
      <c r="AI465" s="94"/>
      <c r="AJ465" s="9"/>
    </row>
    <row r="466" spans="1:36" x14ac:dyDescent="0.25">
      <c r="A466" s="17"/>
      <c r="C466" s="17"/>
      <c r="D466" s="9"/>
      <c r="E466" s="17"/>
      <c r="F466" s="9"/>
      <c r="G466" s="17"/>
      <c r="I466" s="17"/>
      <c r="J466" s="9"/>
      <c r="L466" s="9"/>
      <c r="N466" s="9"/>
      <c r="Q466" s="30"/>
      <c r="R466" s="30"/>
      <c r="U466" s="17"/>
      <c r="V466" s="9"/>
      <c r="Y466" s="17"/>
      <c r="Z466" s="9"/>
      <c r="AB466" s="9"/>
      <c r="AD466" s="9"/>
      <c r="AE466" s="9"/>
      <c r="AF466" s="9"/>
      <c r="AH466" s="9"/>
      <c r="AI466" s="94"/>
      <c r="AJ466" s="9"/>
    </row>
    <row r="467" spans="1:36" x14ac:dyDescent="0.25">
      <c r="A467" s="17"/>
      <c r="C467" s="17"/>
      <c r="D467" s="9"/>
      <c r="E467" s="17"/>
      <c r="F467" s="9"/>
      <c r="G467" s="17"/>
      <c r="I467" s="17"/>
      <c r="J467" s="9"/>
      <c r="L467" s="9"/>
      <c r="N467" s="9"/>
      <c r="Q467" s="30"/>
      <c r="R467" s="30"/>
      <c r="U467" s="17"/>
      <c r="V467" s="9"/>
      <c r="Y467" s="17"/>
      <c r="Z467" s="9"/>
      <c r="AB467" s="9"/>
      <c r="AD467" s="9"/>
      <c r="AE467" s="9"/>
      <c r="AF467" s="9"/>
      <c r="AH467" s="9"/>
      <c r="AI467" s="94"/>
      <c r="AJ467" s="9"/>
    </row>
    <row r="468" spans="1:36" x14ac:dyDescent="0.25">
      <c r="A468" s="17"/>
      <c r="C468" s="17"/>
      <c r="D468" s="9"/>
      <c r="E468" s="17"/>
      <c r="F468" s="9"/>
      <c r="G468" s="17"/>
      <c r="I468" s="17"/>
      <c r="J468" s="9"/>
      <c r="L468" s="9"/>
      <c r="N468" s="9"/>
      <c r="Q468" s="30"/>
      <c r="R468" s="30"/>
      <c r="U468" s="17"/>
      <c r="V468" s="9"/>
      <c r="Y468" s="17"/>
      <c r="Z468" s="9"/>
      <c r="AB468" s="9"/>
      <c r="AD468" s="9"/>
      <c r="AE468" s="9"/>
      <c r="AF468" s="9"/>
      <c r="AH468" s="9"/>
      <c r="AI468" s="94"/>
      <c r="AJ468" s="9"/>
    </row>
    <row r="469" spans="1:36" x14ac:dyDescent="0.25">
      <c r="A469" s="17"/>
      <c r="C469" s="17"/>
      <c r="D469" s="9"/>
      <c r="E469" s="17"/>
      <c r="F469" s="9"/>
      <c r="G469" s="17"/>
      <c r="I469" s="17"/>
      <c r="J469" s="9"/>
      <c r="L469" s="9"/>
      <c r="N469" s="9"/>
      <c r="Q469" s="30"/>
      <c r="R469" s="30"/>
      <c r="U469" s="17"/>
      <c r="V469" s="9"/>
      <c r="Y469" s="17"/>
      <c r="Z469" s="9"/>
      <c r="AB469" s="9"/>
      <c r="AD469" s="9"/>
      <c r="AE469" s="9"/>
      <c r="AF469" s="9"/>
      <c r="AH469" s="9"/>
      <c r="AI469" s="94"/>
      <c r="AJ469" s="9"/>
    </row>
    <row r="470" spans="1:36" x14ac:dyDescent="0.25">
      <c r="C470" s="17"/>
      <c r="D470" s="9"/>
      <c r="E470" s="17"/>
      <c r="F470" s="9"/>
      <c r="G470" s="17"/>
      <c r="I470" s="17"/>
      <c r="J470" s="9"/>
      <c r="L470" s="9"/>
      <c r="N470" s="9"/>
      <c r="Q470" s="30"/>
      <c r="R470" s="30"/>
      <c r="U470" s="17"/>
      <c r="V470" s="9"/>
      <c r="Y470" s="17"/>
      <c r="Z470" s="9"/>
      <c r="AB470" s="9"/>
      <c r="AD470" s="9"/>
      <c r="AE470" s="9"/>
      <c r="AF470" s="9"/>
      <c r="AH470" s="9"/>
      <c r="AI470" s="94"/>
      <c r="AJ470" s="9"/>
    </row>
    <row r="471" spans="1:36" x14ac:dyDescent="0.25">
      <c r="E471" s="98"/>
      <c r="F471" s="99"/>
      <c r="I471" s="30"/>
      <c r="J471" s="30"/>
      <c r="R471" s="9"/>
      <c r="T471" s="9"/>
      <c r="V471" s="9"/>
      <c r="AI471" s="94"/>
      <c r="AJ471" s="9"/>
    </row>
    <row r="472" spans="1:36" x14ac:dyDescent="0.25">
      <c r="AI472" s="94"/>
      <c r="AJ472" s="9"/>
    </row>
    <row r="473" spans="1:36" x14ac:dyDescent="0.25">
      <c r="AI473" s="94"/>
    </row>
    <row r="474" spans="1:36" x14ac:dyDescent="0.25">
      <c r="AI474" s="94"/>
    </row>
    <row r="475" spans="1:36" x14ac:dyDescent="0.25">
      <c r="AI475" s="94"/>
    </row>
    <row r="476" spans="1:36" x14ac:dyDescent="0.25">
      <c r="AI476" s="94"/>
    </row>
    <row r="477" spans="1:36" x14ac:dyDescent="0.25">
      <c r="AI477" s="94"/>
    </row>
    <row r="480" spans="1:36" x14ac:dyDescent="0.25">
      <c r="C480" s="17"/>
      <c r="D480" s="9"/>
    </row>
  </sheetData>
  <sheetProtection algorithmName="SHA-512" hashValue="RzNlDWksPXKmnB6KVn1fGqwA0JOt3OgOk+UljMeFMDbcMJ0Jpbyhy+OTVBi7fbrSna0dfOVt9k7vBJunW5hP1A==" saltValue="XsMGMOcvFOp2RfQSlASQUQ==" spinCount="100000" sheet="1" objects="1" scenarios="1" formatColumns="0" formatRows="0"/>
  <dataConsolidate/>
  <mergeCells count="64">
    <mergeCell ref="A110:A118"/>
    <mergeCell ref="V4:AA4"/>
    <mergeCell ref="V7:AA7"/>
    <mergeCell ref="V6:AA6"/>
    <mergeCell ref="V5:AA5"/>
    <mergeCell ref="U8:V8"/>
    <mergeCell ref="S8:T8"/>
    <mergeCell ref="AA10:AB10"/>
    <mergeCell ref="Y10:Z10"/>
    <mergeCell ref="W10:X10"/>
    <mergeCell ref="U10:V10"/>
    <mergeCell ref="C8:D8"/>
    <mergeCell ref="E8:F8"/>
    <mergeCell ref="S10:T10"/>
    <mergeCell ref="Q10:R10"/>
    <mergeCell ref="AA9:AB9"/>
    <mergeCell ref="U9:V9"/>
    <mergeCell ref="W9:X9"/>
    <mergeCell ref="Y9:Z9"/>
    <mergeCell ref="A85:A92"/>
    <mergeCell ref="O2:S2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AC4:AE4"/>
    <mergeCell ref="AC5:AE5"/>
    <mergeCell ref="AA8:AB8"/>
    <mergeCell ref="AC8:AD8"/>
    <mergeCell ref="W8:X8"/>
    <mergeCell ref="Y8:Z8"/>
    <mergeCell ref="K8:L8"/>
    <mergeCell ref="Q8:R8"/>
    <mergeCell ref="Q9:R9"/>
    <mergeCell ref="S9:T9"/>
    <mergeCell ref="O1:S1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G10:H10"/>
    <mergeCell ref="E10:F10"/>
    <mergeCell ref="C10:D10"/>
    <mergeCell ref="O10:P10"/>
    <mergeCell ref="M10:N10"/>
    <mergeCell ref="K10:L10"/>
    <mergeCell ref="I10:J10"/>
  </mergeCells>
  <conditionalFormatting sqref="P453">
    <cfRule type="cellIs" dxfId="545" priority="159671" operator="notBetween">
      <formula>-8</formula>
      <formula>80</formula>
    </cfRule>
  </conditionalFormatting>
  <conditionalFormatting sqref="R453">
    <cfRule type="cellIs" dxfId="544" priority="159669" operator="notBetween">
      <formula>-8</formula>
      <formula>24</formula>
    </cfRule>
  </conditionalFormatting>
  <conditionalFormatting sqref="T453">
    <cfRule type="cellIs" dxfId="543" priority="159667" operator="notBetween">
      <formula>-8</formula>
      <formula>24</formula>
    </cfRule>
  </conditionalFormatting>
  <conditionalFormatting sqref="V453">
    <cfRule type="cellIs" dxfId="542" priority="159665" operator="notBetween">
      <formula>-8</formula>
      <formula>24</formula>
    </cfRule>
  </conditionalFormatting>
  <conditionalFormatting sqref="X453">
    <cfRule type="cellIs" dxfId="541" priority="159663" operator="notBetween">
      <formula>-8</formula>
      <formula>80</formula>
    </cfRule>
  </conditionalFormatting>
  <conditionalFormatting sqref="Z453">
    <cfRule type="cellIs" dxfId="540" priority="159660" operator="notBetween">
      <formula>-8</formula>
      <formula>24</formula>
    </cfRule>
  </conditionalFormatting>
  <conditionalFormatting sqref="J453">
    <cfRule type="cellIs" dxfId="539" priority="159650" operator="notBetween">
      <formula>-8</formula>
      <formula>24</formula>
    </cfRule>
  </conditionalFormatting>
  <conditionalFormatting sqref="AH454">
    <cfRule type="cellIs" dxfId="538" priority="148638" operator="notBetween">
      <formula>-8</formula>
      <formula>24</formula>
    </cfRule>
  </conditionalFormatting>
  <conditionalFormatting sqref="AH454">
    <cfRule type="cellIs" dxfId="537" priority="148637" operator="lessThan">
      <formula>-9</formula>
    </cfRule>
  </conditionalFormatting>
  <conditionalFormatting sqref="AM9:AN10">
    <cfRule type="expression" dxfId="536" priority="75999">
      <formula>$AM$9="Renfort arrière"</formula>
    </cfRule>
    <cfRule type="expression" dxfId="535" priority="76000">
      <formula>$AM$9="Renfort avant"</formula>
    </cfRule>
    <cfRule type="expression" dxfId="534" priority="76001">
      <formula>$AM$9="Renfort chaudières"</formula>
    </cfRule>
  </conditionalFormatting>
  <conditionalFormatting sqref="U9:V10">
    <cfRule type="expression" dxfId="533" priority="76002">
      <formula>$U$9="Renfort avant"</formula>
    </cfRule>
    <cfRule type="expression" dxfId="532" priority="76003">
      <formula>$U$9="Renfort arrière"</formula>
    </cfRule>
    <cfRule type="expression" dxfId="531" priority="76004">
      <formula>$U$9="Renfort chaudières"</formula>
    </cfRule>
  </conditionalFormatting>
  <conditionalFormatting sqref="W9:X10">
    <cfRule type="expression" dxfId="530" priority="76005">
      <formula>$W$9="Renfort avant"</formula>
    </cfRule>
    <cfRule type="expression" dxfId="529" priority="76006">
      <formula>$W$9="Renfort arrière"</formula>
    </cfRule>
    <cfRule type="expression" dxfId="528" priority="76007">
      <formula>$W$9="Renfort chaudières"</formula>
    </cfRule>
  </conditionalFormatting>
  <conditionalFormatting sqref="O405:P408">
    <cfRule type="cellIs" dxfId="226" priority="49" operator="lessThan">
      <formula>0</formula>
    </cfRule>
  </conditionalFormatting>
  <conditionalFormatting sqref="P430">
    <cfRule type="cellIs" dxfId="225" priority="50" operator="lessThan">
      <formula>-9</formula>
    </cfRule>
    <cfRule type="cellIs" dxfId="224" priority="51" operator="notBetween">
      <formula>-8</formula>
      <formula>80</formula>
    </cfRule>
  </conditionalFormatting>
  <conditionalFormatting sqref="Q405:R406 Q408:R408">
    <cfRule type="cellIs" dxfId="223" priority="45" operator="lessThan">
      <formula>0</formula>
    </cfRule>
  </conditionalFormatting>
  <conditionalFormatting sqref="R407">
    <cfRule type="cellIs" dxfId="222" priority="46" operator="lessThan">
      <formula>0</formula>
    </cfRule>
  </conditionalFormatting>
  <conditionalFormatting sqref="R430">
    <cfRule type="cellIs" dxfId="221" priority="47" operator="lessThan">
      <formula>-9</formula>
    </cfRule>
    <cfRule type="cellIs" dxfId="220" priority="48" operator="notBetween">
      <formula>-8</formula>
      <formula>80</formula>
    </cfRule>
  </conditionalFormatting>
  <conditionalFormatting sqref="S405:T408">
    <cfRule type="cellIs" dxfId="219" priority="42" operator="lessThan">
      <formula>0</formula>
    </cfRule>
  </conditionalFormatting>
  <conditionalFormatting sqref="T430">
    <cfRule type="cellIs" dxfId="218" priority="43" operator="lessThan">
      <formula>-9</formula>
    </cfRule>
    <cfRule type="cellIs" dxfId="217" priority="44" operator="notBetween">
      <formula>-8</formula>
      <formula>80</formula>
    </cfRule>
  </conditionalFormatting>
  <conditionalFormatting sqref="V407">
    <cfRule type="cellIs" dxfId="216" priority="37" operator="lessThan">
      <formula>0</formula>
    </cfRule>
  </conditionalFormatting>
  <conditionalFormatting sqref="V430">
    <cfRule type="cellIs" dxfId="215" priority="41" operator="notBetween">
      <formula>-8</formula>
      <formula>24</formula>
    </cfRule>
  </conditionalFormatting>
  <conditionalFormatting sqref="V405:X406 V408:X408">
    <cfRule type="cellIs" dxfId="214" priority="38" operator="lessThan">
      <formula>0</formula>
    </cfRule>
  </conditionalFormatting>
  <conditionalFormatting sqref="X402">
    <cfRule type="cellIs" dxfId="213" priority="40" operator="lessThan">
      <formula>0</formula>
    </cfRule>
  </conditionalFormatting>
  <conditionalFormatting sqref="X430">
    <cfRule type="cellIs" dxfId="212" priority="39" operator="notBetween">
      <formula>-8</formula>
      <formula>80</formula>
    </cfRule>
  </conditionalFormatting>
  <conditionalFormatting sqref="Y405:Z406">
    <cfRule type="cellIs" dxfId="211" priority="33" operator="lessThan">
      <formula>0</formula>
    </cfRule>
  </conditionalFormatting>
  <conditionalFormatting sqref="Y408:Z408">
    <cfRule type="cellIs" dxfId="210" priority="34" operator="lessThan">
      <formula>0</formula>
    </cfRule>
  </conditionalFormatting>
  <conditionalFormatting sqref="Z430">
    <cfRule type="cellIs" dxfId="209" priority="35" operator="lessThan">
      <formula>-9</formula>
    </cfRule>
    <cfRule type="cellIs" dxfId="208" priority="36" operator="notBetween">
      <formula>-8</formula>
      <formula>80</formula>
    </cfRule>
  </conditionalFormatting>
  <conditionalFormatting sqref="AA405:AB406 AA408:AB408">
    <cfRule type="cellIs" dxfId="207" priority="30" operator="lessThan">
      <formula>0</formula>
    </cfRule>
  </conditionalFormatting>
  <conditionalFormatting sqref="AB407">
    <cfRule type="cellIs" dxfId="206" priority="29" operator="lessThan">
      <formula>0</formula>
    </cfRule>
  </conditionalFormatting>
  <conditionalFormatting sqref="AB430">
    <cfRule type="cellIs" dxfId="205" priority="31" operator="lessThan">
      <formula>-9</formula>
    </cfRule>
    <cfRule type="cellIs" dxfId="204" priority="32" operator="notBetween">
      <formula>-8</formula>
      <formula>80</formula>
    </cfRule>
  </conditionalFormatting>
  <conditionalFormatting sqref="AC405:AD408">
    <cfRule type="cellIs" dxfId="203" priority="27" operator="lessThan">
      <formula>0</formula>
    </cfRule>
  </conditionalFormatting>
  <conditionalFormatting sqref="AD430">
    <cfRule type="cellIs" dxfId="202" priority="28" operator="notBetween">
      <formula>-8</formula>
      <formula>24</formula>
    </cfRule>
  </conditionalFormatting>
  <conditionalFormatting sqref="AE405:AF408">
    <cfRule type="cellIs" dxfId="201" priority="26" operator="lessThan">
      <formula>0</formula>
    </cfRule>
  </conditionalFormatting>
  <conditionalFormatting sqref="AF430">
    <cfRule type="cellIs" dxfId="200" priority="24" operator="lessThan">
      <formula>-9</formula>
    </cfRule>
    <cfRule type="cellIs" dxfId="199" priority="25" operator="notBetween">
      <formula>-8</formula>
      <formula>80</formula>
    </cfRule>
  </conditionalFormatting>
  <conditionalFormatting sqref="AG405:AJ408">
    <cfRule type="cellIs" dxfId="198" priority="21" operator="lessThan">
      <formula>0</formula>
    </cfRule>
  </conditionalFormatting>
  <conditionalFormatting sqref="AH430">
    <cfRule type="cellIs" dxfId="197" priority="19" operator="lessThan">
      <formula>-9</formula>
    </cfRule>
    <cfRule type="cellIs" dxfId="196" priority="20" operator="notBetween">
      <formula>-8</formula>
      <formula>80</formula>
    </cfRule>
  </conditionalFormatting>
  <conditionalFormatting sqref="AJ430">
    <cfRule type="cellIs" dxfId="195" priority="22" operator="lessThan">
      <formula>-9</formula>
    </cfRule>
    <cfRule type="cellIs" dxfId="194" priority="23" operator="notBetween">
      <formula>-8</formula>
      <formula>80</formula>
    </cfRule>
  </conditionalFormatting>
  <conditionalFormatting sqref="AK405:AN408">
    <cfRule type="cellIs" dxfId="193" priority="14" operator="lessThan">
      <formula>0</formula>
    </cfRule>
  </conditionalFormatting>
  <conditionalFormatting sqref="AL430">
    <cfRule type="cellIs" dxfId="192" priority="17" operator="lessThan">
      <formula>-9</formula>
    </cfRule>
    <cfRule type="cellIs" dxfId="191" priority="18" operator="notBetween">
      <formula>-8</formula>
      <formula>80</formula>
    </cfRule>
  </conditionalFormatting>
  <conditionalFormatting sqref="AN430">
    <cfRule type="cellIs" dxfId="190" priority="15" operator="lessThan">
      <formula>-9</formula>
    </cfRule>
    <cfRule type="cellIs" dxfId="189" priority="16" operator="notBetween">
      <formula>-8</formula>
      <formula>80</formula>
    </cfRule>
  </conditionalFormatting>
  <conditionalFormatting sqref="C405:D408">
    <cfRule type="cellIs" dxfId="188" priority="11" operator="lessThan">
      <formula>0</formula>
    </cfRule>
  </conditionalFormatting>
  <conditionalFormatting sqref="D430">
    <cfRule type="cellIs" dxfId="187" priority="12" operator="lessThan">
      <formula>-9</formula>
    </cfRule>
    <cfRule type="cellIs" dxfId="186" priority="13" operator="notBetween">
      <formula>-8</formula>
      <formula>80</formula>
    </cfRule>
  </conditionalFormatting>
  <conditionalFormatting sqref="F430">
    <cfRule type="cellIs" dxfId="185" priority="10" operator="notBetween">
      <formula>-8</formula>
      <formula>80</formula>
    </cfRule>
  </conditionalFormatting>
  <conditionalFormatting sqref="F405:F408">
    <cfRule type="cellIs" dxfId="184" priority="9" operator="lessThan">
      <formula>0</formula>
    </cfRule>
  </conditionalFormatting>
  <conditionalFormatting sqref="H430">
    <cfRule type="cellIs" dxfId="183" priority="8" operator="notBetween">
      <formula>-8</formula>
      <formula>80</formula>
    </cfRule>
  </conditionalFormatting>
  <conditionalFormatting sqref="G405:H408">
    <cfRule type="cellIs" dxfId="182" priority="7" operator="lessThan">
      <formula>0</formula>
    </cfRule>
  </conditionalFormatting>
  <conditionalFormatting sqref="J430">
    <cfRule type="cellIs" dxfId="181" priority="6" operator="notBetween">
      <formula>-8</formula>
      <formula>80</formula>
    </cfRule>
  </conditionalFormatting>
  <conditionalFormatting sqref="I405:J408">
    <cfRule type="cellIs" dxfId="180" priority="5" operator="lessThan">
      <formula>0</formula>
    </cfRule>
  </conditionalFormatting>
  <conditionalFormatting sqref="K405:L408">
    <cfRule type="cellIs" dxfId="179" priority="3" operator="lessThan">
      <formula>0</formula>
    </cfRule>
  </conditionalFormatting>
  <conditionalFormatting sqref="L430">
    <cfRule type="cellIs" dxfId="178" priority="4" operator="notBetween">
      <formula>-8</formula>
      <formula>80</formula>
    </cfRule>
  </conditionalFormatting>
  <conditionalFormatting sqref="M405:N408">
    <cfRule type="cellIs" dxfId="177" priority="1" operator="lessThan">
      <formula>0</formula>
    </cfRule>
  </conditionalFormatting>
  <conditionalFormatting sqref="N430">
    <cfRule type="cellIs" dxfId="176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theme="5"/>
    <pageSetUpPr fitToPage="1"/>
  </sheetPr>
  <dimension ref="A1:AN460"/>
  <sheetViews>
    <sheetView showGridLines="0" zoomScaleNormal="100" workbookViewId="0">
      <pane xSplit="14" ySplit="10" topLeftCell="O246" activePane="bottomRight" state="frozen"/>
      <selection pane="topRight" activeCell="O1" sqref="O1"/>
      <selection pane="bottomLeft" activeCell="A11" sqref="A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9" t="s">
        <v>130</v>
      </c>
      <c r="B1" s="320"/>
      <c r="O1" s="350" t="s">
        <v>269</v>
      </c>
      <c r="P1" s="351"/>
      <c r="Q1" s="351"/>
      <c r="R1" s="351"/>
      <c r="S1" s="352"/>
      <c r="T1" s="130"/>
      <c r="U1" s="130"/>
      <c r="V1" s="130"/>
      <c r="W1" s="130"/>
      <c r="X1" s="130"/>
    </row>
    <row r="2" spans="1:40" ht="15" customHeight="1" outlineLevel="1" thickBot="1" x14ac:dyDescent="0.3">
      <c r="A2" s="321"/>
      <c r="B2" s="322"/>
      <c r="O2" s="316">
        <f>Shift1!O2</f>
        <v>46294.561354166668</v>
      </c>
      <c r="P2" s="317"/>
      <c r="Q2" s="317"/>
      <c r="R2" s="317"/>
      <c r="S2" s="318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ht="15" customHeight="1" outlineLevel="1" x14ac:dyDescent="0.25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5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5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5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437</v>
      </c>
      <c r="V9" s="349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292" t="s">
        <v>270</v>
      </c>
      <c r="AN9" s="293"/>
    </row>
    <row r="10" spans="1:40" x14ac:dyDescent="0.25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234</v>
      </c>
      <c r="P10" s="289"/>
      <c r="Q10" s="289" t="s">
        <v>445</v>
      </c>
      <c r="R10" s="289"/>
      <c r="S10" s="289" t="s">
        <v>251</v>
      </c>
      <c r="T10" s="289"/>
      <c r="U10" s="288" t="s">
        <v>477</v>
      </c>
      <c r="V10" s="288"/>
      <c r="W10" s="290" t="s">
        <v>272</v>
      </c>
      <c r="X10" s="290"/>
      <c r="Y10" s="294" t="s">
        <v>273</v>
      </c>
      <c r="Z10" s="294"/>
      <c r="AA10" s="294" t="s">
        <v>248</v>
      </c>
      <c r="AB10" s="294"/>
      <c r="AC10" s="294" t="s">
        <v>47</v>
      </c>
      <c r="AD10" s="294"/>
      <c r="AE10" s="294" t="s">
        <v>39</v>
      </c>
      <c r="AF10" s="294"/>
      <c r="AG10" s="296" t="s">
        <v>55</v>
      </c>
      <c r="AH10" s="296"/>
      <c r="AI10" s="296" t="s">
        <v>243</v>
      </c>
      <c r="AJ10" s="296"/>
      <c r="AK10" s="296" t="s">
        <v>240</v>
      </c>
      <c r="AL10" s="296"/>
      <c r="AM10" s="290" t="s">
        <v>480</v>
      </c>
      <c r="AN10" s="290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276</v>
      </c>
      <c r="P11" s="147"/>
      <c r="Q11" s="86" t="s">
        <v>276</v>
      </c>
      <c r="R11" s="147"/>
      <c r="S11" s="86" t="s">
        <v>276</v>
      </c>
      <c r="T11" s="147"/>
      <c r="U11" s="86" t="s">
        <v>276</v>
      </c>
      <c r="V11" s="147" t="s">
        <v>82</v>
      </c>
      <c r="W11" s="86" t="s">
        <v>83</v>
      </c>
      <c r="X11" s="147" t="s">
        <v>88</v>
      </c>
      <c r="Y11" s="86" t="s">
        <v>276</v>
      </c>
      <c r="Z11" s="147" t="s">
        <v>277</v>
      </c>
      <c r="AA11" s="86" t="s">
        <v>276</v>
      </c>
      <c r="AB11" s="147" t="s">
        <v>88</v>
      </c>
      <c r="AC11" s="86" t="s">
        <v>276</v>
      </c>
      <c r="AD11" s="147"/>
      <c r="AE11" s="86" t="s">
        <v>276</v>
      </c>
      <c r="AF11" s="147"/>
      <c r="AG11" s="86" t="s">
        <v>276</v>
      </c>
      <c r="AH11" s="147" t="s">
        <v>22</v>
      </c>
      <c r="AI11" s="86" t="s">
        <v>82</v>
      </c>
      <c r="AJ11" s="147"/>
      <c r="AK11" s="86" t="s">
        <v>276</v>
      </c>
      <c r="AL11" s="147"/>
      <c r="AM11" s="86" t="s">
        <v>278</v>
      </c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277</v>
      </c>
      <c r="P12" s="148"/>
      <c r="Q12" s="85" t="s">
        <v>277</v>
      </c>
      <c r="R12" s="148" t="s">
        <v>82</v>
      </c>
      <c r="S12" s="85" t="s">
        <v>277</v>
      </c>
      <c r="T12" s="148"/>
      <c r="U12" s="85" t="s">
        <v>277</v>
      </c>
      <c r="V12" s="148"/>
      <c r="W12" s="85" t="s">
        <v>83</v>
      </c>
      <c r="X12" s="148" t="s">
        <v>515</v>
      </c>
      <c r="Y12" s="85" t="s">
        <v>277</v>
      </c>
      <c r="Z12" s="148"/>
      <c r="AA12" s="85" t="s">
        <v>277</v>
      </c>
      <c r="AB12" s="148"/>
      <c r="AC12" s="85" t="s">
        <v>277</v>
      </c>
      <c r="AD12" s="148" t="s">
        <v>276</v>
      </c>
      <c r="AE12" s="85" t="s">
        <v>277</v>
      </c>
      <c r="AF12" s="148" t="s">
        <v>279</v>
      </c>
      <c r="AG12" s="85" t="s">
        <v>277</v>
      </c>
      <c r="AH12" s="148" t="s">
        <v>85</v>
      </c>
      <c r="AI12" s="85" t="s">
        <v>278</v>
      </c>
      <c r="AJ12" s="148"/>
      <c r="AK12" s="85" t="s">
        <v>277</v>
      </c>
      <c r="AL12" s="148"/>
      <c r="AM12" s="85" t="s">
        <v>276</v>
      </c>
      <c r="AN12" s="148" t="s">
        <v>86</v>
      </c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277</v>
      </c>
      <c r="P13" s="147"/>
      <c r="Q13" s="232" t="s">
        <v>277</v>
      </c>
      <c r="R13" s="147" t="s">
        <v>82</v>
      </c>
      <c r="S13" s="232" t="s">
        <v>277</v>
      </c>
      <c r="T13" s="147"/>
      <c r="U13" s="232" t="s">
        <v>277</v>
      </c>
      <c r="V13" s="147"/>
      <c r="W13" s="232" t="s">
        <v>278</v>
      </c>
      <c r="X13" s="147"/>
      <c r="Y13" s="232" t="s">
        <v>277</v>
      </c>
      <c r="Z13" s="147"/>
      <c r="AA13" s="232" t="s">
        <v>277</v>
      </c>
      <c r="AB13" s="147"/>
      <c r="AC13" s="232" t="s">
        <v>277</v>
      </c>
      <c r="AD13" s="147"/>
      <c r="AE13" s="232" t="s">
        <v>277</v>
      </c>
      <c r="AF13" s="147"/>
      <c r="AG13" s="232" t="s">
        <v>277</v>
      </c>
      <c r="AH13" s="147"/>
      <c r="AI13" s="232" t="s">
        <v>278</v>
      </c>
      <c r="AJ13" s="147"/>
      <c r="AK13" s="232" t="s">
        <v>277</v>
      </c>
      <c r="AL13" s="147" t="s">
        <v>88</v>
      </c>
      <c r="AM13" s="232" t="s">
        <v>276</v>
      </c>
      <c r="AN13" s="147" t="s">
        <v>85</v>
      </c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277</v>
      </c>
      <c r="P14" s="149"/>
      <c r="Q14" s="19" t="s">
        <v>277</v>
      </c>
      <c r="R14" s="149" t="s">
        <v>82</v>
      </c>
      <c r="S14" s="19" t="s">
        <v>277</v>
      </c>
      <c r="T14" s="149"/>
      <c r="U14" s="19" t="s">
        <v>277</v>
      </c>
      <c r="V14" s="149"/>
      <c r="W14" s="19" t="s">
        <v>278</v>
      </c>
      <c r="X14" s="149"/>
      <c r="Y14" s="19" t="s">
        <v>277</v>
      </c>
      <c r="Z14" s="149"/>
      <c r="AA14" s="19" t="s">
        <v>277</v>
      </c>
      <c r="AB14" s="149"/>
      <c r="AC14" s="19" t="s">
        <v>277</v>
      </c>
      <c r="AD14" s="149"/>
      <c r="AE14" s="19" t="s">
        <v>277</v>
      </c>
      <c r="AF14" s="149"/>
      <c r="AG14" s="19" t="s">
        <v>277</v>
      </c>
      <c r="AH14" s="149"/>
      <c r="AI14" s="19" t="s">
        <v>278</v>
      </c>
      <c r="AJ14" s="149"/>
      <c r="AK14" s="19" t="s">
        <v>277</v>
      </c>
      <c r="AL14" s="149" t="s">
        <v>88</v>
      </c>
      <c r="AM14" s="19" t="s">
        <v>276</v>
      </c>
      <c r="AN14" s="149" t="s">
        <v>86</v>
      </c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82</v>
      </c>
      <c r="P15" s="148"/>
      <c r="Q15" s="233" t="s">
        <v>82</v>
      </c>
      <c r="R15" s="148"/>
      <c r="S15" s="233" t="s">
        <v>82</v>
      </c>
      <c r="T15" s="148"/>
      <c r="U15" s="233" t="s">
        <v>82</v>
      </c>
      <c r="V15" s="148"/>
      <c r="W15" s="233" t="s">
        <v>83</v>
      </c>
      <c r="X15" s="148"/>
      <c r="Y15" s="233" t="s">
        <v>82</v>
      </c>
      <c r="Z15" s="148" t="s">
        <v>85</v>
      </c>
      <c r="AA15" s="233" t="s">
        <v>82</v>
      </c>
      <c r="AB15" s="148" t="s">
        <v>277</v>
      </c>
      <c r="AC15" s="233" t="s">
        <v>82</v>
      </c>
      <c r="AD15" s="148" t="s">
        <v>494</v>
      </c>
      <c r="AE15" s="233" t="s">
        <v>82</v>
      </c>
      <c r="AF15" s="148" t="s">
        <v>277</v>
      </c>
      <c r="AG15" s="233" t="s">
        <v>82</v>
      </c>
      <c r="AH15" s="148"/>
      <c r="AI15" s="233" t="s">
        <v>83</v>
      </c>
      <c r="AJ15" s="148" t="s">
        <v>90</v>
      </c>
      <c r="AK15" s="233" t="s">
        <v>82</v>
      </c>
      <c r="AL15" s="148" t="s">
        <v>88</v>
      </c>
      <c r="AM15" s="233" t="s">
        <v>277</v>
      </c>
      <c r="AN15" s="148" t="s">
        <v>86</v>
      </c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82</v>
      </c>
      <c r="P16" s="148" t="s">
        <v>280</v>
      </c>
      <c r="Q16" s="85" t="s">
        <v>82</v>
      </c>
      <c r="R16" s="148" t="s">
        <v>85</v>
      </c>
      <c r="S16" s="85" t="s">
        <v>82</v>
      </c>
      <c r="T16" s="148"/>
      <c r="U16" s="85" t="s">
        <v>82</v>
      </c>
      <c r="V16" s="148"/>
      <c r="W16" s="85" t="s">
        <v>83</v>
      </c>
      <c r="X16" s="148"/>
      <c r="Y16" s="85" t="s">
        <v>82</v>
      </c>
      <c r="Z16" s="148"/>
      <c r="AA16" s="85" t="s">
        <v>82</v>
      </c>
      <c r="AB16" s="148" t="s">
        <v>277</v>
      </c>
      <c r="AC16" s="85" t="s">
        <v>82</v>
      </c>
      <c r="AD16" s="148" t="s">
        <v>494</v>
      </c>
      <c r="AE16" s="85" t="s">
        <v>277</v>
      </c>
      <c r="AF16" s="148" t="s">
        <v>523</v>
      </c>
      <c r="AG16" s="85" t="s">
        <v>82</v>
      </c>
      <c r="AH16" s="148"/>
      <c r="AI16" s="85" t="s">
        <v>83</v>
      </c>
      <c r="AJ16" s="148" t="s">
        <v>90</v>
      </c>
      <c r="AK16" s="85" t="s">
        <v>82</v>
      </c>
      <c r="AL16" s="148" t="s">
        <v>88</v>
      </c>
      <c r="AM16" s="85" t="s">
        <v>277</v>
      </c>
      <c r="AN16" s="148" t="s">
        <v>86</v>
      </c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278</v>
      </c>
      <c r="P17" s="148"/>
      <c r="Q17" s="85" t="s">
        <v>278</v>
      </c>
      <c r="R17" s="148"/>
      <c r="S17" s="85" t="s">
        <v>278</v>
      </c>
      <c r="T17" s="148"/>
      <c r="U17" s="85" t="s">
        <v>278</v>
      </c>
      <c r="V17" s="148"/>
      <c r="W17" s="85" t="s">
        <v>83</v>
      </c>
      <c r="X17" s="148" t="s">
        <v>517</v>
      </c>
      <c r="Y17" s="85" t="s">
        <v>278</v>
      </c>
      <c r="Z17" s="148"/>
      <c r="AA17" s="85" t="s">
        <v>278</v>
      </c>
      <c r="AB17" s="148"/>
      <c r="AC17" s="85" t="s">
        <v>278</v>
      </c>
      <c r="AD17" s="148"/>
      <c r="AE17" s="85" t="s">
        <v>278</v>
      </c>
      <c r="AF17" s="148" t="s">
        <v>277</v>
      </c>
      <c r="AG17" s="85" t="s">
        <v>278</v>
      </c>
      <c r="AH17" s="148"/>
      <c r="AI17" s="85" t="s">
        <v>83</v>
      </c>
      <c r="AJ17" s="148" t="s">
        <v>90</v>
      </c>
      <c r="AK17" s="85" t="s">
        <v>278</v>
      </c>
      <c r="AL17" s="148"/>
      <c r="AM17" s="85" t="s">
        <v>82</v>
      </c>
      <c r="AN17" s="148" t="s">
        <v>86</v>
      </c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278</v>
      </c>
      <c r="P18" s="148"/>
      <c r="Q18" s="85" t="s">
        <v>278</v>
      </c>
      <c r="R18" s="148"/>
      <c r="S18" s="85" t="s">
        <v>278</v>
      </c>
      <c r="T18" s="148"/>
      <c r="U18" s="85" t="s">
        <v>278</v>
      </c>
      <c r="V18" s="148"/>
      <c r="W18" s="85" t="s">
        <v>83</v>
      </c>
      <c r="X18" s="148"/>
      <c r="Y18" s="85" t="s">
        <v>278</v>
      </c>
      <c r="Z18" s="148"/>
      <c r="AA18" s="85" t="s">
        <v>278</v>
      </c>
      <c r="AB18" s="148"/>
      <c r="AC18" s="85" t="s">
        <v>278</v>
      </c>
      <c r="AD18" s="148"/>
      <c r="AE18" s="85" t="s">
        <v>278</v>
      </c>
      <c r="AF18" s="148"/>
      <c r="AG18" s="85" t="s">
        <v>278</v>
      </c>
      <c r="AH18" s="148"/>
      <c r="AI18" s="85" t="s">
        <v>278</v>
      </c>
      <c r="AJ18" s="148"/>
      <c r="AK18" s="85" t="s">
        <v>278</v>
      </c>
      <c r="AL18" s="148"/>
      <c r="AM18" s="85" t="s">
        <v>82</v>
      </c>
      <c r="AN18" s="148" t="s">
        <v>86</v>
      </c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276</v>
      </c>
      <c r="P19" s="148" t="s">
        <v>533</v>
      </c>
      <c r="Q19" s="85" t="s">
        <v>276</v>
      </c>
      <c r="R19" s="148"/>
      <c r="S19" s="85" t="s">
        <v>276</v>
      </c>
      <c r="T19" s="148"/>
      <c r="U19" s="85" t="s">
        <v>276</v>
      </c>
      <c r="V19" s="148"/>
      <c r="W19" s="85" t="s">
        <v>83</v>
      </c>
      <c r="X19" s="148"/>
      <c r="Y19" s="85" t="s">
        <v>276</v>
      </c>
      <c r="Z19" s="148" t="s">
        <v>277</v>
      </c>
      <c r="AA19" s="85" t="s">
        <v>276</v>
      </c>
      <c r="AB19" s="148"/>
      <c r="AC19" s="85" t="s">
        <v>276</v>
      </c>
      <c r="AD19" s="148" t="s">
        <v>494</v>
      </c>
      <c r="AE19" s="85" t="s">
        <v>276</v>
      </c>
      <c r="AF19" s="148" t="s">
        <v>279</v>
      </c>
      <c r="AG19" s="85" t="s">
        <v>276</v>
      </c>
      <c r="AH19" s="148"/>
      <c r="AI19" s="85" t="s">
        <v>278</v>
      </c>
      <c r="AJ19" s="148"/>
      <c r="AK19" s="85" t="s">
        <v>276</v>
      </c>
      <c r="AL19" s="148" t="s">
        <v>88</v>
      </c>
      <c r="AM19" s="85" t="s">
        <v>278</v>
      </c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276</v>
      </c>
      <c r="P20" s="147" t="s">
        <v>515</v>
      </c>
      <c r="Q20" s="232" t="s">
        <v>276</v>
      </c>
      <c r="R20" s="147"/>
      <c r="S20" s="232" t="s">
        <v>276</v>
      </c>
      <c r="T20" s="147"/>
      <c r="U20" s="232" t="s">
        <v>276</v>
      </c>
      <c r="V20" s="147"/>
      <c r="W20" s="232" t="s">
        <v>278</v>
      </c>
      <c r="X20" s="147"/>
      <c r="Y20" s="232" t="s">
        <v>276</v>
      </c>
      <c r="Z20" s="147" t="s">
        <v>277</v>
      </c>
      <c r="AA20" s="232" t="s">
        <v>276</v>
      </c>
      <c r="AB20" s="147"/>
      <c r="AC20" s="232" t="s">
        <v>276</v>
      </c>
      <c r="AD20" s="147"/>
      <c r="AE20" s="232" t="s">
        <v>276</v>
      </c>
      <c r="AF20" s="147"/>
      <c r="AG20" s="232" t="s">
        <v>276</v>
      </c>
      <c r="AH20" s="147"/>
      <c r="AI20" s="232" t="s">
        <v>278</v>
      </c>
      <c r="AJ20" s="147"/>
      <c r="AK20" s="232" t="s">
        <v>276</v>
      </c>
      <c r="AL20" s="147" t="s">
        <v>88</v>
      </c>
      <c r="AM20" s="232" t="s">
        <v>278</v>
      </c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276</v>
      </c>
      <c r="P21" s="149"/>
      <c r="Q21" s="19" t="s">
        <v>276</v>
      </c>
      <c r="R21" s="149"/>
      <c r="S21" s="19" t="s">
        <v>276</v>
      </c>
      <c r="T21" s="149" t="s">
        <v>277</v>
      </c>
      <c r="U21" s="19" t="s">
        <v>276</v>
      </c>
      <c r="V21" s="149"/>
      <c r="W21" s="19" t="s">
        <v>278</v>
      </c>
      <c r="X21" s="149"/>
      <c r="Y21" s="19" t="s">
        <v>276</v>
      </c>
      <c r="Z21" s="149" t="s">
        <v>277</v>
      </c>
      <c r="AA21" s="19" t="s">
        <v>276</v>
      </c>
      <c r="AB21" s="149"/>
      <c r="AC21" s="19" t="s">
        <v>276</v>
      </c>
      <c r="AD21" s="149"/>
      <c r="AE21" s="19" t="s">
        <v>276</v>
      </c>
      <c r="AF21" s="149" t="s">
        <v>22</v>
      </c>
      <c r="AG21" s="19" t="s">
        <v>276</v>
      </c>
      <c r="AH21" s="149"/>
      <c r="AI21" s="19" t="s">
        <v>278</v>
      </c>
      <c r="AJ21" s="149"/>
      <c r="AK21" s="19" t="s">
        <v>276</v>
      </c>
      <c r="AL21" s="149"/>
      <c r="AM21" s="19" t="s">
        <v>278</v>
      </c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277</v>
      </c>
      <c r="P22" s="148" t="s">
        <v>492</v>
      </c>
      <c r="Q22" s="233" t="s">
        <v>82</v>
      </c>
      <c r="R22" s="148" t="s">
        <v>87</v>
      </c>
      <c r="S22" s="233" t="s">
        <v>277</v>
      </c>
      <c r="T22" s="148"/>
      <c r="U22" s="233" t="s">
        <v>277</v>
      </c>
      <c r="V22" s="148"/>
      <c r="W22" s="233" t="s">
        <v>83</v>
      </c>
      <c r="X22" s="148" t="s">
        <v>16</v>
      </c>
      <c r="Y22" s="233" t="s">
        <v>277</v>
      </c>
      <c r="Z22" s="148"/>
      <c r="AA22" s="233" t="s">
        <v>277</v>
      </c>
      <c r="AB22" s="148" t="s">
        <v>84</v>
      </c>
      <c r="AC22" s="233" t="s">
        <v>277</v>
      </c>
      <c r="AD22" s="148"/>
      <c r="AE22" s="233" t="s">
        <v>277</v>
      </c>
      <c r="AF22" s="148"/>
      <c r="AG22" s="233" t="s">
        <v>277</v>
      </c>
      <c r="AH22" s="148"/>
      <c r="AI22" s="233" t="s">
        <v>276</v>
      </c>
      <c r="AJ22" s="148" t="s">
        <v>492</v>
      </c>
      <c r="AK22" s="233" t="s">
        <v>277</v>
      </c>
      <c r="AL22" s="148"/>
      <c r="AM22" s="233" t="s">
        <v>83</v>
      </c>
      <c r="AN22" s="148" t="s">
        <v>85</v>
      </c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277</v>
      </c>
      <c r="P23" s="148" t="s">
        <v>492</v>
      </c>
      <c r="Q23" s="85" t="s">
        <v>277</v>
      </c>
      <c r="R23" s="148" t="s">
        <v>82</v>
      </c>
      <c r="S23" s="85" t="s">
        <v>277</v>
      </c>
      <c r="T23" s="148"/>
      <c r="U23" s="85" t="s">
        <v>277</v>
      </c>
      <c r="V23" s="148"/>
      <c r="W23" s="85" t="s">
        <v>83</v>
      </c>
      <c r="X23" s="148"/>
      <c r="Y23" s="85" t="s">
        <v>277</v>
      </c>
      <c r="Z23" s="148"/>
      <c r="AA23" s="85" t="s">
        <v>277</v>
      </c>
      <c r="AB23" s="148"/>
      <c r="AC23" s="85" t="s">
        <v>277</v>
      </c>
      <c r="AD23" s="148"/>
      <c r="AE23" s="85" t="s">
        <v>277</v>
      </c>
      <c r="AF23" s="148"/>
      <c r="AG23" s="85" t="s">
        <v>277</v>
      </c>
      <c r="AH23" s="148"/>
      <c r="AI23" s="85" t="s">
        <v>276</v>
      </c>
      <c r="AJ23" s="148" t="s">
        <v>492</v>
      </c>
      <c r="AK23" s="85" t="s">
        <v>277</v>
      </c>
      <c r="AL23" s="148"/>
      <c r="AM23" s="85" t="s">
        <v>83</v>
      </c>
      <c r="AN23" s="148" t="s">
        <v>85</v>
      </c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82</v>
      </c>
      <c r="P24" s="148" t="s">
        <v>492</v>
      </c>
      <c r="Q24" s="85" t="s">
        <v>82</v>
      </c>
      <c r="R24" s="148"/>
      <c r="S24" s="85" t="s">
        <v>82</v>
      </c>
      <c r="T24" s="148"/>
      <c r="U24" s="85" t="s">
        <v>82</v>
      </c>
      <c r="V24" s="148"/>
      <c r="W24" s="85" t="s">
        <v>83</v>
      </c>
      <c r="X24" s="148"/>
      <c r="Y24" s="85" t="s">
        <v>82</v>
      </c>
      <c r="Z24" s="148"/>
      <c r="AA24" s="85" t="s">
        <v>82</v>
      </c>
      <c r="AB24" s="148" t="s">
        <v>277</v>
      </c>
      <c r="AC24" s="85" t="s">
        <v>277</v>
      </c>
      <c r="AD24" s="148" t="s">
        <v>84</v>
      </c>
      <c r="AE24" s="85" t="s">
        <v>82</v>
      </c>
      <c r="AF24" s="148"/>
      <c r="AG24" s="85" t="s">
        <v>82</v>
      </c>
      <c r="AH24" s="148"/>
      <c r="AI24" s="85" t="s">
        <v>277</v>
      </c>
      <c r="AJ24" s="148" t="s">
        <v>492</v>
      </c>
      <c r="AK24" s="85" t="s">
        <v>277</v>
      </c>
      <c r="AL24" s="148" t="s">
        <v>84</v>
      </c>
      <c r="AM24" s="85" t="s">
        <v>83</v>
      </c>
      <c r="AN24" s="148" t="s">
        <v>85</v>
      </c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82</v>
      </c>
      <c r="P25" s="148" t="s">
        <v>492</v>
      </c>
      <c r="Q25" s="85" t="s">
        <v>82</v>
      </c>
      <c r="R25" s="148"/>
      <c r="S25" s="85" t="s">
        <v>82</v>
      </c>
      <c r="T25" s="148"/>
      <c r="U25" s="85" t="s">
        <v>82</v>
      </c>
      <c r="V25" s="148"/>
      <c r="W25" s="85" t="s">
        <v>83</v>
      </c>
      <c r="X25" s="148"/>
      <c r="Y25" s="85" t="s">
        <v>82</v>
      </c>
      <c r="Z25" s="148"/>
      <c r="AA25" s="85" t="s">
        <v>82</v>
      </c>
      <c r="AB25" s="148" t="s">
        <v>277</v>
      </c>
      <c r="AC25" s="85" t="s">
        <v>82</v>
      </c>
      <c r="AD25" s="148" t="s">
        <v>277</v>
      </c>
      <c r="AE25" s="85" t="s">
        <v>82</v>
      </c>
      <c r="AF25" s="148"/>
      <c r="AG25" s="85" t="s">
        <v>82</v>
      </c>
      <c r="AH25" s="148"/>
      <c r="AI25" s="85" t="s">
        <v>277</v>
      </c>
      <c r="AJ25" s="148" t="s">
        <v>492</v>
      </c>
      <c r="AK25" s="85" t="s">
        <v>82</v>
      </c>
      <c r="AL25" s="148"/>
      <c r="AM25" s="85" t="s">
        <v>278</v>
      </c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 t="s">
        <v>492</v>
      </c>
      <c r="Q26" s="85" t="s">
        <v>278</v>
      </c>
      <c r="R26" s="148"/>
      <c r="S26" s="85" t="s">
        <v>278</v>
      </c>
      <c r="T26" s="148"/>
      <c r="U26" s="85" t="s">
        <v>278</v>
      </c>
      <c r="V26" s="148"/>
      <c r="W26" s="85" t="s">
        <v>83</v>
      </c>
      <c r="X26" s="148" t="s">
        <v>89</v>
      </c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278</v>
      </c>
      <c r="AF26" s="148"/>
      <c r="AG26" s="85" t="s">
        <v>278</v>
      </c>
      <c r="AH26" s="148"/>
      <c r="AI26" s="85" t="s">
        <v>82</v>
      </c>
      <c r="AJ26" s="148" t="s">
        <v>492</v>
      </c>
      <c r="AK26" s="85" t="s">
        <v>278</v>
      </c>
      <c r="AL26" s="148"/>
      <c r="AM26" s="85" t="s">
        <v>278</v>
      </c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 t="s">
        <v>278</v>
      </c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82</v>
      </c>
      <c r="AJ27" s="147" t="s">
        <v>492</v>
      </c>
      <c r="AK27" s="232" t="s">
        <v>278</v>
      </c>
      <c r="AL27" s="147"/>
      <c r="AM27" s="232" t="s">
        <v>278</v>
      </c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 t="s">
        <v>278</v>
      </c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82</v>
      </c>
      <c r="AJ28" s="149" t="s">
        <v>492</v>
      </c>
      <c r="AK28" s="19" t="s">
        <v>278</v>
      </c>
      <c r="AL28" s="149"/>
      <c r="AM28" s="19" t="s">
        <v>278</v>
      </c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278</v>
      </c>
      <c r="P29" s="148"/>
      <c r="Q29" s="233" t="s">
        <v>278</v>
      </c>
      <c r="R29" s="148"/>
      <c r="S29" s="233" t="s">
        <v>282</v>
      </c>
      <c r="T29" s="148"/>
      <c r="U29" s="233" t="s">
        <v>282</v>
      </c>
      <c r="V29" s="148"/>
      <c r="W29" s="233" t="s">
        <v>83</v>
      </c>
      <c r="X29" s="148"/>
      <c r="Y29" s="233" t="s">
        <v>278</v>
      </c>
      <c r="Z29" s="148"/>
      <c r="AA29" s="233" t="s">
        <v>278</v>
      </c>
      <c r="AB29" s="148"/>
      <c r="AC29" s="233" t="s">
        <v>282</v>
      </c>
      <c r="AD29" s="148"/>
      <c r="AE29" s="233" t="s">
        <v>282</v>
      </c>
      <c r="AF29" s="148" t="s">
        <v>88</v>
      </c>
      <c r="AG29" s="233" t="s">
        <v>278</v>
      </c>
      <c r="AH29" s="148"/>
      <c r="AI29" s="233" t="s">
        <v>278</v>
      </c>
      <c r="AJ29" s="148"/>
      <c r="AK29" s="233" t="s">
        <v>278</v>
      </c>
      <c r="AL29" s="148"/>
      <c r="AM29" s="233" t="s">
        <v>276</v>
      </c>
      <c r="AN29" s="148" t="s">
        <v>283</v>
      </c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278</v>
      </c>
      <c r="P30" s="148"/>
      <c r="Q30" s="85" t="s">
        <v>278</v>
      </c>
      <c r="R30" s="148"/>
      <c r="S30" s="85" t="s">
        <v>282</v>
      </c>
      <c r="T30" s="148"/>
      <c r="U30" s="85" t="s">
        <v>282</v>
      </c>
      <c r="V30" s="148"/>
      <c r="W30" s="85" t="s">
        <v>83</v>
      </c>
      <c r="X30" s="148"/>
      <c r="Y30" s="85" t="s">
        <v>278</v>
      </c>
      <c r="Z30" s="148"/>
      <c r="AA30" s="85" t="s">
        <v>83</v>
      </c>
      <c r="AB30" s="148" t="s">
        <v>308</v>
      </c>
      <c r="AC30" s="85" t="s">
        <v>282</v>
      </c>
      <c r="AD30" s="148" t="s">
        <v>91</v>
      </c>
      <c r="AE30" s="85" t="s">
        <v>282</v>
      </c>
      <c r="AF30" s="148" t="s">
        <v>89</v>
      </c>
      <c r="AG30" s="85" t="s">
        <v>278</v>
      </c>
      <c r="AH30" s="148"/>
      <c r="AI30" s="85" t="s">
        <v>278</v>
      </c>
      <c r="AJ30" s="148"/>
      <c r="AK30" s="85" t="s">
        <v>278</v>
      </c>
      <c r="AL30" s="148"/>
      <c r="AM30" s="85" t="s">
        <v>276</v>
      </c>
      <c r="AN30" s="148" t="s">
        <v>468</v>
      </c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83</v>
      </c>
      <c r="P31" s="148" t="s">
        <v>280</v>
      </c>
      <c r="Q31" s="85" t="s">
        <v>83</v>
      </c>
      <c r="R31" s="148" t="s">
        <v>84</v>
      </c>
      <c r="S31" s="85" t="s">
        <v>282</v>
      </c>
      <c r="T31" s="148"/>
      <c r="U31" s="85" t="s">
        <v>282</v>
      </c>
      <c r="V31" s="148"/>
      <c r="W31" s="85" t="s">
        <v>83</v>
      </c>
      <c r="X31" s="148"/>
      <c r="Y31" s="85" t="s">
        <v>278</v>
      </c>
      <c r="Z31" s="148" t="s">
        <v>298</v>
      </c>
      <c r="AA31" s="85" t="s">
        <v>83</v>
      </c>
      <c r="AB31" s="148" t="s">
        <v>90</v>
      </c>
      <c r="AC31" s="85" t="s">
        <v>282</v>
      </c>
      <c r="AD31" s="148" t="s">
        <v>91</v>
      </c>
      <c r="AE31" s="85" t="s">
        <v>282</v>
      </c>
      <c r="AF31" s="148" t="s">
        <v>89</v>
      </c>
      <c r="AG31" s="85" t="s">
        <v>282</v>
      </c>
      <c r="AH31" s="148" t="s">
        <v>85</v>
      </c>
      <c r="AI31" s="85" t="s">
        <v>276</v>
      </c>
      <c r="AJ31" s="148"/>
      <c r="AK31" s="85" t="s">
        <v>298</v>
      </c>
      <c r="AL31" s="148" t="s">
        <v>282</v>
      </c>
      <c r="AM31" s="85" t="s">
        <v>277</v>
      </c>
      <c r="AN31" s="148" t="s">
        <v>468</v>
      </c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83</v>
      </c>
      <c r="P32" s="148" t="s">
        <v>280</v>
      </c>
      <c r="Q32" s="85" t="s">
        <v>83</v>
      </c>
      <c r="R32" s="148" t="s">
        <v>85</v>
      </c>
      <c r="S32" s="85" t="s">
        <v>278</v>
      </c>
      <c r="T32" s="148"/>
      <c r="U32" s="85" t="s">
        <v>278</v>
      </c>
      <c r="V32" s="148"/>
      <c r="W32" s="85" t="s">
        <v>83</v>
      </c>
      <c r="X32" s="148"/>
      <c r="Y32" s="85" t="s">
        <v>83</v>
      </c>
      <c r="Z32" s="148" t="s">
        <v>298</v>
      </c>
      <c r="AA32" s="85" t="s">
        <v>83</v>
      </c>
      <c r="AB32" s="148" t="s">
        <v>90</v>
      </c>
      <c r="AC32" s="85" t="s">
        <v>278</v>
      </c>
      <c r="AD32" s="148"/>
      <c r="AE32" s="85" t="s">
        <v>278</v>
      </c>
      <c r="AF32" s="148"/>
      <c r="AG32" s="85" t="s">
        <v>282</v>
      </c>
      <c r="AH32" s="148" t="s">
        <v>87</v>
      </c>
      <c r="AI32" s="85" t="s">
        <v>276</v>
      </c>
      <c r="AJ32" s="148"/>
      <c r="AK32" s="85" t="s">
        <v>298</v>
      </c>
      <c r="AL32" s="148"/>
      <c r="AM32" s="85" t="s">
        <v>277</v>
      </c>
      <c r="AN32" s="148" t="s">
        <v>86</v>
      </c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83</v>
      </c>
      <c r="P33" s="148" t="s">
        <v>280</v>
      </c>
      <c r="Q33" s="85" t="s">
        <v>83</v>
      </c>
      <c r="R33" s="148" t="s">
        <v>85</v>
      </c>
      <c r="S33" s="85" t="s">
        <v>278</v>
      </c>
      <c r="T33" s="148"/>
      <c r="U33" s="85" t="s">
        <v>278</v>
      </c>
      <c r="V33" s="148"/>
      <c r="W33" s="85" t="s">
        <v>83</v>
      </c>
      <c r="X33" s="148"/>
      <c r="Y33" s="85" t="s">
        <v>83</v>
      </c>
      <c r="Z33" s="148" t="s">
        <v>278</v>
      </c>
      <c r="AA33" s="85" t="s">
        <v>83</v>
      </c>
      <c r="AB33" s="148" t="s">
        <v>278</v>
      </c>
      <c r="AC33" s="85" t="s">
        <v>276</v>
      </c>
      <c r="AD33" s="148" t="s">
        <v>499</v>
      </c>
      <c r="AE33" s="85" t="s">
        <v>278</v>
      </c>
      <c r="AF33" s="148"/>
      <c r="AG33" s="85" t="s">
        <v>282</v>
      </c>
      <c r="AH33" s="148" t="s">
        <v>87</v>
      </c>
      <c r="AI33" s="85" t="s">
        <v>277</v>
      </c>
      <c r="AJ33" s="148"/>
      <c r="AK33" s="85" t="s">
        <v>298</v>
      </c>
      <c r="AL33" s="148"/>
      <c r="AM33" s="85" t="s">
        <v>82</v>
      </c>
      <c r="AN33" s="148" t="s">
        <v>86</v>
      </c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277</v>
      </c>
      <c r="T34" s="149" t="s">
        <v>11</v>
      </c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278</v>
      </c>
      <c r="AB34" s="149"/>
      <c r="AC34" s="19" t="s">
        <v>278</v>
      </c>
      <c r="AD34" s="149"/>
      <c r="AE34" s="19" t="s">
        <v>278</v>
      </c>
      <c r="AF34" s="149"/>
      <c r="AG34" s="19" t="s">
        <v>278</v>
      </c>
      <c r="AH34" s="149"/>
      <c r="AI34" s="19" t="s">
        <v>277</v>
      </c>
      <c r="AJ34" s="149"/>
      <c r="AK34" s="19" t="s">
        <v>278</v>
      </c>
      <c r="AL34" s="149"/>
      <c r="AM34" s="19" t="s">
        <v>82</v>
      </c>
      <c r="AN34" s="149" t="s">
        <v>511</v>
      </c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 t="s">
        <v>278</v>
      </c>
      <c r="AB35" s="149"/>
      <c r="AC35" s="19" t="s">
        <v>278</v>
      </c>
      <c r="AD35" s="149"/>
      <c r="AE35" s="19" t="s">
        <v>278</v>
      </c>
      <c r="AF35" s="149"/>
      <c r="AG35" s="19" t="s">
        <v>278</v>
      </c>
      <c r="AH35" s="149"/>
      <c r="AI35" s="19" t="s">
        <v>277</v>
      </c>
      <c r="AJ35" s="149"/>
      <c r="AK35" s="19" t="s">
        <v>278</v>
      </c>
      <c r="AL35" s="149"/>
      <c r="AM35" s="19" t="s">
        <v>82</v>
      </c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276</v>
      </c>
      <c r="P36" s="148" t="s">
        <v>84</v>
      </c>
      <c r="Q36" s="233" t="s">
        <v>276</v>
      </c>
      <c r="R36" s="148" t="s">
        <v>84</v>
      </c>
      <c r="S36" s="233" t="s">
        <v>276</v>
      </c>
      <c r="T36" s="148"/>
      <c r="U36" s="233" t="s">
        <v>276</v>
      </c>
      <c r="V36" s="148"/>
      <c r="W36" s="233" t="s">
        <v>276</v>
      </c>
      <c r="X36" s="148"/>
      <c r="Y36" s="233" t="s">
        <v>83</v>
      </c>
      <c r="Z36" s="148"/>
      <c r="AA36" s="233" t="s">
        <v>276</v>
      </c>
      <c r="AB36" s="148" t="s">
        <v>84</v>
      </c>
      <c r="AC36" s="233" t="s">
        <v>276</v>
      </c>
      <c r="AD36" s="148" t="s">
        <v>277</v>
      </c>
      <c r="AE36" s="233" t="s">
        <v>276</v>
      </c>
      <c r="AF36" s="148" t="s">
        <v>279</v>
      </c>
      <c r="AG36" s="233" t="s">
        <v>276</v>
      </c>
      <c r="AH36" s="148" t="s">
        <v>492</v>
      </c>
      <c r="AI36" s="233" t="s">
        <v>82</v>
      </c>
      <c r="AJ36" s="148"/>
      <c r="AK36" s="233" t="s">
        <v>276</v>
      </c>
      <c r="AL36" s="148" t="s">
        <v>10</v>
      </c>
      <c r="AM36" s="233" t="s">
        <v>278</v>
      </c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276</v>
      </c>
      <c r="P37" s="148" t="s">
        <v>84</v>
      </c>
      <c r="Q37" s="85" t="s">
        <v>276</v>
      </c>
      <c r="R37" s="148" t="s">
        <v>84</v>
      </c>
      <c r="S37" s="85" t="s">
        <v>276</v>
      </c>
      <c r="T37" s="148"/>
      <c r="U37" s="85" t="s">
        <v>276</v>
      </c>
      <c r="V37" s="148"/>
      <c r="W37" s="85" t="s">
        <v>276</v>
      </c>
      <c r="X37" s="148"/>
      <c r="Y37" s="85" t="s">
        <v>83</v>
      </c>
      <c r="Z37" s="148"/>
      <c r="AA37" s="85" t="s">
        <v>276</v>
      </c>
      <c r="AB37" s="148" t="s">
        <v>84</v>
      </c>
      <c r="AC37" s="85" t="s">
        <v>276</v>
      </c>
      <c r="AD37" s="148" t="s">
        <v>277</v>
      </c>
      <c r="AE37" s="85" t="s">
        <v>276</v>
      </c>
      <c r="AF37" s="148" t="s">
        <v>279</v>
      </c>
      <c r="AG37" s="85" t="s">
        <v>276</v>
      </c>
      <c r="AH37" s="148"/>
      <c r="AI37" s="85" t="s">
        <v>82</v>
      </c>
      <c r="AJ37" s="148"/>
      <c r="AK37" s="85" t="s">
        <v>276</v>
      </c>
      <c r="AL37" s="148"/>
      <c r="AM37" s="85" t="s">
        <v>278</v>
      </c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277</v>
      </c>
      <c r="P38" s="148"/>
      <c r="Q38" s="85" t="s">
        <v>277</v>
      </c>
      <c r="R38" s="148" t="s">
        <v>84</v>
      </c>
      <c r="S38" s="85" t="s">
        <v>277</v>
      </c>
      <c r="T38" s="148"/>
      <c r="U38" s="85" t="s">
        <v>277</v>
      </c>
      <c r="V38" s="148"/>
      <c r="W38" s="85" t="s">
        <v>277</v>
      </c>
      <c r="X38" s="148"/>
      <c r="Y38" s="85" t="s">
        <v>83</v>
      </c>
      <c r="Z38" s="148"/>
      <c r="AA38" s="85" t="s">
        <v>277</v>
      </c>
      <c r="AB38" s="148" t="s">
        <v>84</v>
      </c>
      <c r="AC38" s="85" t="s">
        <v>512</v>
      </c>
      <c r="AD38" s="148" t="s">
        <v>284</v>
      </c>
      <c r="AE38" s="85" t="s">
        <v>277</v>
      </c>
      <c r="AF38" s="148" t="s">
        <v>537</v>
      </c>
      <c r="AG38" s="85" t="s">
        <v>276</v>
      </c>
      <c r="AH38" s="148" t="s">
        <v>492</v>
      </c>
      <c r="AI38" s="85" t="s">
        <v>278</v>
      </c>
      <c r="AJ38" s="148"/>
      <c r="AK38" s="85" t="s">
        <v>277</v>
      </c>
      <c r="AL38" s="148"/>
      <c r="AM38" s="85" t="s">
        <v>276</v>
      </c>
      <c r="AN38" s="148" t="s">
        <v>498</v>
      </c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277</v>
      </c>
      <c r="P39" s="148" t="s">
        <v>86</v>
      </c>
      <c r="Q39" s="85" t="s">
        <v>277</v>
      </c>
      <c r="R39" s="148"/>
      <c r="S39" s="85" t="s">
        <v>277</v>
      </c>
      <c r="T39" s="148"/>
      <c r="U39" s="85" t="s">
        <v>277</v>
      </c>
      <c r="V39" s="148"/>
      <c r="W39" s="85" t="s">
        <v>277</v>
      </c>
      <c r="X39" s="148" t="s">
        <v>82</v>
      </c>
      <c r="Y39" s="85" t="s">
        <v>83</v>
      </c>
      <c r="Z39" s="148"/>
      <c r="AA39" s="85" t="s">
        <v>512</v>
      </c>
      <c r="AB39" s="148" t="s">
        <v>284</v>
      </c>
      <c r="AC39" s="85" t="s">
        <v>277</v>
      </c>
      <c r="AD39" s="148" t="s">
        <v>502</v>
      </c>
      <c r="AE39" s="85" t="s">
        <v>277</v>
      </c>
      <c r="AF39" s="148" t="s">
        <v>552</v>
      </c>
      <c r="AG39" s="85" t="s">
        <v>276</v>
      </c>
      <c r="AH39" s="148" t="s">
        <v>492</v>
      </c>
      <c r="AI39" s="85" t="s">
        <v>278</v>
      </c>
      <c r="AJ39" s="148"/>
      <c r="AK39" s="85" t="s">
        <v>277</v>
      </c>
      <c r="AL39" s="148"/>
      <c r="AM39" s="85" t="s">
        <v>276</v>
      </c>
      <c r="AN39" s="148" t="s">
        <v>498</v>
      </c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82</v>
      </c>
      <c r="P40" s="148"/>
      <c r="Q40" s="85" t="s">
        <v>82</v>
      </c>
      <c r="R40" s="148" t="s">
        <v>85</v>
      </c>
      <c r="S40" s="85" t="s">
        <v>82</v>
      </c>
      <c r="T40" s="148"/>
      <c r="U40" s="85" t="s">
        <v>82</v>
      </c>
      <c r="V40" s="148" t="s">
        <v>276</v>
      </c>
      <c r="W40" s="85" t="s">
        <v>82</v>
      </c>
      <c r="X40" s="148"/>
      <c r="Y40" s="85" t="s">
        <v>83</v>
      </c>
      <c r="Z40" s="148"/>
      <c r="AA40" s="85" t="s">
        <v>82</v>
      </c>
      <c r="AB40" s="148" t="s">
        <v>276</v>
      </c>
      <c r="AC40" s="85" t="s">
        <v>82</v>
      </c>
      <c r="AD40" s="148" t="s">
        <v>277</v>
      </c>
      <c r="AE40" s="85" t="s">
        <v>82</v>
      </c>
      <c r="AF40" s="148" t="s">
        <v>277</v>
      </c>
      <c r="AG40" s="85" t="s">
        <v>82</v>
      </c>
      <c r="AH40" s="148" t="s">
        <v>492</v>
      </c>
      <c r="AI40" s="85"/>
      <c r="AJ40" s="148" t="s">
        <v>276</v>
      </c>
      <c r="AK40" s="85" t="s">
        <v>82</v>
      </c>
      <c r="AL40" s="148"/>
      <c r="AM40" s="85" t="s">
        <v>277</v>
      </c>
      <c r="AN40" s="148" t="s">
        <v>85</v>
      </c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82</v>
      </c>
      <c r="P41" s="162"/>
      <c r="Q41" s="124" t="s">
        <v>82</v>
      </c>
      <c r="R41" s="162"/>
      <c r="S41" s="124" t="s">
        <v>82</v>
      </c>
      <c r="T41" s="162"/>
      <c r="U41" s="124" t="s">
        <v>82</v>
      </c>
      <c r="V41" s="162" t="s">
        <v>276</v>
      </c>
      <c r="W41" s="124" t="s">
        <v>82</v>
      </c>
      <c r="X41" s="162"/>
      <c r="Y41" s="124" t="s">
        <v>278</v>
      </c>
      <c r="Z41" s="162"/>
      <c r="AA41" s="124" t="s">
        <v>82</v>
      </c>
      <c r="AB41" s="162" t="s">
        <v>276</v>
      </c>
      <c r="AC41" s="124" t="s">
        <v>277</v>
      </c>
      <c r="AD41" s="162" t="s">
        <v>17</v>
      </c>
      <c r="AE41" s="124" t="s">
        <v>82</v>
      </c>
      <c r="AF41" s="162" t="s">
        <v>277</v>
      </c>
      <c r="AG41" s="124" t="s">
        <v>82</v>
      </c>
      <c r="AH41" s="162" t="s">
        <v>492</v>
      </c>
      <c r="AI41" s="124"/>
      <c r="AJ41" s="162" t="s">
        <v>276</v>
      </c>
      <c r="AK41" s="124" t="s">
        <v>82</v>
      </c>
      <c r="AL41" s="162"/>
      <c r="AM41" s="124" t="s">
        <v>277</v>
      </c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82</v>
      </c>
      <c r="P42" s="149" t="s">
        <v>280</v>
      </c>
      <c r="Q42" s="19" t="s">
        <v>82</v>
      </c>
      <c r="R42" s="149"/>
      <c r="S42" s="19" t="s">
        <v>82</v>
      </c>
      <c r="T42" s="149"/>
      <c r="U42" s="19" t="s">
        <v>82</v>
      </c>
      <c r="V42" s="149" t="s">
        <v>276</v>
      </c>
      <c r="W42" s="19" t="s">
        <v>82</v>
      </c>
      <c r="X42" s="149"/>
      <c r="Y42" s="19" t="s">
        <v>278</v>
      </c>
      <c r="Z42" s="149"/>
      <c r="AA42" s="19" t="s">
        <v>276</v>
      </c>
      <c r="AB42" s="149" t="s">
        <v>286</v>
      </c>
      <c r="AC42" s="19" t="s">
        <v>82</v>
      </c>
      <c r="AD42" s="149" t="s">
        <v>277</v>
      </c>
      <c r="AE42" s="19" t="s">
        <v>82</v>
      </c>
      <c r="AF42" s="149" t="s">
        <v>277</v>
      </c>
      <c r="AG42" s="19" t="s">
        <v>82</v>
      </c>
      <c r="AH42" s="149" t="s">
        <v>492</v>
      </c>
      <c r="AI42" s="19"/>
      <c r="AJ42" s="149" t="s">
        <v>276</v>
      </c>
      <c r="AK42" s="19" t="s">
        <v>82</v>
      </c>
      <c r="AL42" s="149"/>
      <c r="AM42" s="19" t="s">
        <v>277</v>
      </c>
      <c r="AN42" s="149" t="s">
        <v>283</v>
      </c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278</v>
      </c>
      <c r="P43" s="151"/>
      <c r="Q43" s="234" t="s">
        <v>278</v>
      </c>
      <c r="R43" s="151"/>
      <c r="S43" s="234" t="s">
        <v>278</v>
      </c>
      <c r="T43" s="151"/>
      <c r="U43" s="234" t="s">
        <v>278</v>
      </c>
      <c r="V43" s="151"/>
      <c r="W43" s="234" t="s">
        <v>278</v>
      </c>
      <c r="X43" s="151"/>
      <c r="Y43" s="234" t="s">
        <v>83</v>
      </c>
      <c r="Z43" s="151"/>
      <c r="AA43" s="234" t="s">
        <v>278</v>
      </c>
      <c r="AB43" s="151"/>
      <c r="AC43" s="234" t="s">
        <v>278</v>
      </c>
      <c r="AD43" s="151"/>
      <c r="AE43" s="234" t="s">
        <v>278</v>
      </c>
      <c r="AF43" s="151"/>
      <c r="AG43" s="234" t="s">
        <v>278</v>
      </c>
      <c r="AH43" s="151" t="s">
        <v>492</v>
      </c>
      <c r="AI43" s="234"/>
      <c r="AJ43" s="151" t="s">
        <v>277</v>
      </c>
      <c r="AK43" s="234" t="s">
        <v>278</v>
      </c>
      <c r="AL43" s="151"/>
      <c r="AM43" s="234" t="s">
        <v>82</v>
      </c>
      <c r="AN43" s="151" t="s">
        <v>511</v>
      </c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278</v>
      </c>
      <c r="P44" s="151"/>
      <c r="Q44" s="84" t="s">
        <v>278</v>
      </c>
      <c r="R44" s="151" t="s">
        <v>84</v>
      </c>
      <c r="S44" s="84" t="s">
        <v>278</v>
      </c>
      <c r="T44" s="151"/>
      <c r="U44" s="84" t="s">
        <v>278</v>
      </c>
      <c r="V44" s="151"/>
      <c r="W44" s="84" t="s">
        <v>278</v>
      </c>
      <c r="X44" s="151"/>
      <c r="Y44" s="84" t="s">
        <v>83</v>
      </c>
      <c r="Z44" s="151"/>
      <c r="AA44" s="84" t="s">
        <v>278</v>
      </c>
      <c r="AB44" s="151"/>
      <c r="AC44" s="84" t="s">
        <v>277</v>
      </c>
      <c r="AD44" s="151" t="s">
        <v>296</v>
      </c>
      <c r="AE44" s="84" t="s">
        <v>278</v>
      </c>
      <c r="AF44" s="151"/>
      <c r="AG44" s="84" t="s">
        <v>278</v>
      </c>
      <c r="AH44" s="151" t="s">
        <v>492</v>
      </c>
      <c r="AI44" s="84"/>
      <c r="AJ44" s="151" t="s">
        <v>277</v>
      </c>
      <c r="AK44" s="84" t="s">
        <v>278</v>
      </c>
      <c r="AL44" s="151"/>
      <c r="AM44" s="84" t="s">
        <v>82</v>
      </c>
      <c r="AN44" s="151" t="s">
        <v>511</v>
      </c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276</v>
      </c>
      <c r="P45" s="151"/>
      <c r="Q45" s="84" t="s">
        <v>276</v>
      </c>
      <c r="R45" s="151" t="s">
        <v>84</v>
      </c>
      <c r="S45" s="84" t="s">
        <v>276</v>
      </c>
      <c r="T45" s="151"/>
      <c r="U45" s="84" t="s">
        <v>276</v>
      </c>
      <c r="V45" s="151"/>
      <c r="W45" s="84" t="s">
        <v>276</v>
      </c>
      <c r="X45" s="151"/>
      <c r="Y45" s="84" t="s">
        <v>83</v>
      </c>
      <c r="Z45" s="151"/>
      <c r="AA45" s="84" t="s">
        <v>276</v>
      </c>
      <c r="AB45" s="151" t="s">
        <v>295</v>
      </c>
      <c r="AC45" s="84" t="s">
        <v>277</v>
      </c>
      <c r="AD45" s="151" t="s">
        <v>502</v>
      </c>
      <c r="AE45" s="84" t="s">
        <v>276</v>
      </c>
      <c r="AF45" s="151" t="s">
        <v>279</v>
      </c>
      <c r="AG45" s="84" t="s">
        <v>276</v>
      </c>
      <c r="AH45" s="151" t="s">
        <v>492</v>
      </c>
      <c r="AI45" s="84"/>
      <c r="AJ45" s="151" t="s">
        <v>85</v>
      </c>
      <c r="AK45" s="84" t="s">
        <v>276</v>
      </c>
      <c r="AL45" s="151"/>
      <c r="AM45" s="84" t="s">
        <v>278</v>
      </c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276</v>
      </c>
      <c r="P46" s="151"/>
      <c r="Q46" s="84" t="s">
        <v>276</v>
      </c>
      <c r="R46" s="151" t="s">
        <v>278</v>
      </c>
      <c r="S46" s="84" t="s">
        <v>276</v>
      </c>
      <c r="T46" s="151"/>
      <c r="U46" s="84" t="s">
        <v>276</v>
      </c>
      <c r="V46" s="151"/>
      <c r="W46" s="84" t="s">
        <v>276</v>
      </c>
      <c r="X46" s="151"/>
      <c r="Y46" s="84" t="s">
        <v>83</v>
      </c>
      <c r="Z46" s="151"/>
      <c r="AA46" s="84" t="s">
        <v>276</v>
      </c>
      <c r="AB46" s="151"/>
      <c r="AC46" s="84" t="s">
        <v>277</v>
      </c>
      <c r="AD46" s="151" t="s">
        <v>502</v>
      </c>
      <c r="AE46" s="84" t="s">
        <v>276</v>
      </c>
      <c r="AF46" s="151" t="s">
        <v>279</v>
      </c>
      <c r="AG46" s="84" t="s">
        <v>276</v>
      </c>
      <c r="AH46" s="151" t="s">
        <v>492</v>
      </c>
      <c r="AI46" s="84"/>
      <c r="AJ46" s="151" t="s">
        <v>85</v>
      </c>
      <c r="AK46" s="84" t="s">
        <v>276</v>
      </c>
      <c r="AL46" s="151"/>
      <c r="AM46" s="84" t="s">
        <v>278</v>
      </c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277</v>
      </c>
      <c r="P47" s="151"/>
      <c r="Q47" s="84" t="s">
        <v>277</v>
      </c>
      <c r="R47" s="151" t="s">
        <v>82</v>
      </c>
      <c r="S47" s="84" t="s">
        <v>570</v>
      </c>
      <c r="T47" s="151" t="s">
        <v>296</v>
      </c>
      <c r="U47" s="84" t="s">
        <v>277</v>
      </c>
      <c r="V47" s="151"/>
      <c r="W47" s="84" t="s">
        <v>277</v>
      </c>
      <c r="X47" s="151" t="s">
        <v>542</v>
      </c>
      <c r="Y47" s="84" t="s">
        <v>83</v>
      </c>
      <c r="Z47" s="151"/>
      <c r="AA47" s="84" t="s">
        <v>277</v>
      </c>
      <c r="AB47" s="151" t="s">
        <v>85</v>
      </c>
      <c r="AC47" s="84" t="s">
        <v>277</v>
      </c>
      <c r="AD47" s="151"/>
      <c r="AE47" s="84" t="s">
        <v>277</v>
      </c>
      <c r="AF47" s="151" t="s">
        <v>279</v>
      </c>
      <c r="AG47" s="84" t="s">
        <v>277</v>
      </c>
      <c r="AH47" s="151"/>
      <c r="AI47" s="84" t="s">
        <v>278</v>
      </c>
      <c r="AJ47" s="151"/>
      <c r="AK47" s="84" t="s">
        <v>277</v>
      </c>
      <c r="AL47" s="151"/>
      <c r="AM47" s="84" t="s">
        <v>276</v>
      </c>
      <c r="AN47" s="151" t="s">
        <v>511</v>
      </c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277</v>
      </c>
      <c r="P48" s="149" t="s">
        <v>89</v>
      </c>
      <c r="Q48" s="19" t="s">
        <v>277</v>
      </c>
      <c r="R48" s="149" t="s">
        <v>82</v>
      </c>
      <c r="S48" s="19" t="s">
        <v>277</v>
      </c>
      <c r="T48" s="149"/>
      <c r="U48" s="19" t="s">
        <v>277</v>
      </c>
      <c r="V48" s="149" t="s">
        <v>295</v>
      </c>
      <c r="W48" s="19" t="s">
        <v>277</v>
      </c>
      <c r="X48" s="149"/>
      <c r="Y48" s="19" t="s">
        <v>278</v>
      </c>
      <c r="Z48" s="149"/>
      <c r="AA48" s="19" t="s">
        <v>277</v>
      </c>
      <c r="AB48" s="149" t="s">
        <v>295</v>
      </c>
      <c r="AC48" s="19" t="s">
        <v>277</v>
      </c>
      <c r="AD48" s="149" t="s">
        <v>22</v>
      </c>
      <c r="AE48" s="19" t="s">
        <v>277</v>
      </c>
      <c r="AF48" s="149"/>
      <c r="AG48" s="19" t="s">
        <v>277</v>
      </c>
      <c r="AH48" s="149"/>
      <c r="AI48" s="19" t="s">
        <v>278</v>
      </c>
      <c r="AJ48" s="149"/>
      <c r="AK48" s="19" t="s">
        <v>277</v>
      </c>
      <c r="AL48" s="149"/>
      <c r="AM48" s="19" t="s">
        <v>276</v>
      </c>
      <c r="AN48" s="149" t="s">
        <v>295</v>
      </c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277</v>
      </c>
      <c r="P49" s="149"/>
      <c r="Q49" s="19" t="s">
        <v>277</v>
      </c>
      <c r="R49" s="149" t="s">
        <v>82</v>
      </c>
      <c r="S49" s="19" t="s">
        <v>277</v>
      </c>
      <c r="T49" s="149" t="s">
        <v>82</v>
      </c>
      <c r="U49" s="19" t="s">
        <v>277</v>
      </c>
      <c r="V49" s="149"/>
      <c r="W49" s="19" t="s">
        <v>277</v>
      </c>
      <c r="X49" s="149"/>
      <c r="Y49" s="19" t="s">
        <v>278</v>
      </c>
      <c r="Z49" s="149"/>
      <c r="AA49" s="19" t="s">
        <v>277</v>
      </c>
      <c r="AB49" s="149"/>
      <c r="AC49" s="19" t="s">
        <v>277</v>
      </c>
      <c r="AD49" s="149"/>
      <c r="AE49" s="19" t="s">
        <v>277</v>
      </c>
      <c r="AF49" s="149"/>
      <c r="AG49" s="19" t="s">
        <v>277</v>
      </c>
      <c r="AH49" s="149"/>
      <c r="AI49" s="19" t="s">
        <v>278</v>
      </c>
      <c r="AJ49" s="149"/>
      <c r="AK49" s="19" t="s">
        <v>277</v>
      </c>
      <c r="AL49" s="149"/>
      <c r="AM49" s="19" t="s">
        <v>276</v>
      </c>
      <c r="AN49" s="149" t="s">
        <v>522</v>
      </c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82</v>
      </c>
      <c r="P50" s="151"/>
      <c r="Q50" s="234" t="s">
        <v>82</v>
      </c>
      <c r="R50" s="151"/>
      <c r="S50" s="234" t="s">
        <v>82</v>
      </c>
      <c r="T50" s="151"/>
      <c r="U50" s="234" t="s">
        <v>82</v>
      </c>
      <c r="V50" s="151"/>
      <c r="W50" s="234" t="s">
        <v>82</v>
      </c>
      <c r="X50" s="151" t="s">
        <v>295</v>
      </c>
      <c r="Y50" s="234" t="s">
        <v>83</v>
      </c>
      <c r="Z50" s="151"/>
      <c r="AA50" s="234" t="s">
        <v>82</v>
      </c>
      <c r="AB50" s="151" t="s">
        <v>277</v>
      </c>
      <c r="AC50" s="234" t="s">
        <v>277</v>
      </c>
      <c r="AD50" s="151" t="s">
        <v>514</v>
      </c>
      <c r="AE50" s="234" t="s">
        <v>82</v>
      </c>
      <c r="AF50" s="151"/>
      <c r="AG50" s="234" t="s">
        <v>82</v>
      </c>
      <c r="AH50" s="151"/>
      <c r="AI50" s="234" t="s">
        <v>278</v>
      </c>
      <c r="AJ50" s="151"/>
      <c r="AK50" s="234" t="s">
        <v>82</v>
      </c>
      <c r="AL50" s="151"/>
      <c r="AM50" s="234" t="s">
        <v>277</v>
      </c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82</v>
      </c>
      <c r="P51" s="151" t="s">
        <v>280</v>
      </c>
      <c r="Q51" s="84" t="s">
        <v>82</v>
      </c>
      <c r="R51" s="151"/>
      <c r="S51" s="84" t="s">
        <v>82</v>
      </c>
      <c r="T51" s="151"/>
      <c r="U51" s="84" t="s">
        <v>82</v>
      </c>
      <c r="V51" s="151" t="s">
        <v>492</v>
      </c>
      <c r="W51" s="84" t="s">
        <v>82</v>
      </c>
      <c r="X51" s="151"/>
      <c r="Y51" s="84" t="s">
        <v>83</v>
      </c>
      <c r="Z51" s="151"/>
      <c r="AA51" s="84" t="s">
        <v>277</v>
      </c>
      <c r="AB51" s="151" t="s">
        <v>492</v>
      </c>
      <c r="AC51" s="84" t="s">
        <v>277</v>
      </c>
      <c r="AD51" s="151" t="s">
        <v>492</v>
      </c>
      <c r="AE51" s="84" t="s">
        <v>82</v>
      </c>
      <c r="AF51" s="151" t="s">
        <v>279</v>
      </c>
      <c r="AG51" s="84" t="s">
        <v>82</v>
      </c>
      <c r="AH51" s="151"/>
      <c r="AI51" s="84" t="s">
        <v>278</v>
      </c>
      <c r="AJ51" s="151"/>
      <c r="AK51" s="84" t="s">
        <v>82</v>
      </c>
      <c r="AL51" s="151"/>
      <c r="AM51" s="84" t="s">
        <v>277</v>
      </c>
      <c r="AN51" s="151" t="s">
        <v>550</v>
      </c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278</v>
      </c>
      <c r="P52" s="151"/>
      <c r="Q52" s="84" t="s">
        <v>278</v>
      </c>
      <c r="R52" s="151"/>
      <c r="S52" s="84" t="s">
        <v>278</v>
      </c>
      <c r="T52" s="151"/>
      <c r="U52" s="84" t="s">
        <v>278</v>
      </c>
      <c r="V52" s="151"/>
      <c r="W52" s="84" t="s">
        <v>278</v>
      </c>
      <c r="X52" s="151"/>
      <c r="Y52" s="84" t="s">
        <v>83</v>
      </c>
      <c r="Z52" s="151"/>
      <c r="AA52" s="84" t="s">
        <v>278</v>
      </c>
      <c r="AB52" s="151"/>
      <c r="AC52" s="84" t="s">
        <v>278</v>
      </c>
      <c r="AD52" s="151"/>
      <c r="AE52" s="84" t="s">
        <v>278</v>
      </c>
      <c r="AF52" s="151"/>
      <c r="AG52" s="84" t="s">
        <v>278</v>
      </c>
      <c r="AH52" s="151"/>
      <c r="AI52" s="84" t="s">
        <v>83</v>
      </c>
      <c r="AJ52" s="151" t="s">
        <v>86</v>
      </c>
      <c r="AK52" s="84" t="s">
        <v>278</v>
      </c>
      <c r="AL52" s="151"/>
      <c r="AM52" s="84" t="s">
        <v>82</v>
      </c>
      <c r="AN52" s="151" t="s">
        <v>468</v>
      </c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278</v>
      </c>
      <c r="P53" s="151"/>
      <c r="Q53" s="84" t="s">
        <v>278</v>
      </c>
      <c r="R53" s="151"/>
      <c r="S53" s="84" t="s">
        <v>278</v>
      </c>
      <c r="T53" s="151"/>
      <c r="U53" s="84" t="s">
        <v>278</v>
      </c>
      <c r="V53" s="151"/>
      <c r="W53" s="84" t="s">
        <v>278</v>
      </c>
      <c r="X53" s="151"/>
      <c r="Y53" s="84" t="s">
        <v>83</v>
      </c>
      <c r="Z53" s="151"/>
      <c r="AA53" s="84" t="s">
        <v>278</v>
      </c>
      <c r="AB53" s="151"/>
      <c r="AC53" s="84" t="s">
        <v>278</v>
      </c>
      <c r="AD53" s="151"/>
      <c r="AE53" s="84" t="s">
        <v>278</v>
      </c>
      <c r="AF53" s="151"/>
      <c r="AG53" s="84" t="s">
        <v>278</v>
      </c>
      <c r="AH53" s="151"/>
      <c r="AI53" s="84" t="s">
        <v>83</v>
      </c>
      <c r="AJ53" s="151" t="s">
        <v>86</v>
      </c>
      <c r="AK53" s="84" t="s">
        <v>278</v>
      </c>
      <c r="AL53" s="151"/>
      <c r="AM53" s="84" t="s">
        <v>82</v>
      </c>
      <c r="AN53" s="151" t="s">
        <v>468</v>
      </c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276</v>
      </c>
      <c r="P54" s="151"/>
      <c r="Q54" s="84" t="s">
        <v>276</v>
      </c>
      <c r="R54" s="151"/>
      <c r="S54" s="84" t="s">
        <v>276</v>
      </c>
      <c r="T54" s="151" t="s">
        <v>576</v>
      </c>
      <c r="U54" s="84" t="s">
        <v>276</v>
      </c>
      <c r="V54" s="151" t="s">
        <v>287</v>
      </c>
      <c r="W54" s="84" t="s">
        <v>276</v>
      </c>
      <c r="X54" s="151" t="s">
        <v>277</v>
      </c>
      <c r="Y54" s="84" t="s">
        <v>83</v>
      </c>
      <c r="Z54" s="151" t="s">
        <v>537</v>
      </c>
      <c r="AA54" s="84" t="s">
        <v>276</v>
      </c>
      <c r="AB54" s="151"/>
      <c r="AC54" s="84" t="s">
        <v>276</v>
      </c>
      <c r="AD54" s="151"/>
      <c r="AE54" s="84" t="s">
        <v>276</v>
      </c>
      <c r="AF54" s="151" t="s">
        <v>279</v>
      </c>
      <c r="AG54" s="84" t="s">
        <v>276</v>
      </c>
      <c r="AH54" s="151"/>
      <c r="AI54" s="84" t="s">
        <v>83</v>
      </c>
      <c r="AJ54" s="151"/>
      <c r="AK54" s="84" t="s">
        <v>276</v>
      </c>
      <c r="AL54" s="151"/>
      <c r="AM54" s="84" t="s">
        <v>278</v>
      </c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276</v>
      </c>
      <c r="P55" s="147"/>
      <c r="Q55" s="232" t="s">
        <v>276</v>
      </c>
      <c r="R55" s="147"/>
      <c r="S55" s="232" t="s">
        <v>276</v>
      </c>
      <c r="T55" s="147"/>
      <c r="U55" s="232" t="s">
        <v>276</v>
      </c>
      <c r="V55" s="147" t="s">
        <v>542</v>
      </c>
      <c r="W55" s="232" t="s">
        <v>276</v>
      </c>
      <c r="X55" s="147" t="s">
        <v>277</v>
      </c>
      <c r="Y55" s="232" t="s">
        <v>278</v>
      </c>
      <c r="Z55" s="147"/>
      <c r="AA55" s="232" t="s">
        <v>276</v>
      </c>
      <c r="AB55" s="147"/>
      <c r="AC55" s="232" t="s">
        <v>276</v>
      </c>
      <c r="AD55" s="147"/>
      <c r="AE55" s="232" t="s">
        <v>276</v>
      </c>
      <c r="AF55" s="147"/>
      <c r="AG55" s="232" t="s">
        <v>276</v>
      </c>
      <c r="AH55" s="147"/>
      <c r="AI55" s="232" t="s">
        <v>278</v>
      </c>
      <c r="AJ55" s="147"/>
      <c r="AK55" s="232" t="s">
        <v>276</v>
      </c>
      <c r="AL55" s="147"/>
      <c r="AM55" s="232" t="s">
        <v>278</v>
      </c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276</v>
      </c>
      <c r="P56" s="149" t="s">
        <v>540</v>
      </c>
      <c r="Q56" s="19" t="s">
        <v>276</v>
      </c>
      <c r="R56" s="149" t="s">
        <v>17</v>
      </c>
      <c r="S56" s="19" t="s">
        <v>276</v>
      </c>
      <c r="T56" s="149"/>
      <c r="U56" s="19" t="s">
        <v>276</v>
      </c>
      <c r="V56" s="149"/>
      <c r="W56" s="19" t="s">
        <v>276</v>
      </c>
      <c r="X56" s="149" t="s">
        <v>277</v>
      </c>
      <c r="Y56" s="19" t="s">
        <v>278</v>
      </c>
      <c r="Z56" s="149"/>
      <c r="AA56" s="19" t="s">
        <v>276</v>
      </c>
      <c r="AB56" s="149" t="s">
        <v>277</v>
      </c>
      <c r="AC56" s="19" t="s">
        <v>276</v>
      </c>
      <c r="AD56" s="149"/>
      <c r="AE56" s="19" t="s">
        <v>276</v>
      </c>
      <c r="AF56" s="149"/>
      <c r="AG56" s="19" t="s">
        <v>276</v>
      </c>
      <c r="AH56" s="149"/>
      <c r="AI56" s="19" t="s">
        <v>278</v>
      </c>
      <c r="AJ56" s="149"/>
      <c r="AK56" s="19" t="s">
        <v>276</v>
      </c>
      <c r="AL56" s="149"/>
      <c r="AM56" s="19" t="s">
        <v>278</v>
      </c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277</v>
      </c>
      <c r="P57" s="151"/>
      <c r="Q57" s="234" t="s">
        <v>277</v>
      </c>
      <c r="R57" s="151" t="s">
        <v>88</v>
      </c>
      <c r="S57" s="234" t="s">
        <v>277</v>
      </c>
      <c r="T57" s="151" t="s">
        <v>577</v>
      </c>
      <c r="U57" s="234" t="s">
        <v>277</v>
      </c>
      <c r="V57" s="151"/>
      <c r="W57" s="234" t="s">
        <v>277</v>
      </c>
      <c r="X57" s="151"/>
      <c r="Y57" s="234" t="s">
        <v>83</v>
      </c>
      <c r="Z57" s="151"/>
      <c r="AA57" s="234" t="s">
        <v>277</v>
      </c>
      <c r="AB57" s="151"/>
      <c r="AC57" s="234" t="s">
        <v>277</v>
      </c>
      <c r="AD57" s="151" t="s">
        <v>499</v>
      </c>
      <c r="AE57" s="234" t="s">
        <v>277</v>
      </c>
      <c r="AF57" s="151"/>
      <c r="AG57" s="234" t="s">
        <v>277</v>
      </c>
      <c r="AH57" s="151"/>
      <c r="AI57" s="234" t="s">
        <v>277</v>
      </c>
      <c r="AJ57" s="151" t="s">
        <v>540</v>
      </c>
      <c r="AK57" s="234" t="s">
        <v>277</v>
      </c>
      <c r="AL57" s="151"/>
      <c r="AM57" s="234" t="s">
        <v>278</v>
      </c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277</v>
      </c>
      <c r="P58" s="151"/>
      <c r="Q58" s="84" t="s">
        <v>277</v>
      </c>
      <c r="R58" s="151" t="s">
        <v>85</v>
      </c>
      <c r="S58" s="84" t="s">
        <v>277</v>
      </c>
      <c r="T58" s="151" t="s">
        <v>577</v>
      </c>
      <c r="U58" s="84" t="s">
        <v>277</v>
      </c>
      <c r="V58" s="151"/>
      <c r="W58" s="84" t="s">
        <v>277</v>
      </c>
      <c r="X58" s="151"/>
      <c r="Y58" s="84" t="s">
        <v>83</v>
      </c>
      <c r="Z58" s="151" t="s">
        <v>518</v>
      </c>
      <c r="AA58" s="84" t="s">
        <v>577</v>
      </c>
      <c r="AB58" s="151" t="s">
        <v>284</v>
      </c>
      <c r="AC58" s="84" t="s">
        <v>277</v>
      </c>
      <c r="AD58" s="151" t="s">
        <v>499</v>
      </c>
      <c r="AE58" s="84" t="s">
        <v>277</v>
      </c>
      <c r="AF58" s="151"/>
      <c r="AG58" s="84" t="s">
        <v>277</v>
      </c>
      <c r="AH58" s="151" t="s">
        <v>85</v>
      </c>
      <c r="AI58" s="84" t="s">
        <v>277</v>
      </c>
      <c r="AJ58" s="151"/>
      <c r="AK58" s="84" t="s">
        <v>277</v>
      </c>
      <c r="AL58" s="151"/>
      <c r="AM58" s="84" t="s">
        <v>278</v>
      </c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82</v>
      </c>
      <c r="P59" s="151"/>
      <c r="Q59" s="84" t="s">
        <v>82</v>
      </c>
      <c r="R59" s="151"/>
      <c r="S59" s="84" t="s">
        <v>82</v>
      </c>
      <c r="T59" s="151"/>
      <c r="U59" s="84" t="s">
        <v>82</v>
      </c>
      <c r="V59" s="151"/>
      <c r="W59" s="84" t="s">
        <v>82</v>
      </c>
      <c r="X59" s="151" t="s">
        <v>492</v>
      </c>
      <c r="Y59" s="84" t="s">
        <v>83</v>
      </c>
      <c r="Z59" s="151"/>
      <c r="AA59" s="84" t="s">
        <v>82</v>
      </c>
      <c r="AB59" s="151" t="s">
        <v>277</v>
      </c>
      <c r="AC59" s="84" t="s">
        <v>91</v>
      </c>
      <c r="AD59" s="151" t="s">
        <v>82</v>
      </c>
      <c r="AE59" s="84" t="s">
        <v>82</v>
      </c>
      <c r="AF59" s="151"/>
      <c r="AG59" s="84" t="s">
        <v>82</v>
      </c>
      <c r="AH59" s="151"/>
      <c r="AI59" s="84" t="s">
        <v>582</v>
      </c>
      <c r="AJ59" s="151" t="s">
        <v>284</v>
      </c>
      <c r="AK59" s="84" t="s">
        <v>82</v>
      </c>
      <c r="AL59" s="151"/>
      <c r="AM59" s="84" t="s">
        <v>83</v>
      </c>
      <c r="AN59" s="151" t="s">
        <v>85</v>
      </c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82</v>
      </c>
      <c r="P60" s="151"/>
      <c r="Q60" s="84" t="s">
        <v>82</v>
      </c>
      <c r="R60" s="151"/>
      <c r="S60" s="84" t="s">
        <v>82</v>
      </c>
      <c r="T60" s="151"/>
      <c r="U60" s="84" t="s">
        <v>82</v>
      </c>
      <c r="V60" s="151" t="s">
        <v>85</v>
      </c>
      <c r="W60" s="84" t="s">
        <v>82</v>
      </c>
      <c r="X60" s="151" t="s">
        <v>492</v>
      </c>
      <c r="Y60" s="84" t="s">
        <v>83</v>
      </c>
      <c r="Z60" s="151"/>
      <c r="AA60" s="84" t="s">
        <v>82</v>
      </c>
      <c r="AB60" s="151" t="s">
        <v>277</v>
      </c>
      <c r="AC60" s="84" t="s">
        <v>82</v>
      </c>
      <c r="AD60" s="151" t="s">
        <v>295</v>
      </c>
      <c r="AE60" s="84" t="s">
        <v>82</v>
      </c>
      <c r="AF60" s="151"/>
      <c r="AG60" s="84" t="s">
        <v>82</v>
      </c>
      <c r="AH60" s="151"/>
      <c r="AI60" s="84" t="s">
        <v>82</v>
      </c>
      <c r="AJ60" s="151" t="s">
        <v>22</v>
      </c>
      <c r="AK60" s="84" t="s">
        <v>82</v>
      </c>
      <c r="AL60" s="151"/>
      <c r="AM60" s="84" t="s">
        <v>83</v>
      </c>
      <c r="AN60" s="151" t="s">
        <v>85</v>
      </c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278</v>
      </c>
      <c r="P61" s="151"/>
      <c r="Q61" s="84" t="s">
        <v>278</v>
      </c>
      <c r="R61" s="151"/>
      <c r="S61" s="84" t="s">
        <v>278</v>
      </c>
      <c r="T61" s="151"/>
      <c r="U61" s="84" t="s">
        <v>278</v>
      </c>
      <c r="V61" s="151"/>
      <c r="W61" s="84" t="s">
        <v>278</v>
      </c>
      <c r="X61" s="151" t="s">
        <v>492</v>
      </c>
      <c r="Y61" s="84" t="s">
        <v>83</v>
      </c>
      <c r="Z61" s="151" t="s">
        <v>537</v>
      </c>
      <c r="AA61" s="84" t="s">
        <v>278</v>
      </c>
      <c r="AB61" s="151"/>
      <c r="AC61" s="84" t="s">
        <v>278</v>
      </c>
      <c r="AD61" s="151"/>
      <c r="AE61" s="84" t="s">
        <v>278</v>
      </c>
      <c r="AF61" s="151"/>
      <c r="AG61" s="84" t="s">
        <v>278</v>
      </c>
      <c r="AH61" s="151"/>
      <c r="AI61" s="84" t="s">
        <v>278</v>
      </c>
      <c r="AJ61" s="151"/>
      <c r="AK61" s="84" t="s">
        <v>278</v>
      </c>
      <c r="AL61" s="151"/>
      <c r="AM61" s="84" t="s">
        <v>83</v>
      </c>
      <c r="AN61" s="151" t="s">
        <v>85</v>
      </c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 t="s">
        <v>278</v>
      </c>
      <c r="X62" s="147" t="s">
        <v>492</v>
      </c>
      <c r="Y62" s="232" t="s">
        <v>278</v>
      </c>
      <c r="Z62" s="147"/>
      <c r="AA62" s="232" t="s">
        <v>278</v>
      </c>
      <c r="AB62" s="147"/>
      <c r="AC62" s="232" t="s">
        <v>278</v>
      </c>
      <c r="AD62" s="147" t="s">
        <v>284</v>
      </c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 t="s">
        <v>278</v>
      </c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 t="s">
        <v>278</v>
      </c>
      <c r="X63" s="149" t="s">
        <v>492</v>
      </c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 t="s">
        <v>278</v>
      </c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83</v>
      </c>
      <c r="P64" s="242" t="s">
        <v>280</v>
      </c>
      <c r="Q64" s="235" t="s">
        <v>83</v>
      </c>
      <c r="R64" s="242" t="s">
        <v>85</v>
      </c>
      <c r="S64" s="235" t="s">
        <v>278</v>
      </c>
      <c r="T64" s="242"/>
      <c r="U64" s="235" t="s">
        <v>282</v>
      </c>
      <c r="V64" s="242"/>
      <c r="W64" s="235" t="s">
        <v>278</v>
      </c>
      <c r="X64" s="242" t="s">
        <v>492</v>
      </c>
      <c r="Y64" s="235" t="s">
        <v>83</v>
      </c>
      <c r="Z64" s="242"/>
      <c r="AA64" s="235" t="s">
        <v>83</v>
      </c>
      <c r="AB64" s="242" t="s">
        <v>90</v>
      </c>
      <c r="AC64" s="235" t="s">
        <v>282</v>
      </c>
      <c r="AD64" s="242"/>
      <c r="AE64" s="235" t="s">
        <v>278</v>
      </c>
      <c r="AF64" s="242"/>
      <c r="AG64" s="235" t="s">
        <v>282</v>
      </c>
      <c r="AH64" s="242" t="s">
        <v>85</v>
      </c>
      <c r="AI64" s="235" t="s">
        <v>278</v>
      </c>
      <c r="AJ64" s="242"/>
      <c r="AK64" s="235" t="s">
        <v>298</v>
      </c>
      <c r="AL64" s="242" t="s">
        <v>10</v>
      </c>
      <c r="AM64" s="235" t="s">
        <v>276</v>
      </c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83</v>
      </c>
      <c r="P65" s="152" t="s">
        <v>280</v>
      </c>
      <c r="Q65" s="116" t="s">
        <v>83</v>
      </c>
      <c r="R65" s="152" t="s">
        <v>85</v>
      </c>
      <c r="S65" s="116" t="s">
        <v>278</v>
      </c>
      <c r="T65" s="152"/>
      <c r="U65" s="116" t="s">
        <v>282</v>
      </c>
      <c r="V65" s="152"/>
      <c r="W65" s="116" t="s">
        <v>83</v>
      </c>
      <c r="X65" s="152" t="s">
        <v>294</v>
      </c>
      <c r="Y65" s="116" t="s">
        <v>83</v>
      </c>
      <c r="Z65" s="152"/>
      <c r="AA65" s="116" t="s">
        <v>83</v>
      </c>
      <c r="AB65" s="152" t="s">
        <v>90</v>
      </c>
      <c r="AC65" s="116" t="s">
        <v>282</v>
      </c>
      <c r="AD65" s="152"/>
      <c r="AE65" s="116" t="s">
        <v>278</v>
      </c>
      <c r="AF65" s="152"/>
      <c r="AG65" s="116" t="s">
        <v>282</v>
      </c>
      <c r="AH65" s="152" t="s">
        <v>85</v>
      </c>
      <c r="AI65" s="116" t="s">
        <v>278</v>
      </c>
      <c r="AJ65" s="152"/>
      <c r="AK65" s="116" t="s">
        <v>298</v>
      </c>
      <c r="AL65" s="152" t="s">
        <v>492</v>
      </c>
      <c r="AM65" s="116" t="s">
        <v>276</v>
      </c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83</v>
      </c>
      <c r="P66" s="151" t="s">
        <v>280</v>
      </c>
      <c r="Q66" s="84" t="s">
        <v>83</v>
      </c>
      <c r="R66" s="151" t="s">
        <v>85</v>
      </c>
      <c r="S66" s="84" t="s">
        <v>282</v>
      </c>
      <c r="T66" s="151" t="s">
        <v>85</v>
      </c>
      <c r="U66" s="84" t="s">
        <v>282</v>
      </c>
      <c r="V66" s="151"/>
      <c r="W66" s="84" t="s">
        <v>83</v>
      </c>
      <c r="X66" s="151" t="s">
        <v>294</v>
      </c>
      <c r="Y66" s="84" t="s">
        <v>83</v>
      </c>
      <c r="Z66" s="151" t="s">
        <v>287</v>
      </c>
      <c r="AA66" s="84" t="s">
        <v>83</v>
      </c>
      <c r="AB66" s="151" t="s">
        <v>90</v>
      </c>
      <c r="AC66" s="84" t="s">
        <v>282</v>
      </c>
      <c r="AD66" s="151" t="s">
        <v>481</v>
      </c>
      <c r="AE66" s="84" t="s">
        <v>282</v>
      </c>
      <c r="AF66" s="151" t="s">
        <v>88</v>
      </c>
      <c r="AG66" s="84" t="s">
        <v>282</v>
      </c>
      <c r="AH66" s="151" t="s">
        <v>85</v>
      </c>
      <c r="AI66" s="84" t="s">
        <v>83</v>
      </c>
      <c r="AJ66" s="151" t="s">
        <v>90</v>
      </c>
      <c r="AK66" s="84" t="s">
        <v>298</v>
      </c>
      <c r="AL66" s="151" t="s">
        <v>492</v>
      </c>
      <c r="AM66" s="84" t="s">
        <v>277</v>
      </c>
      <c r="AN66" s="151" t="s">
        <v>82</v>
      </c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278</v>
      </c>
      <c r="P67" s="152"/>
      <c r="Q67" s="116" t="s">
        <v>278</v>
      </c>
      <c r="R67" s="152"/>
      <c r="S67" s="116" t="s">
        <v>282</v>
      </c>
      <c r="T67" s="152" t="s">
        <v>85</v>
      </c>
      <c r="U67" s="116" t="s">
        <v>278</v>
      </c>
      <c r="V67" s="152"/>
      <c r="W67" s="116" t="s">
        <v>278</v>
      </c>
      <c r="X67" s="152"/>
      <c r="Y67" s="116" t="s">
        <v>83</v>
      </c>
      <c r="Z67" s="152" t="s">
        <v>287</v>
      </c>
      <c r="AA67" s="116" t="s">
        <v>278</v>
      </c>
      <c r="AB67" s="152"/>
      <c r="AC67" s="116" t="s">
        <v>278</v>
      </c>
      <c r="AD67" s="152"/>
      <c r="AE67" s="116" t="s">
        <v>282</v>
      </c>
      <c r="AF67" s="152" t="s">
        <v>89</v>
      </c>
      <c r="AG67" s="116" t="s">
        <v>278</v>
      </c>
      <c r="AH67" s="152"/>
      <c r="AI67" s="116" t="s">
        <v>83</v>
      </c>
      <c r="AJ67" s="152" t="s">
        <v>90</v>
      </c>
      <c r="AK67" s="116" t="s">
        <v>278</v>
      </c>
      <c r="AL67" s="152" t="s">
        <v>492</v>
      </c>
      <c r="AM67" s="116" t="s">
        <v>277</v>
      </c>
      <c r="AN67" s="152" t="s">
        <v>82</v>
      </c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282</v>
      </c>
      <c r="T68" s="151" t="s">
        <v>85</v>
      </c>
      <c r="U68" s="84" t="s">
        <v>278</v>
      </c>
      <c r="V68" s="151"/>
      <c r="W68" s="84" t="s">
        <v>278</v>
      </c>
      <c r="X68" s="151"/>
      <c r="Y68" s="84" t="s">
        <v>83</v>
      </c>
      <c r="Z68" s="151" t="s">
        <v>288</v>
      </c>
      <c r="AA68" s="84" t="s">
        <v>278</v>
      </c>
      <c r="AB68" s="151"/>
      <c r="AC68" s="84" t="s">
        <v>278</v>
      </c>
      <c r="AD68" s="151"/>
      <c r="AE68" s="84" t="s">
        <v>282</v>
      </c>
      <c r="AF68" s="151" t="s">
        <v>89</v>
      </c>
      <c r="AG68" s="84" t="s">
        <v>278</v>
      </c>
      <c r="AH68" s="151"/>
      <c r="AI68" s="84" t="s">
        <v>83</v>
      </c>
      <c r="AJ68" s="151" t="s">
        <v>288</v>
      </c>
      <c r="AK68" s="84" t="s">
        <v>278</v>
      </c>
      <c r="AL68" s="151" t="s">
        <v>492</v>
      </c>
      <c r="AM68" s="84" t="s">
        <v>82</v>
      </c>
      <c r="AN68" s="151" t="s">
        <v>283</v>
      </c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/>
      <c r="AG69" s="236" t="s">
        <v>278</v>
      </c>
      <c r="AH69" s="243"/>
      <c r="AI69" s="236" t="s">
        <v>278</v>
      </c>
      <c r="AJ69" s="243"/>
      <c r="AK69" s="236" t="s">
        <v>278</v>
      </c>
      <c r="AL69" s="243" t="s">
        <v>492</v>
      </c>
      <c r="AM69" s="236" t="s">
        <v>82</v>
      </c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/>
      <c r="AG70" s="80" t="s">
        <v>278</v>
      </c>
      <c r="AH70" s="157"/>
      <c r="AI70" s="80" t="s">
        <v>278</v>
      </c>
      <c r="AJ70" s="157"/>
      <c r="AK70" s="80" t="s">
        <v>278</v>
      </c>
      <c r="AL70" s="157" t="s">
        <v>492</v>
      </c>
      <c r="AM70" s="80" t="s">
        <v>82</v>
      </c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/>
      <c r="Q71" s="237" t="s">
        <v>276</v>
      </c>
      <c r="R71" s="244" t="s">
        <v>283</v>
      </c>
      <c r="S71" s="237" t="s">
        <v>276</v>
      </c>
      <c r="T71" s="244"/>
      <c r="U71" s="237" t="s">
        <v>276</v>
      </c>
      <c r="V71" s="244"/>
      <c r="W71" s="237" t="s">
        <v>83</v>
      </c>
      <c r="X71" s="244"/>
      <c r="Y71" s="237" t="s">
        <v>276</v>
      </c>
      <c r="Z71" s="244"/>
      <c r="AA71" s="237" t="s">
        <v>276</v>
      </c>
      <c r="AB71" s="244"/>
      <c r="AC71" s="237" t="s">
        <v>276</v>
      </c>
      <c r="AD71" s="244" t="s">
        <v>85</v>
      </c>
      <c r="AE71" s="237" t="s">
        <v>276</v>
      </c>
      <c r="AF71" s="244" t="s">
        <v>279</v>
      </c>
      <c r="AG71" s="237" t="s">
        <v>276</v>
      </c>
      <c r="AH71" s="244"/>
      <c r="AI71" s="237" t="s">
        <v>276</v>
      </c>
      <c r="AJ71" s="244"/>
      <c r="AK71" s="237" t="s">
        <v>276</v>
      </c>
      <c r="AL71" s="244" t="s">
        <v>492</v>
      </c>
      <c r="AM71" s="237" t="s">
        <v>278</v>
      </c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/>
      <c r="Q72" s="37" t="s">
        <v>276</v>
      </c>
      <c r="R72" s="154"/>
      <c r="S72" s="37" t="s">
        <v>276</v>
      </c>
      <c r="T72" s="154"/>
      <c r="U72" s="37" t="s">
        <v>276</v>
      </c>
      <c r="V72" s="154"/>
      <c r="W72" s="37" t="s">
        <v>83</v>
      </c>
      <c r="X72" s="154"/>
      <c r="Y72" s="37" t="s">
        <v>276</v>
      </c>
      <c r="Z72" s="154"/>
      <c r="AA72" s="37" t="s">
        <v>276</v>
      </c>
      <c r="AB72" s="154"/>
      <c r="AC72" s="37" t="s">
        <v>276</v>
      </c>
      <c r="AD72" s="154"/>
      <c r="AE72" s="37" t="s">
        <v>276</v>
      </c>
      <c r="AF72" s="154" t="s">
        <v>279</v>
      </c>
      <c r="AG72" s="37" t="s">
        <v>276</v>
      </c>
      <c r="AH72" s="154"/>
      <c r="AI72" s="37" t="s">
        <v>276</v>
      </c>
      <c r="AJ72" s="154" t="s">
        <v>283</v>
      </c>
      <c r="AK72" s="37" t="s">
        <v>276</v>
      </c>
      <c r="AL72" s="154" t="s">
        <v>492</v>
      </c>
      <c r="AM72" s="37" t="s">
        <v>278</v>
      </c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277</v>
      </c>
      <c r="P73" s="154"/>
      <c r="Q73" s="37" t="s">
        <v>277</v>
      </c>
      <c r="R73" s="154"/>
      <c r="S73" s="37" t="s">
        <v>277</v>
      </c>
      <c r="T73" s="154"/>
      <c r="U73" s="37" t="s">
        <v>277</v>
      </c>
      <c r="V73" s="154"/>
      <c r="W73" s="37" t="s">
        <v>83</v>
      </c>
      <c r="X73" s="154"/>
      <c r="Y73" s="37" t="s">
        <v>277</v>
      </c>
      <c r="Z73" s="154"/>
      <c r="AA73" s="37" t="s">
        <v>277</v>
      </c>
      <c r="AB73" s="154"/>
      <c r="AC73" s="37" t="s">
        <v>277</v>
      </c>
      <c r="AD73" s="154"/>
      <c r="AE73" s="37" t="s">
        <v>277</v>
      </c>
      <c r="AF73" s="154" t="s">
        <v>279</v>
      </c>
      <c r="AG73" s="37" t="s">
        <v>277</v>
      </c>
      <c r="AH73" s="154"/>
      <c r="AI73" s="37" t="s">
        <v>277</v>
      </c>
      <c r="AJ73" s="154"/>
      <c r="AK73" s="37" t="s">
        <v>277</v>
      </c>
      <c r="AL73" s="154" t="s">
        <v>492</v>
      </c>
      <c r="AM73" s="37" t="s">
        <v>276</v>
      </c>
      <c r="AN73" s="154" t="s">
        <v>468</v>
      </c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277</v>
      </c>
      <c r="P74" s="154"/>
      <c r="Q74" s="37" t="s">
        <v>277</v>
      </c>
      <c r="R74" s="154"/>
      <c r="S74" s="37" t="s">
        <v>277</v>
      </c>
      <c r="T74" s="154"/>
      <c r="U74" s="37" t="s">
        <v>277</v>
      </c>
      <c r="V74" s="154"/>
      <c r="W74" s="37" t="s">
        <v>83</v>
      </c>
      <c r="X74" s="154" t="s">
        <v>287</v>
      </c>
      <c r="Y74" s="37" t="s">
        <v>277</v>
      </c>
      <c r="Z74" s="154"/>
      <c r="AA74" s="37" t="s">
        <v>277</v>
      </c>
      <c r="AB74" s="154"/>
      <c r="AC74" s="37" t="s">
        <v>277</v>
      </c>
      <c r="AD74" s="154"/>
      <c r="AE74" s="37" t="s">
        <v>277</v>
      </c>
      <c r="AF74" s="154" t="s">
        <v>279</v>
      </c>
      <c r="AG74" s="37" t="s">
        <v>277</v>
      </c>
      <c r="AH74" s="154"/>
      <c r="AI74" s="37" t="s">
        <v>277</v>
      </c>
      <c r="AJ74" s="154"/>
      <c r="AK74" s="37" t="s">
        <v>277</v>
      </c>
      <c r="AL74" s="154" t="s">
        <v>492</v>
      </c>
      <c r="AM74" s="37" t="s">
        <v>276</v>
      </c>
      <c r="AN74" s="154" t="s">
        <v>468</v>
      </c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82</v>
      </c>
      <c r="P75" s="148"/>
      <c r="Q75" s="85" t="s">
        <v>82</v>
      </c>
      <c r="R75" s="148"/>
      <c r="S75" s="85" t="s">
        <v>82</v>
      </c>
      <c r="T75" s="148"/>
      <c r="U75" s="85" t="s">
        <v>82</v>
      </c>
      <c r="V75" s="148" t="s">
        <v>286</v>
      </c>
      <c r="W75" s="85" t="s">
        <v>83</v>
      </c>
      <c r="X75" s="148" t="s">
        <v>289</v>
      </c>
      <c r="Y75" s="85" t="s">
        <v>82</v>
      </c>
      <c r="Z75" s="148" t="s">
        <v>85</v>
      </c>
      <c r="AA75" s="85" t="s">
        <v>82</v>
      </c>
      <c r="AB75" s="148" t="s">
        <v>276</v>
      </c>
      <c r="AC75" s="85" t="s">
        <v>82</v>
      </c>
      <c r="AD75" s="148" t="s">
        <v>277</v>
      </c>
      <c r="AE75" s="85" t="s">
        <v>82</v>
      </c>
      <c r="AF75" s="148" t="s">
        <v>277</v>
      </c>
      <c r="AG75" s="85" t="s">
        <v>82</v>
      </c>
      <c r="AH75" s="148"/>
      <c r="AI75" s="85" t="s">
        <v>82</v>
      </c>
      <c r="AJ75" s="148"/>
      <c r="AK75" s="85" t="s">
        <v>82</v>
      </c>
      <c r="AL75" s="148" t="s">
        <v>492</v>
      </c>
      <c r="AM75" s="85" t="s">
        <v>277</v>
      </c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82</v>
      </c>
      <c r="P76" s="147"/>
      <c r="Q76" s="232" t="s">
        <v>82</v>
      </c>
      <c r="R76" s="147"/>
      <c r="S76" s="232" t="s">
        <v>82</v>
      </c>
      <c r="T76" s="147"/>
      <c r="U76" s="232" t="s">
        <v>82</v>
      </c>
      <c r="V76" s="147" t="s">
        <v>277</v>
      </c>
      <c r="W76" s="232" t="s">
        <v>278</v>
      </c>
      <c r="X76" s="147"/>
      <c r="Y76" s="232" t="s">
        <v>82</v>
      </c>
      <c r="Z76" s="147"/>
      <c r="AA76" s="232" t="s">
        <v>82</v>
      </c>
      <c r="AB76" s="147" t="s">
        <v>276</v>
      </c>
      <c r="AC76" s="232" t="s">
        <v>277</v>
      </c>
      <c r="AD76" s="147" t="s">
        <v>85</v>
      </c>
      <c r="AE76" s="232" t="s">
        <v>82</v>
      </c>
      <c r="AF76" s="147" t="s">
        <v>277</v>
      </c>
      <c r="AG76" s="232" t="s">
        <v>82</v>
      </c>
      <c r="AH76" s="147"/>
      <c r="AI76" s="232" t="s">
        <v>82</v>
      </c>
      <c r="AJ76" s="147"/>
      <c r="AK76" s="232" t="s">
        <v>82</v>
      </c>
      <c r="AL76" s="147" t="s">
        <v>492</v>
      </c>
      <c r="AM76" s="232" t="s">
        <v>277</v>
      </c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82</v>
      </c>
      <c r="P77" s="149" t="s">
        <v>280</v>
      </c>
      <c r="Q77" s="19" t="s">
        <v>82</v>
      </c>
      <c r="R77" s="149"/>
      <c r="S77" s="19" t="s">
        <v>82</v>
      </c>
      <c r="T77" s="149"/>
      <c r="U77" s="19" t="s">
        <v>82</v>
      </c>
      <c r="V77" s="149" t="s">
        <v>22</v>
      </c>
      <c r="W77" s="19" t="s">
        <v>278</v>
      </c>
      <c r="X77" s="149"/>
      <c r="Y77" s="19" t="s">
        <v>82</v>
      </c>
      <c r="Z77" s="149" t="s">
        <v>277</v>
      </c>
      <c r="AA77" s="19" t="s">
        <v>276</v>
      </c>
      <c r="AB77" s="149" t="s">
        <v>22</v>
      </c>
      <c r="AC77" s="19" t="s">
        <v>277</v>
      </c>
      <c r="AD77" s="149" t="s">
        <v>22</v>
      </c>
      <c r="AE77" s="19" t="s">
        <v>82</v>
      </c>
      <c r="AF77" s="149" t="s">
        <v>277</v>
      </c>
      <c r="AG77" s="19" t="s">
        <v>82</v>
      </c>
      <c r="AH77" s="149"/>
      <c r="AI77" s="19" t="s">
        <v>82</v>
      </c>
      <c r="AJ77" s="149"/>
      <c r="AK77" s="19" t="s">
        <v>82</v>
      </c>
      <c r="AL77" s="149" t="s">
        <v>492</v>
      </c>
      <c r="AM77" s="19" t="s">
        <v>277</v>
      </c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278</v>
      </c>
      <c r="P78" s="148"/>
      <c r="Q78" s="233" t="s">
        <v>278</v>
      </c>
      <c r="R78" s="148"/>
      <c r="S78" s="233" t="s">
        <v>278</v>
      </c>
      <c r="T78" s="148"/>
      <c r="U78" s="233" t="s">
        <v>278</v>
      </c>
      <c r="V78" s="148"/>
      <c r="W78" s="233" t="s">
        <v>83</v>
      </c>
      <c r="X78" s="148"/>
      <c r="Y78" s="233" t="s">
        <v>278</v>
      </c>
      <c r="Z78" s="148"/>
      <c r="AA78" s="233" t="s">
        <v>278</v>
      </c>
      <c r="AB78" s="148"/>
      <c r="AC78" s="233" t="s">
        <v>278</v>
      </c>
      <c r="AD78" s="148"/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278</v>
      </c>
      <c r="AL78" s="148" t="s">
        <v>492</v>
      </c>
      <c r="AM78" s="233" t="s">
        <v>82</v>
      </c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278</v>
      </c>
      <c r="P79" s="148"/>
      <c r="Q79" s="85" t="s">
        <v>278</v>
      </c>
      <c r="R79" s="148" t="s">
        <v>84</v>
      </c>
      <c r="S79" s="85" t="s">
        <v>278</v>
      </c>
      <c r="T79" s="148"/>
      <c r="U79" s="85" t="s">
        <v>278</v>
      </c>
      <c r="V79" s="148" t="s">
        <v>288</v>
      </c>
      <c r="W79" s="85" t="s">
        <v>83</v>
      </c>
      <c r="X79" s="148"/>
      <c r="Y79" s="85" t="s">
        <v>278</v>
      </c>
      <c r="Z79" s="148"/>
      <c r="AA79" s="85" t="s">
        <v>278</v>
      </c>
      <c r="AB79" s="148"/>
      <c r="AC79" s="85" t="s">
        <v>278</v>
      </c>
      <c r="AD79" s="148"/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278</v>
      </c>
      <c r="AL79" s="148" t="s">
        <v>492</v>
      </c>
      <c r="AM79" s="85" t="s">
        <v>82</v>
      </c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/>
      <c r="Q80" s="85" t="s">
        <v>276</v>
      </c>
      <c r="R80" s="148" t="s">
        <v>278</v>
      </c>
      <c r="S80" s="85" t="s">
        <v>276</v>
      </c>
      <c r="T80" s="148" t="s">
        <v>277</v>
      </c>
      <c r="U80" s="85" t="s">
        <v>276</v>
      </c>
      <c r="V80" s="148"/>
      <c r="W80" s="85" t="s">
        <v>83</v>
      </c>
      <c r="X80" s="148" t="s">
        <v>88</v>
      </c>
      <c r="Y80" s="85" t="s">
        <v>276</v>
      </c>
      <c r="Z80" s="148"/>
      <c r="AA80" s="85" t="s">
        <v>276</v>
      </c>
      <c r="AB80" s="148"/>
      <c r="AC80" s="85" t="s">
        <v>276</v>
      </c>
      <c r="AD80" s="148" t="s">
        <v>502</v>
      </c>
      <c r="AE80" s="85" t="s">
        <v>276</v>
      </c>
      <c r="AF80" s="148" t="s">
        <v>279</v>
      </c>
      <c r="AG80" s="85" t="s">
        <v>276</v>
      </c>
      <c r="AH80" s="148"/>
      <c r="AI80" s="85" t="s">
        <v>276</v>
      </c>
      <c r="AJ80" s="148"/>
      <c r="AK80" s="85" t="s">
        <v>276</v>
      </c>
      <c r="AL80" s="148" t="s">
        <v>492</v>
      </c>
      <c r="AM80" s="85" t="s">
        <v>278</v>
      </c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/>
      <c r="Q81" s="85" t="s">
        <v>276</v>
      </c>
      <c r="R81" s="148"/>
      <c r="S81" s="85" t="s">
        <v>276</v>
      </c>
      <c r="T81" s="148" t="s">
        <v>277</v>
      </c>
      <c r="U81" s="85" t="s">
        <v>276</v>
      </c>
      <c r="V81" s="148"/>
      <c r="W81" s="85" t="s">
        <v>611</v>
      </c>
      <c r="X81" s="148" t="s">
        <v>287</v>
      </c>
      <c r="Y81" s="85" t="s">
        <v>276</v>
      </c>
      <c r="Z81" s="148"/>
      <c r="AA81" s="85" t="s">
        <v>276</v>
      </c>
      <c r="AB81" s="148"/>
      <c r="AC81" s="85" t="s">
        <v>276</v>
      </c>
      <c r="AD81" s="148"/>
      <c r="AE81" s="85" t="s">
        <v>276</v>
      </c>
      <c r="AF81" s="148" t="s">
        <v>279</v>
      </c>
      <c r="AG81" s="85" t="s">
        <v>276</v>
      </c>
      <c r="AH81" s="148"/>
      <c r="AI81" s="85" t="s">
        <v>276</v>
      </c>
      <c r="AJ81" s="148"/>
      <c r="AK81" s="85" t="s">
        <v>276</v>
      </c>
      <c r="AL81" s="148" t="s">
        <v>492</v>
      </c>
      <c r="AM81" s="85" t="s">
        <v>82</v>
      </c>
      <c r="AN81" s="148" t="s">
        <v>468</v>
      </c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277</v>
      </c>
      <c r="P82" s="148"/>
      <c r="Q82" s="85" t="s">
        <v>277</v>
      </c>
      <c r="R82" s="148" t="s">
        <v>82</v>
      </c>
      <c r="S82" s="85" t="s">
        <v>277</v>
      </c>
      <c r="T82" s="148"/>
      <c r="U82" s="85" t="s">
        <v>277</v>
      </c>
      <c r="V82" s="148"/>
      <c r="W82" s="85" t="s">
        <v>83</v>
      </c>
      <c r="X82" s="148"/>
      <c r="Y82" s="85" t="s">
        <v>277</v>
      </c>
      <c r="Z82" s="148" t="s">
        <v>85</v>
      </c>
      <c r="AA82" s="85" t="s">
        <v>277</v>
      </c>
      <c r="AB82" s="148"/>
      <c r="AC82" s="85" t="s">
        <v>277</v>
      </c>
      <c r="AD82" s="148" t="s">
        <v>502</v>
      </c>
      <c r="AE82" s="85" t="s">
        <v>277</v>
      </c>
      <c r="AF82" s="148" t="s">
        <v>279</v>
      </c>
      <c r="AG82" s="85" t="s">
        <v>277</v>
      </c>
      <c r="AH82" s="148"/>
      <c r="AI82" s="85" t="s">
        <v>277</v>
      </c>
      <c r="AJ82" s="148"/>
      <c r="AK82" s="85" t="s">
        <v>277</v>
      </c>
      <c r="AL82" s="148" t="s">
        <v>492</v>
      </c>
      <c r="AM82" s="85" t="s">
        <v>276</v>
      </c>
      <c r="AN82" s="148" t="s">
        <v>278</v>
      </c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277</v>
      </c>
      <c r="P83" s="147"/>
      <c r="Q83" s="232" t="s">
        <v>277</v>
      </c>
      <c r="R83" s="147" t="s">
        <v>82</v>
      </c>
      <c r="S83" s="232" t="s">
        <v>277</v>
      </c>
      <c r="T83" s="147"/>
      <c r="U83" s="232" t="s">
        <v>277</v>
      </c>
      <c r="V83" s="147"/>
      <c r="W83" s="232" t="s">
        <v>82</v>
      </c>
      <c r="X83" s="147" t="s">
        <v>11</v>
      </c>
      <c r="Y83" s="232" t="s">
        <v>277</v>
      </c>
      <c r="Z83" s="147"/>
      <c r="AA83" s="232" t="s">
        <v>277</v>
      </c>
      <c r="AB83" s="147"/>
      <c r="AC83" s="232" t="s">
        <v>277</v>
      </c>
      <c r="AD83" s="147"/>
      <c r="AE83" s="232" t="s">
        <v>277</v>
      </c>
      <c r="AF83" s="147"/>
      <c r="AG83" s="232" t="s">
        <v>277</v>
      </c>
      <c r="AH83" s="147"/>
      <c r="AI83" s="232" t="s">
        <v>277</v>
      </c>
      <c r="AJ83" s="147"/>
      <c r="AK83" s="232" t="s">
        <v>277</v>
      </c>
      <c r="AL83" s="147" t="s">
        <v>492</v>
      </c>
      <c r="AM83" s="232" t="s">
        <v>276</v>
      </c>
      <c r="AN83" s="147" t="s">
        <v>88</v>
      </c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277</v>
      </c>
      <c r="P84" s="149"/>
      <c r="Q84" s="19" t="s">
        <v>580</v>
      </c>
      <c r="R84" s="149" t="s">
        <v>284</v>
      </c>
      <c r="S84" s="19" t="s">
        <v>277</v>
      </c>
      <c r="T84" s="149"/>
      <c r="U84" s="19" t="s">
        <v>277</v>
      </c>
      <c r="V84" s="149" t="s">
        <v>296</v>
      </c>
      <c r="W84" s="19" t="s">
        <v>278</v>
      </c>
      <c r="X84" s="149"/>
      <c r="Y84" s="19" t="s">
        <v>277</v>
      </c>
      <c r="Z84" s="149"/>
      <c r="AA84" s="19" t="s">
        <v>277</v>
      </c>
      <c r="AB84" s="149"/>
      <c r="AC84" s="19" t="s">
        <v>276</v>
      </c>
      <c r="AD84" s="149" t="s">
        <v>10</v>
      </c>
      <c r="AE84" s="19" t="s">
        <v>277</v>
      </c>
      <c r="AF84" s="149"/>
      <c r="AG84" s="19" t="s">
        <v>277</v>
      </c>
      <c r="AH84" s="149"/>
      <c r="AI84" s="19" t="s">
        <v>277</v>
      </c>
      <c r="AJ84" s="149"/>
      <c r="AK84" s="19" t="s">
        <v>277</v>
      </c>
      <c r="AL84" s="149" t="s">
        <v>492</v>
      </c>
      <c r="AM84" s="19" t="s">
        <v>538</v>
      </c>
      <c r="AN84" s="149" t="s">
        <v>284</v>
      </c>
    </row>
    <row r="85" spans="1:40" ht="12.75" customHeight="1" x14ac:dyDescent="0.3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82</v>
      </c>
      <c r="P85" s="148"/>
      <c r="Q85" s="233" t="s">
        <v>277</v>
      </c>
      <c r="R85" s="148" t="s">
        <v>288</v>
      </c>
      <c r="S85" s="233" t="s">
        <v>82</v>
      </c>
      <c r="T85" s="148"/>
      <c r="U85" s="233" t="s">
        <v>82</v>
      </c>
      <c r="V85" s="148"/>
      <c r="W85" s="233" t="s">
        <v>276</v>
      </c>
      <c r="X85" s="148" t="s">
        <v>587</v>
      </c>
      <c r="Y85" s="233" t="s">
        <v>82</v>
      </c>
      <c r="Z85" s="148" t="s">
        <v>83</v>
      </c>
      <c r="AA85" s="233" t="s">
        <v>82</v>
      </c>
      <c r="AB85" s="148" t="s">
        <v>277</v>
      </c>
      <c r="AC85" s="233" t="s">
        <v>82</v>
      </c>
      <c r="AD85" s="148" t="s">
        <v>539</v>
      </c>
      <c r="AE85" s="233" t="s">
        <v>82</v>
      </c>
      <c r="AF85" s="148"/>
      <c r="AG85" s="233" t="s">
        <v>82</v>
      </c>
      <c r="AH85" s="148"/>
      <c r="AI85" s="233" t="s">
        <v>82</v>
      </c>
      <c r="AJ85" s="148"/>
      <c r="AK85" s="233" t="s">
        <v>82</v>
      </c>
      <c r="AL85" s="148" t="s">
        <v>492</v>
      </c>
      <c r="AM85" s="233" t="s">
        <v>277</v>
      </c>
      <c r="AN85" s="148" t="s">
        <v>285</v>
      </c>
    </row>
    <row r="86" spans="1:40" ht="12.75" customHeight="1" x14ac:dyDescent="0.3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82</v>
      </c>
      <c r="P86" s="148"/>
      <c r="Q86" s="85" t="s">
        <v>82</v>
      </c>
      <c r="R86" s="148" t="s">
        <v>277</v>
      </c>
      <c r="S86" s="85" t="s">
        <v>82</v>
      </c>
      <c r="T86" s="148"/>
      <c r="U86" s="85" t="s">
        <v>82</v>
      </c>
      <c r="V86" s="148" t="s">
        <v>539</v>
      </c>
      <c r="W86" s="85" t="s">
        <v>83</v>
      </c>
      <c r="X86" s="148"/>
      <c r="Y86" s="85" t="s">
        <v>82</v>
      </c>
      <c r="Z86" s="148" t="s">
        <v>83</v>
      </c>
      <c r="AA86" s="85" t="s">
        <v>82</v>
      </c>
      <c r="AB86" s="148" t="s">
        <v>277</v>
      </c>
      <c r="AC86" s="85" t="s">
        <v>82</v>
      </c>
      <c r="AD86" s="148" t="s">
        <v>278</v>
      </c>
      <c r="AE86" s="85" t="s">
        <v>82</v>
      </c>
      <c r="AF86" s="148"/>
      <c r="AG86" s="85" t="s">
        <v>82</v>
      </c>
      <c r="AH86" s="148" t="s">
        <v>85</v>
      </c>
      <c r="AI86" s="85" t="s">
        <v>82</v>
      </c>
      <c r="AJ86" s="148"/>
      <c r="AK86" s="85" t="s">
        <v>82</v>
      </c>
      <c r="AL86" s="148" t="s">
        <v>492</v>
      </c>
      <c r="AM86" s="85" t="s">
        <v>277</v>
      </c>
      <c r="AN86" s="148"/>
    </row>
    <row r="87" spans="1:40" ht="12.75" customHeight="1" x14ac:dyDescent="0.3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278</v>
      </c>
      <c r="P87" s="148"/>
      <c r="Q87" s="85" t="s">
        <v>278</v>
      </c>
      <c r="R87" s="148"/>
      <c r="S87" s="85" t="s">
        <v>278</v>
      </c>
      <c r="T87" s="148"/>
      <c r="U87" s="85" t="s">
        <v>278</v>
      </c>
      <c r="V87" s="148"/>
      <c r="W87" s="85" t="s">
        <v>83</v>
      </c>
      <c r="X87" s="148"/>
      <c r="Y87" s="85" t="s">
        <v>278</v>
      </c>
      <c r="Z87" s="148" t="s">
        <v>83</v>
      </c>
      <c r="AA87" s="85" t="s">
        <v>278</v>
      </c>
      <c r="AB87" s="148"/>
      <c r="AC87" s="85" t="s">
        <v>278</v>
      </c>
      <c r="AD87" s="148" t="s">
        <v>91</v>
      </c>
      <c r="AE87" s="85" t="s">
        <v>278</v>
      </c>
      <c r="AF87" s="148"/>
      <c r="AG87" s="85" t="s">
        <v>278</v>
      </c>
      <c r="AH87" s="148"/>
      <c r="AI87" s="85" t="s">
        <v>278</v>
      </c>
      <c r="AJ87" s="148"/>
      <c r="AK87" s="85" t="s">
        <v>278</v>
      </c>
      <c r="AL87" s="148" t="s">
        <v>492</v>
      </c>
      <c r="AM87" s="85" t="s">
        <v>82</v>
      </c>
      <c r="AN87" s="148"/>
    </row>
    <row r="88" spans="1:40" ht="12.75" customHeight="1" x14ac:dyDescent="0.3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278</v>
      </c>
      <c r="P88" s="148"/>
      <c r="Q88" s="85" t="s">
        <v>278</v>
      </c>
      <c r="R88" s="148" t="s">
        <v>289</v>
      </c>
      <c r="S88" s="85" t="s">
        <v>278</v>
      </c>
      <c r="T88" s="148"/>
      <c r="U88" s="85" t="s">
        <v>278</v>
      </c>
      <c r="V88" s="148"/>
      <c r="W88" s="85" t="s">
        <v>83</v>
      </c>
      <c r="X88" s="148"/>
      <c r="Y88" s="85" t="s">
        <v>278</v>
      </c>
      <c r="Z88" s="148" t="s">
        <v>83</v>
      </c>
      <c r="AA88" s="85" t="s">
        <v>278</v>
      </c>
      <c r="AB88" s="148"/>
      <c r="AC88" s="85" t="s">
        <v>278</v>
      </c>
      <c r="AD88" s="148"/>
      <c r="AE88" s="85" t="s">
        <v>278</v>
      </c>
      <c r="AF88" s="148"/>
      <c r="AG88" s="85" t="s">
        <v>278</v>
      </c>
      <c r="AH88" s="148" t="s">
        <v>492</v>
      </c>
      <c r="AI88" s="85" t="s">
        <v>278</v>
      </c>
      <c r="AJ88" s="148"/>
      <c r="AK88" s="85" t="s">
        <v>278</v>
      </c>
      <c r="AL88" s="148" t="s">
        <v>492</v>
      </c>
      <c r="AM88" s="85" t="s">
        <v>580</v>
      </c>
      <c r="AN88" s="148" t="s">
        <v>284</v>
      </c>
    </row>
    <row r="89" spans="1:40" ht="12.75" customHeight="1" x14ac:dyDescent="0.25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/>
      <c r="Q89" s="37" t="s">
        <v>538</v>
      </c>
      <c r="R89" s="154" t="s">
        <v>284</v>
      </c>
      <c r="S89" s="37" t="s">
        <v>276</v>
      </c>
      <c r="T89" s="154" t="s">
        <v>538</v>
      </c>
      <c r="U89" s="37" t="s">
        <v>276</v>
      </c>
      <c r="V89" s="154"/>
      <c r="W89" s="37" t="s">
        <v>83</v>
      </c>
      <c r="X89" s="154"/>
      <c r="Y89" s="37" t="s">
        <v>277</v>
      </c>
      <c r="Z89" s="154" t="s">
        <v>278</v>
      </c>
      <c r="AA89" s="37" t="s">
        <v>276</v>
      </c>
      <c r="AB89" s="154"/>
      <c r="AC89" s="37" t="s">
        <v>276</v>
      </c>
      <c r="AD89" s="154" t="s">
        <v>538</v>
      </c>
      <c r="AE89" s="37" t="s">
        <v>276</v>
      </c>
      <c r="AF89" s="154" t="s">
        <v>283</v>
      </c>
      <c r="AG89" s="37" t="s">
        <v>276</v>
      </c>
      <c r="AH89" s="154" t="s">
        <v>492</v>
      </c>
      <c r="AI89" s="37" t="s">
        <v>276</v>
      </c>
      <c r="AJ89" s="154"/>
      <c r="AK89" s="37" t="s">
        <v>276</v>
      </c>
      <c r="AL89" s="154" t="s">
        <v>492</v>
      </c>
      <c r="AM89" s="37" t="s">
        <v>580</v>
      </c>
      <c r="AN89" s="154" t="s">
        <v>11</v>
      </c>
    </row>
    <row r="90" spans="1:40" ht="12.75" customHeight="1" x14ac:dyDescent="0.3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/>
      <c r="Q90" s="232" t="s">
        <v>276</v>
      </c>
      <c r="R90" s="147"/>
      <c r="S90" s="232" t="s">
        <v>276</v>
      </c>
      <c r="T90" s="147" t="s">
        <v>608</v>
      </c>
      <c r="U90" s="232" t="s">
        <v>276</v>
      </c>
      <c r="V90" s="147"/>
      <c r="W90" s="232" t="s">
        <v>278</v>
      </c>
      <c r="X90" s="147"/>
      <c r="Y90" s="232" t="s">
        <v>277</v>
      </c>
      <c r="Z90" s="147" t="s">
        <v>278</v>
      </c>
      <c r="AA90" s="232" t="s">
        <v>276</v>
      </c>
      <c r="AB90" s="147"/>
      <c r="AC90" s="232" t="s">
        <v>276</v>
      </c>
      <c r="AD90" s="147"/>
      <c r="AE90" s="232" t="s">
        <v>276</v>
      </c>
      <c r="AF90" s="147"/>
      <c r="AG90" s="232" t="s">
        <v>276</v>
      </c>
      <c r="AH90" s="147"/>
      <c r="AI90" s="232" t="s">
        <v>276</v>
      </c>
      <c r="AJ90" s="147"/>
      <c r="AK90" s="232" t="s">
        <v>276</v>
      </c>
      <c r="AL90" s="147" t="s">
        <v>492</v>
      </c>
      <c r="AM90" s="232" t="s">
        <v>278</v>
      </c>
      <c r="AN90" s="147" t="s">
        <v>284</v>
      </c>
    </row>
    <row r="91" spans="1:40" ht="12.75" customHeight="1" x14ac:dyDescent="0.25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276</v>
      </c>
      <c r="P91" s="149"/>
      <c r="Q91" s="19" t="s">
        <v>276</v>
      </c>
      <c r="R91" s="149"/>
      <c r="S91" s="19" t="s">
        <v>276</v>
      </c>
      <c r="T91" s="149"/>
      <c r="U91" s="19" t="s">
        <v>276</v>
      </c>
      <c r="V91" s="149"/>
      <c r="W91" s="19" t="s">
        <v>278</v>
      </c>
      <c r="X91" s="149"/>
      <c r="Y91" s="19" t="s">
        <v>277</v>
      </c>
      <c r="Z91" s="149" t="s">
        <v>278</v>
      </c>
      <c r="AA91" s="19" t="s">
        <v>276</v>
      </c>
      <c r="AB91" s="149" t="s">
        <v>17</v>
      </c>
      <c r="AC91" s="19" t="s">
        <v>276</v>
      </c>
      <c r="AD91" s="149" t="s">
        <v>10</v>
      </c>
      <c r="AE91" s="19" t="s">
        <v>276</v>
      </c>
      <c r="AF91" s="149"/>
      <c r="AG91" s="19" t="s">
        <v>276</v>
      </c>
      <c r="AH91" s="149"/>
      <c r="AI91" s="19" t="s">
        <v>276</v>
      </c>
      <c r="AJ91" s="149" t="s">
        <v>621</v>
      </c>
      <c r="AK91" s="19" t="s">
        <v>276</v>
      </c>
      <c r="AL91" s="149" t="s">
        <v>492</v>
      </c>
      <c r="AM91" s="19" t="s">
        <v>278</v>
      </c>
      <c r="AN91" s="149"/>
    </row>
    <row r="92" spans="1:40" ht="12.75" customHeight="1" x14ac:dyDescent="0.3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277</v>
      </c>
      <c r="P92" s="148"/>
      <c r="Q92" s="233" t="s">
        <v>82</v>
      </c>
      <c r="R92" s="148" t="s">
        <v>288</v>
      </c>
      <c r="S92" s="233" t="s">
        <v>277</v>
      </c>
      <c r="T92" s="148"/>
      <c r="U92" s="233" t="s">
        <v>277</v>
      </c>
      <c r="V92" s="148"/>
      <c r="W92" s="233" t="s">
        <v>83</v>
      </c>
      <c r="X92" s="148"/>
      <c r="Y92" s="233" t="s">
        <v>277</v>
      </c>
      <c r="Z92" s="148" t="s">
        <v>83</v>
      </c>
      <c r="AA92" s="233" t="s">
        <v>277</v>
      </c>
      <c r="AB92" s="148"/>
      <c r="AC92" s="233" t="s">
        <v>277</v>
      </c>
      <c r="AD92" s="148" t="s">
        <v>276</v>
      </c>
      <c r="AE92" s="233" t="s">
        <v>277</v>
      </c>
      <c r="AF92" s="148" t="s">
        <v>293</v>
      </c>
      <c r="AG92" s="233" t="s">
        <v>277</v>
      </c>
      <c r="AH92" s="148"/>
      <c r="AI92" s="233" t="s">
        <v>277</v>
      </c>
      <c r="AJ92" s="148"/>
      <c r="AK92" s="233" t="s">
        <v>277</v>
      </c>
      <c r="AL92" s="148" t="s">
        <v>492</v>
      </c>
      <c r="AM92" s="233" t="s">
        <v>83</v>
      </c>
      <c r="AN92" s="148" t="s">
        <v>85</v>
      </c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277</v>
      </c>
      <c r="P93" s="148"/>
      <c r="Q93" s="85" t="s">
        <v>82</v>
      </c>
      <c r="R93" s="148" t="s">
        <v>16</v>
      </c>
      <c r="S93" s="85" t="s">
        <v>277</v>
      </c>
      <c r="T93" s="148"/>
      <c r="U93" s="85" t="s">
        <v>277</v>
      </c>
      <c r="V93" s="148"/>
      <c r="W93" s="85" t="s">
        <v>83</v>
      </c>
      <c r="X93" s="148"/>
      <c r="Y93" s="85" t="s">
        <v>277</v>
      </c>
      <c r="Z93" s="148" t="s">
        <v>83</v>
      </c>
      <c r="AA93" s="85" t="s">
        <v>277</v>
      </c>
      <c r="AB93" s="148"/>
      <c r="AC93" s="85" t="s">
        <v>277</v>
      </c>
      <c r="AD93" s="148" t="s">
        <v>276</v>
      </c>
      <c r="AE93" s="85" t="s">
        <v>627</v>
      </c>
      <c r="AF93" s="148" t="s">
        <v>293</v>
      </c>
      <c r="AG93" s="85" t="s">
        <v>277</v>
      </c>
      <c r="AH93" s="148"/>
      <c r="AI93" s="85" t="s">
        <v>277</v>
      </c>
      <c r="AJ93" s="148" t="s">
        <v>636</v>
      </c>
      <c r="AK93" s="85" t="s">
        <v>277</v>
      </c>
      <c r="AL93" s="148" t="s">
        <v>492</v>
      </c>
      <c r="AM93" s="85" t="s">
        <v>83</v>
      </c>
      <c r="AN93" s="148" t="s">
        <v>85</v>
      </c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82</v>
      </c>
      <c r="P94" s="148" t="s">
        <v>488</v>
      </c>
      <c r="Q94" s="85" t="s">
        <v>82</v>
      </c>
      <c r="R94" s="148"/>
      <c r="S94" s="85" t="s">
        <v>82</v>
      </c>
      <c r="T94" s="148" t="s">
        <v>277</v>
      </c>
      <c r="U94" s="85" t="s">
        <v>82</v>
      </c>
      <c r="V94" s="148" t="s">
        <v>276</v>
      </c>
      <c r="W94" s="85" t="s">
        <v>83</v>
      </c>
      <c r="X94" s="148"/>
      <c r="Y94" s="85" t="s">
        <v>82</v>
      </c>
      <c r="Z94" s="148" t="s">
        <v>83</v>
      </c>
      <c r="AA94" s="85" t="s">
        <v>82</v>
      </c>
      <c r="AB94" s="148" t="s">
        <v>276</v>
      </c>
      <c r="AC94" s="85" t="s">
        <v>277</v>
      </c>
      <c r="AD94" s="148" t="s">
        <v>481</v>
      </c>
      <c r="AE94" s="85" t="s">
        <v>276</v>
      </c>
      <c r="AF94" s="148" t="s">
        <v>293</v>
      </c>
      <c r="AG94" s="85" t="s">
        <v>276</v>
      </c>
      <c r="AH94" s="148" t="s">
        <v>87</v>
      </c>
      <c r="AI94" s="85" t="s">
        <v>277</v>
      </c>
      <c r="AJ94" s="148" t="s">
        <v>85</v>
      </c>
      <c r="AK94" s="85" t="s">
        <v>277</v>
      </c>
      <c r="AL94" s="148" t="s">
        <v>492</v>
      </c>
      <c r="AM94" s="85" t="s">
        <v>83</v>
      </c>
      <c r="AN94" s="148" t="s">
        <v>85</v>
      </c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82</v>
      </c>
      <c r="P95" s="148" t="s">
        <v>488</v>
      </c>
      <c r="Q95" s="85" t="s">
        <v>82</v>
      </c>
      <c r="R95" s="148"/>
      <c r="S95" s="85" t="s">
        <v>277</v>
      </c>
      <c r="T95" s="148" t="s">
        <v>278</v>
      </c>
      <c r="U95" s="85" t="s">
        <v>82</v>
      </c>
      <c r="V95" s="148" t="s">
        <v>276</v>
      </c>
      <c r="W95" s="85" t="s">
        <v>83</v>
      </c>
      <c r="X95" s="148"/>
      <c r="Y95" s="85" t="s">
        <v>82</v>
      </c>
      <c r="Z95" s="148" t="s">
        <v>83</v>
      </c>
      <c r="AA95" s="85" t="s">
        <v>82</v>
      </c>
      <c r="AB95" s="148" t="s">
        <v>276</v>
      </c>
      <c r="AC95" s="85" t="s">
        <v>82</v>
      </c>
      <c r="AD95" s="148" t="s">
        <v>276</v>
      </c>
      <c r="AE95" s="85" t="s">
        <v>276</v>
      </c>
      <c r="AF95" s="148" t="s">
        <v>293</v>
      </c>
      <c r="AG95" s="85" t="s">
        <v>276</v>
      </c>
      <c r="AH95" s="148" t="s">
        <v>87</v>
      </c>
      <c r="AI95" s="85" t="s">
        <v>277</v>
      </c>
      <c r="AJ95" s="148" t="s">
        <v>85</v>
      </c>
      <c r="AK95" s="85" t="s">
        <v>277</v>
      </c>
      <c r="AL95" s="148" t="s">
        <v>492</v>
      </c>
      <c r="AM95" s="85" t="s">
        <v>278</v>
      </c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278</v>
      </c>
      <c r="T96" s="154"/>
      <c r="U96" s="37" t="s">
        <v>278</v>
      </c>
      <c r="V96" s="154"/>
      <c r="W96" s="37" t="s">
        <v>83</v>
      </c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278</v>
      </c>
      <c r="AJ96" s="154"/>
      <c r="AK96" s="37" t="s">
        <v>278</v>
      </c>
      <c r="AL96" s="154" t="s">
        <v>492</v>
      </c>
      <c r="AM96" s="37" t="s">
        <v>278</v>
      </c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 t="s">
        <v>278</v>
      </c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 t="s">
        <v>492</v>
      </c>
      <c r="AM97" s="86" t="s">
        <v>278</v>
      </c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 t="s">
        <v>278</v>
      </c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 t="s">
        <v>492</v>
      </c>
      <c r="AM98" s="86" t="s">
        <v>278</v>
      </c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278</v>
      </c>
      <c r="P99" s="148"/>
      <c r="Q99" s="85" t="s">
        <v>278</v>
      </c>
      <c r="R99" s="148" t="s">
        <v>84</v>
      </c>
      <c r="S99" s="85" t="s">
        <v>282</v>
      </c>
      <c r="T99" s="148" t="s">
        <v>84</v>
      </c>
      <c r="U99" s="85" t="s">
        <v>282</v>
      </c>
      <c r="V99" s="148"/>
      <c r="W99" s="85" t="s">
        <v>634</v>
      </c>
      <c r="X99" s="148" t="s">
        <v>542</v>
      </c>
      <c r="Y99" s="85" t="s">
        <v>83</v>
      </c>
      <c r="Z99" s="148"/>
      <c r="AA99" s="85" t="s">
        <v>278</v>
      </c>
      <c r="AB99" s="148"/>
      <c r="AC99" s="85" t="s">
        <v>278</v>
      </c>
      <c r="AD99" s="148" t="s">
        <v>282</v>
      </c>
      <c r="AE99" s="85" t="s">
        <v>282</v>
      </c>
      <c r="AF99" s="148" t="s">
        <v>87</v>
      </c>
      <c r="AG99" s="85" t="s">
        <v>278</v>
      </c>
      <c r="AH99" s="148"/>
      <c r="AI99" s="85" t="s">
        <v>83</v>
      </c>
      <c r="AJ99" s="148" t="s">
        <v>90</v>
      </c>
      <c r="AK99" s="85" t="s">
        <v>278</v>
      </c>
      <c r="AL99" s="148" t="s">
        <v>492</v>
      </c>
      <c r="AM99" s="85" t="s">
        <v>276</v>
      </c>
      <c r="AN99" s="148" t="s">
        <v>86</v>
      </c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278</v>
      </c>
      <c r="P100" s="150"/>
      <c r="Q100" s="110" t="s">
        <v>278</v>
      </c>
      <c r="R100" s="150" t="s">
        <v>84</v>
      </c>
      <c r="S100" s="110" t="s">
        <v>282</v>
      </c>
      <c r="T100" s="150" t="s">
        <v>84</v>
      </c>
      <c r="U100" s="110" t="s">
        <v>282</v>
      </c>
      <c r="V100" s="150"/>
      <c r="W100" s="110" t="s">
        <v>83</v>
      </c>
      <c r="X100" s="150"/>
      <c r="Y100" s="110" t="s">
        <v>83</v>
      </c>
      <c r="Z100" s="150"/>
      <c r="AA100" s="110" t="s">
        <v>83</v>
      </c>
      <c r="AB100" s="150" t="s">
        <v>308</v>
      </c>
      <c r="AC100" s="110" t="s">
        <v>278</v>
      </c>
      <c r="AD100" s="150" t="s">
        <v>282</v>
      </c>
      <c r="AE100" s="110" t="s">
        <v>282</v>
      </c>
      <c r="AF100" s="150" t="s">
        <v>87</v>
      </c>
      <c r="AG100" s="110" t="s">
        <v>278</v>
      </c>
      <c r="AH100" s="150"/>
      <c r="AI100" s="110" t="s">
        <v>83</v>
      </c>
      <c r="AJ100" s="150" t="s">
        <v>90</v>
      </c>
      <c r="AK100" s="110" t="s">
        <v>278</v>
      </c>
      <c r="AL100" s="150" t="s">
        <v>492</v>
      </c>
      <c r="AM100" s="110" t="s">
        <v>276</v>
      </c>
      <c r="AN100" s="150" t="s">
        <v>86</v>
      </c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83</v>
      </c>
      <c r="P101" s="151" t="s">
        <v>280</v>
      </c>
      <c r="Q101" s="84" t="s">
        <v>83</v>
      </c>
      <c r="R101" s="151" t="s">
        <v>84</v>
      </c>
      <c r="S101" s="84" t="s">
        <v>282</v>
      </c>
      <c r="T101" s="151" t="s">
        <v>84</v>
      </c>
      <c r="U101" s="84" t="s">
        <v>282</v>
      </c>
      <c r="V101" s="151"/>
      <c r="W101" s="84" t="s">
        <v>83</v>
      </c>
      <c r="X101" s="151"/>
      <c r="Y101" s="84" t="s">
        <v>278</v>
      </c>
      <c r="Z101" s="151" t="s">
        <v>83</v>
      </c>
      <c r="AA101" s="84" t="s">
        <v>83</v>
      </c>
      <c r="AB101" s="151" t="s">
        <v>90</v>
      </c>
      <c r="AC101" s="84" t="s">
        <v>282</v>
      </c>
      <c r="AD101" s="151"/>
      <c r="AE101" s="84" t="s">
        <v>282</v>
      </c>
      <c r="AF101" s="151" t="s">
        <v>87</v>
      </c>
      <c r="AG101" s="84" t="s">
        <v>282</v>
      </c>
      <c r="AH101" s="151" t="s">
        <v>85</v>
      </c>
      <c r="AI101" s="84" t="s">
        <v>83</v>
      </c>
      <c r="AJ101" s="151" t="s">
        <v>85</v>
      </c>
      <c r="AK101" s="84" t="s">
        <v>298</v>
      </c>
      <c r="AL101" s="151" t="s">
        <v>492</v>
      </c>
      <c r="AM101" s="84" t="s">
        <v>277</v>
      </c>
      <c r="AN101" s="151" t="s">
        <v>18</v>
      </c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83</v>
      </c>
      <c r="P102" s="151" t="s">
        <v>280</v>
      </c>
      <c r="Q102" s="84" t="s">
        <v>83</v>
      </c>
      <c r="R102" s="151" t="s">
        <v>84</v>
      </c>
      <c r="S102" s="84" t="s">
        <v>278</v>
      </c>
      <c r="T102" s="151" t="s">
        <v>84</v>
      </c>
      <c r="U102" s="84" t="s">
        <v>278</v>
      </c>
      <c r="V102" s="151"/>
      <c r="W102" s="84" t="s">
        <v>83</v>
      </c>
      <c r="X102" s="151"/>
      <c r="Y102" s="84" t="s">
        <v>83</v>
      </c>
      <c r="Z102" s="151" t="s">
        <v>11</v>
      </c>
      <c r="AA102" s="84" t="s">
        <v>83</v>
      </c>
      <c r="AB102" s="151" t="s">
        <v>90</v>
      </c>
      <c r="AC102" s="84" t="s">
        <v>282</v>
      </c>
      <c r="AD102" s="151" t="s">
        <v>278</v>
      </c>
      <c r="AE102" s="84" t="s">
        <v>278</v>
      </c>
      <c r="AF102" s="151"/>
      <c r="AG102" s="84" t="s">
        <v>282</v>
      </c>
      <c r="AH102" s="151" t="s">
        <v>85</v>
      </c>
      <c r="AI102" s="84" t="s">
        <v>278</v>
      </c>
      <c r="AJ102" s="151"/>
      <c r="AK102" s="84" t="s">
        <v>298</v>
      </c>
      <c r="AL102" s="151" t="s">
        <v>492</v>
      </c>
      <c r="AM102" s="84" t="s">
        <v>277</v>
      </c>
      <c r="AN102" s="151" t="s">
        <v>10</v>
      </c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83</v>
      </c>
      <c r="P103" s="155" t="s">
        <v>280</v>
      </c>
      <c r="Q103" s="40" t="s">
        <v>83</v>
      </c>
      <c r="R103" s="155" t="s">
        <v>278</v>
      </c>
      <c r="S103" s="40" t="s">
        <v>278</v>
      </c>
      <c r="T103" s="155"/>
      <c r="U103" s="40" t="s">
        <v>278</v>
      </c>
      <c r="V103" s="155"/>
      <c r="W103" s="40" t="s">
        <v>83</v>
      </c>
      <c r="X103" s="155"/>
      <c r="Y103" s="40" t="s">
        <v>278</v>
      </c>
      <c r="Z103" s="155"/>
      <c r="AA103" s="40" t="s">
        <v>83</v>
      </c>
      <c r="AB103" s="155" t="s">
        <v>278</v>
      </c>
      <c r="AC103" s="40" t="s">
        <v>282</v>
      </c>
      <c r="AD103" s="155" t="s">
        <v>278</v>
      </c>
      <c r="AE103" s="40" t="s">
        <v>278</v>
      </c>
      <c r="AF103" s="155"/>
      <c r="AG103" s="40" t="s">
        <v>282</v>
      </c>
      <c r="AH103" s="155" t="s">
        <v>85</v>
      </c>
      <c r="AI103" s="40" t="s">
        <v>278</v>
      </c>
      <c r="AJ103" s="155"/>
      <c r="AK103" s="40" t="s">
        <v>298</v>
      </c>
      <c r="AL103" s="155" t="s">
        <v>492</v>
      </c>
      <c r="AM103" s="40" t="s">
        <v>82</v>
      </c>
      <c r="AN103" s="155" t="s">
        <v>277</v>
      </c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/>
      <c r="AG104" s="86" t="s">
        <v>278</v>
      </c>
      <c r="AH104" s="147"/>
      <c r="AI104" s="86" t="s">
        <v>278</v>
      </c>
      <c r="AJ104" s="147"/>
      <c r="AK104" s="86" t="s">
        <v>278</v>
      </c>
      <c r="AL104" s="147" t="s">
        <v>492</v>
      </c>
      <c r="AM104" s="86" t="s">
        <v>82</v>
      </c>
      <c r="AN104" s="147" t="s">
        <v>277</v>
      </c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/>
      <c r="AG105" s="19" t="s">
        <v>278</v>
      </c>
      <c r="AH105" s="149"/>
      <c r="AI105" s="19" t="s">
        <v>278</v>
      </c>
      <c r="AJ105" s="149"/>
      <c r="AK105" s="19" t="s">
        <v>278</v>
      </c>
      <c r="AL105" s="149" t="s">
        <v>492</v>
      </c>
      <c r="AM105" s="19" t="s">
        <v>82</v>
      </c>
      <c r="AN105" s="149" t="s">
        <v>277</v>
      </c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276</v>
      </c>
      <c r="P106" s="149"/>
      <c r="Q106" s="19" t="s">
        <v>276</v>
      </c>
      <c r="R106" s="149"/>
      <c r="S106" s="19" t="s">
        <v>276</v>
      </c>
      <c r="T106" s="149" t="s">
        <v>10</v>
      </c>
      <c r="U106" s="19" t="s">
        <v>276</v>
      </c>
      <c r="V106" s="149"/>
      <c r="W106" s="19" t="s">
        <v>276</v>
      </c>
      <c r="X106" s="149" t="s">
        <v>16</v>
      </c>
      <c r="Y106" s="19" t="s">
        <v>83</v>
      </c>
      <c r="Z106" s="149" t="s">
        <v>88</v>
      </c>
      <c r="AA106" s="19" t="s">
        <v>276</v>
      </c>
      <c r="AB106" s="149" t="s">
        <v>18</v>
      </c>
      <c r="AC106" s="19" t="s">
        <v>276</v>
      </c>
      <c r="AD106" s="149"/>
      <c r="AE106" s="19" t="s">
        <v>276</v>
      </c>
      <c r="AF106" s="149"/>
      <c r="AG106" s="19" t="s">
        <v>276</v>
      </c>
      <c r="AH106" s="149"/>
      <c r="AI106" s="19" t="s">
        <v>276</v>
      </c>
      <c r="AJ106" s="149"/>
      <c r="AK106" s="19" t="s">
        <v>276</v>
      </c>
      <c r="AL106" s="149" t="s">
        <v>492</v>
      </c>
      <c r="AM106" s="19" t="s">
        <v>278</v>
      </c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276</v>
      </c>
      <c r="P107" s="151" t="s">
        <v>288</v>
      </c>
      <c r="Q107" s="84" t="s">
        <v>276</v>
      </c>
      <c r="R107" s="151" t="s">
        <v>278</v>
      </c>
      <c r="S107" s="84" t="s">
        <v>276</v>
      </c>
      <c r="T107" s="151"/>
      <c r="U107" s="84" t="s">
        <v>276</v>
      </c>
      <c r="V107" s="151"/>
      <c r="W107" s="84" t="s">
        <v>276</v>
      </c>
      <c r="X107" s="151" t="s">
        <v>531</v>
      </c>
      <c r="Y107" s="84" t="s">
        <v>83</v>
      </c>
      <c r="Z107" s="151"/>
      <c r="AA107" s="84" t="s">
        <v>276</v>
      </c>
      <c r="AB107" s="151" t="s">
        <v>492</v>
      </c>
      <c r="AC107" s="84" t="s">
        <v>276</v>
      </c>
      <c r="AD107" s="151"/>
      <c r="AE107" s="84" t="s">
        <v>276</v>
      </c>
      <c r="AF107" s="151" t="s">
        <v>293</v>
      </c>
      <c r="AG107" s="84" t="s">
        <v>276</v>
      </c>
      <c r="AH107" s="151" t="s">
        <v>289</v>
      </c>
      <c r="AI107" s="84" t="s">
        <v>276</v>
      </c>
      <c r="AJ107" s="151" t="s">
        <v>640</v>
      </c>
      <c r="AK107" s="84" t="s">
        <v>276</v>
      </c>
      <c r="AL107" s="151" t="s">
        <v>492</v>
      </c>
      <c r="AM107" s="84" t="s">
        <v>278</v>
      </c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277</v>
      </c>
      <c r="P108" s="151" t="s">
        <v>286</v>
      </c>
      <c r="Q108" s="84" t="s">
        <v>277</v>
      </c>
      <c r="R108" s="151" t="s">
        <v>82</v>
      </c>
      <c r="S108" s="84" t="s">
        <v>277</v>
      </c>
      <c r="T108" s="151"/>
      <c r="U108" s="84" t="s">
        <v>277</v>
      </c>
      <c r="V108" s="151"/>
      <c r="W108" s="84" t="s">
        <v>277</v>
      </c>
      <c r="X108" s="151"/>
      <c r="Y108" s="84" t="s">
        <v>83</v>
      </c>
      <c r="Z108" s="151"/>
      <c r="AA108" s="84" t="s">
        <v>277</v>
      </c>
      <c r="AB108" s="151" t="s">
        <v>492</v>
      </c>
      <c r="AC108" s="84" t="s">
        <v>276</v>
      </c>
      <c r="AD108" s="151" t="s">
        <v>288</v>
      </c>
      <c r="AE108" s="84" t="s">
        <v>276</v>
      </c>
      <c r="AF108" s="151" t="s">
        <v>293</v>
      </c>
      <c r="AG108" s="84" t="s">
        <v>277</v>
      </c>
      <c r="AH108" s="151" t="s">
        <v>286</v>
      </c>
      <c r="AI108" s="84" t="s">
        <v>277</v>
      </c>
      <c r="AJ108" s="151" t="s">
        <v>291</v>
      </c>
      <c r="AK108" s="84" t="s">
        <v>277</v>
      </c>
      <c r="AL108" s="151" t="s">
        <v>492</v>
      </c>
      <c r="AM108" s="84" t="s">
        <v>276</v>
      </c>
      <c r="AN108" s="151" t="s">
        <v>85</v>
      </c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277</v>
      </c>
      <c r="P109" s="151" t="s">
        <v>85</v>
      </c>
      <c r="Q109" s="84" t="s">
        <v>277</v>
      </c>
      <c r="R109" s="151" t="s">
        <v>82</v>
      </c>
      <c r="S109" s="84" t="s">
        <v>277</v>
      </c>
      <c r="T109" s="151"/>
      <c r="U109" s="84" t="s">
        <v>277</v>
      </c>
      <c r="V109" s="151"/>
      <c r="W109" s="84" t="s">
        <v>277</v>
      </c>
      <c r="X109" s="151"/>
      <c r="Y109" s="84" t="s">
        <v>83</v>
      </c>
      <c r="Z109" s="151"/>
      <c r="AA109" s="84" t="s">
        <v>277</v>
      </c>
      <c r="AB109" s="151"/>
      <c r="AC109" s="84" t="s">
        <v>277</v>
      </c>
      <c r="AD109" s="151"/>
      <c r="AE109" s="84" t="s">
        <v>277</v>
      </c>
      <c r="AF109" s="151" t="s">
        <v>293</v>
      </c>
      <c r="AG109" s="84" t="s">
        <v>277</v>
      </c>
      <c r="AH109" s="151" t="s">
        <v>85</v>
      </c>
      <c r="AI109" s="84" t="s">
        <v>277</v>
      </c>
      <c r="AJ109" s="151" t="s">
        <v>292</v>
      </c>
      <c r="AK109" s="84" t="s">
        <v>277</v>
      </c>
      <c r="AL109" s="151" t="s">
        <v>492</v>
      </c>
      <c r="AM109" s="84" t="s">
        <v>276</v>
      </c>
      <c r="AN109" s="151" t="s">
        <v>286</v>
      </c>
    </row>
    <row r="110" spans="1:40" ht="12.75" customHeight="1" x14ac:dyDescent="0.3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82</v>
      </c>
      <c r="P110" s="151"/>
      <c r="Q110" s="84" t="s">
        <v>82</v>
      </c>
      <c r="R110" s="151"/>
      <c r="S110" s="84" t="s">
        <v>82</v>
      </c>
      <c r="T110" s="151"/>
      <c r="U110" s="84" t="s">
        <v>82</v>
      </c>
      <c r="V110" s="151"/>
      <c r="W110" s="84" t="s">
        <v>82</v>
      </c>
      <c r="X110" s="151" t="s">
        <v>277</v>
      </c>
      <c r="Y110" s="84" t="s">
        <v>83</v>
      </c>
      <c r="Z110" s="151"/>
      <c r="AA110" s="84" t="s">
        <v>82</v>
      </c>
      <c r="AB110" s="151" t="s">
        <v>276</v>
      </c>
      <c r="AC110" s="84" t="s">
        <v>82</v>
      </c>
      <c r="AD110" s="151" t="s">
        <v>277</v>
      </c>
      <c r="AE110" s="84" t="s">
        <v>82</v>
      </c>
      <c r="AF110" s="151" t="s">
        <v>277</v>
      </c>
      <c r="AG110" s="84" t="s">
        <v>543</v>
      </c>
      <c r="AH110" s="151" t="s">
        <v>85</v>
      </c>
      <c r="AI110" s="84" t="s">
        <v>82</v>
      </c>
      <c r="AJ110" s="151"/>
      <c r="AK110" s="84" t="s">
        <v>82</v>
      </c>
      <c r="AL110" s="151" t="s">
        <v>492</v>
      </c>
      <c r="AM110" s="84" t="s">
        <v>277</v>
      </c>
      <c r="AN110" s="151"/>
    </row>
    <row r="111" spans="1:40" ht="12.75" customHeight="1" x14ac:dyDescent="0.3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82</v>
      </c>
      <c r="P111" s="147"/>
      <c r="Q111" s="86" t="s">
        <v>82</v>
      </c>
      <c r="R111" s="147"/>
      <c r="S111" s="86" t="s">
        <v>82</v>
      </c>
      <c r="T111" s="147"/>
      <c r="U111" s="86" t="s">
        <v>82</v>
      </c>
      <c r="V111" s="147"/>
      <c r="W111" s="86" t="s">
        <v>82</v>
      </c>
      <c r="X111" s="147" t="s">
        <v>277</v>
      </c>
      <c r="Y111" s="86" t="s">
        <v>83</v>
      </c>
      <c r="Z111" s="147" t="s">
        <v>11</v>
      </c>
      <c r="AA111" s="86" t="s">
        <v>276</v>
      </c>
      <c r="AB111" s="147" t="s">
        <v>287</v>
      </c>
      <c r="AC111" s="86" t="s">
        <v>277</v>
      </c>
      <c r="AD111" s="147" t="s">
        <v>295</v>
      </c>
      <c r="AE111" s="86" t="s">
        <v>82</v>
      </c>
      <c r="AF111" s="147" t="s">
        <v>277</v>
      </c>
      <c r="AG111" s="86" t="s">
        <v>82</v>
      </c>
      <c r="AH111" s="147"/>
      <c r="AI111" s="86" t="s">
        <v>82</v>
      </c>
      <c r="AJ111" s="147"/>
      <c r="AK111" s="86" t="s">
        <v>82</v>
      </c>
      <c r="AL111" s="147" t="s">
        <v>492</v>
      </c>
      <c r="AM111" s="86" t="s">
        <v>277</v>
      </c>
      <c r="AN111" s="147"/>
    </row>
    <row r="112" spans="1:40" ht="12.75" customHeight="1" x14ac:dyDescent="0.25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82</v>
      </c>
      <c r="P112" s="149"/>
      <c r="Q112" s="19" t="s">
        <v>82</v>
      </c>
      <c r="R112" s="149"/>
      <c r="S112" s="19" t="s">
        <v>82</v>
      </c>
      <c r="T112" s="149"/>
      <c r="U112" s="19" t="s">
        <v>82</v>
      </c>
      <c r="V112" s="149"/>
      <c r="W112" s="19" t="s">
        <v>82</v>
      </c>
      <c r="X112" s="149" t="s">
        <v>277</v>
      </c>
      <c r="Y112" s="19" t="s">
        <v>83</v>
      </c>
      <c r="Z112" s="149" t="s">
        <v>284</v>
      </c>
      <c r="AA112" s="19" t="s">
        <v>277</v>
      </c>
      <c r="AB112" s="149" t="s">
        <v>285</v>
      </c>
      <c r="AC112" s="19" t="s">
        <v>276</v>
      </c>
      <c r="AD112" s="149" t="s">
        <v>17</v>
      </c>
      <c r="AE112" s="19" t="s">
        <v>277</v>
      </c>
      <c r="AF112" s="149" t="s">
        <v>10</v>
      </c>
      <c r="AG112" s="19" t="s">
        <v>82</v>
      </c>
      <c r="AH112" s="149"/>
      <c r="AI112" s="19" t="s">
        <v>82</v>
      </c>
      <c r="AJ112" s="149"/>
      <c r="AK112" s="19" t="s">
        <v>82</v>
      </c>
      <c r="AL112" s="149" t="s">
        <v>492</v>
      </c>
      <c r="AM112" s="19" t="s">
        <v>277</v>
      </c>
      <c r="AN112" s="149" t="s">
        <v>82</v>
      </c>
    </row>
    <row r="113" spans="1:40" ht="14.25" customHeight="1" x14ac:dyDescent="0.3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278</v>
      </c>
      <c r="P113" s="151"/>
      <c r="Q113" s="84" t="s">
        <v>278</v>
      </c>
      <c r="R113" s="151"/>
      <c r="S113" s="84" t="s">
        <v>278</v>
      </c>
      <c r="T113" s="151"/>
      <c r="U113" s="84" t="s">
        <v>278</v>
      </c>
      <c r="V113" s="151"/>
      <c r="W113" s="84" t="s">
        <v>278</v>
      </c>
      <c r="X113" s="151"/>
      <c r="Y113" s="84" t="s">
        <v>83</v>
      </c>
      <c r="Z113" s="151" t="s">
        <v>295</v>
      </c>
      <c r="AA113" s="84" t="s">
        <v>278</v>
      </c>
      <c r="AB113" s="151"/>
      <c r="AC113" s="84" t="s">
        <v>278</v>
      </c>
      <c r="AD113" s="151" t="s">
        <v>642</v>
      </c>
      <c r="AE113" s="84" t="s">
        <v>278</v>
      </c>
      <c r="AF113" s="151"/>
      <c r="AG113" s="84" t="s">
        <v>278</v>
      </c>
      <c r="AH113" s="151" t="s">
        <v>284</v>
      </c>
      <c r="AI113" s="84" t="s">
        <v>278</v>
      </c>
      <c r="AJ113" s="151" t="s">
        <v>82</v>
      </c>
      <c r="AK113" s="84" t="s">
        <v>278</v>
      </c>
      <c r="AL113" s="151" t="s">
        <v>492</v>
      </c>
      <c r="AM113" s="84" t="s">
        <v>82</v>
      </c>
      <c r="AN113" s="151"/>
    </row>
    <row r="114" spans="1:40" ht="12.75" customHeight="1" x14ac:dyDescent="0.3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278</v>
      </c>
      <c r="P114" s="151"/>
      <c r="Q114" s="84" t="s">
        <v>278</v>
      </c>
      <c r="R114" s="151"/>
      <c r="S114" s="84" t="s">
        <v>278</v>
      </c>
      <c r="T114" s="151"/>
      <c r="U114" s="84" t="s">
        <v>278</v>
      </c>
      <c r="V114" s="151"/>
      <c r="W114" s="84" t="s">
        <v>278</v>
      </c>
      <c r="X114" s="151"/>
      <c r="Y114" s="84" t="s">
        <v>83</v>
      </c>
      <c r="Z114" s="151"/>
      <c r="AA114" s="84" t="s">
        <v>278</v>
      </c>
      <c r="AB114" s="151"/>
      <c r="AC114" s="84" t="s">
        <v>278</v>
      </c>
      <c r="AD114" s="151" t="s">
        <v>642</v>
      </c>
      <c r="AE114" s="84" t="s">
        <v>278</v>
      </c>
      <c r="AF114" s="151"/>
      <c r="AG114" s="84" t="s">
        <v>278</v>
      </c>
      <c r="AH114" s="151"/>
      <c r="AI114" s="84" t="s">
        <v>278</v>
      </c>
      <c r="AJ114" s="151"/>
      <c r="AK114" s="84" t="s">
        <v>278</v>
      </c>
      <c r="AL114" s="151" t="s">
        <v>492</v>
      </c>
      <c r="AM114" s="84" t="s">
        <v>580</v>
      </c>
      <c r="AN114" s="151" t="s">
        <v>284</v>
      </c>
    </row>
    <row r="115" spans="1:40" ht="12.75" customHeight="1" x14ac:dyDescent="0.3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/>
      <c r="Q115" s="84" t="s">
        <v>276</v>
      </c>
      <c r="R115" s="151" t="s">
        <v>540</v>
      </c>
      <c r="S115" s="84" t="s">
        <v>276</v>
      </c>
      <c r="T115" s="151"/>
      <c r="U115" s="84" t="s">
        <v>276</v>
      </c>
      <c r="V115" s="151"/>
      <c r="W115" s="84" t="s">
        <v>276</v>
      </c>
      <c r="X115" s="151"/>
      <c r="Y115" s="84" t="s">
        <v>83</v>
      </c>
      <c r="Z115" s="151"/>
      <c r="AA115" s="84" t="s">
        <v>276</v>
      </c>
      <c r="AB115" s="151"/>
      <c r="AC115" s="84" t="s">
        <v>276</v>
      </c>
      <c r="AD115" s="151" t="s">
        <v>91</v>
      </c>
      <c r="AE115" s="84" t="s">
        <v>276</v>
      </c>
      <c r="AF115" s="151"/>
      <c r="AG115" s="84" t="s">
        <v>276</v>
      </c>
      <c r="AH115" s="151" t="s">
        <v>540</v>
      </c>
      <c r="AI115" s="84" t="s">
        <v>276</v>
      </c>
      <c r="AJ115" s="151" t="s">
        <v>540</v>
      </c>
      <c r="AK115" s="84" t="s">
        <v>276</v>
      </c>
      <c r="AL115" s="151" t="s">
        <v>492</v>
      </c>
      <c r="AM115" s="84" t="s">
        <v>580</v>
      </c>
      <c r="AN115" s="151" t="s">
        <v>11</v>
      </c>
    </row>
    <row r="116" spans="1:40" ht="12.75" customHeight="1" x14ac:dyDescent="0.3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/>
      <c r="Q116" s="84" t="s">
        <v>276</v>
      </c>
      <c r="R116" s="151" t="s">
        <v>628</v>
      </c>
      <c r="S116" s="84" t="s">
        <v>276</v>
      </c>
      <c r="T116" s="151"/>
      <c r="U116" s="84" t="s">
        <v>276</v>
      </c>
      <c r="V116" s="151"/>
      <c r="W116" s="84" t="s">
        <v>276</v>
      </c>
      <c r="X116" s="151"/>
      <c r="Y116" s="84" t="s">
        <v>83</v>
      </c>
      <c r="Z116" s="151" t="s">
        <v>288</v>
      </c>
      <c r="AA116" s="84" t="s">
        <v>276</v>
      </c>
      <c r="AB116" s="151"/>
      <c r="AC116" s="84" t="s">
        <v>276</v>
      </c>
      <c r="AD116" s="151"/>
      <c r="AE116" s="84" t="s">
        <v>276</v>
      </c>
      <c r="AF116" s="151"/>
      <c r="AG116" s="84" t="s">
        <v>276</v>
      </c>
      <c r="AH116" s="151"/>
      <c r="AI116" s="84" t="s">
        <v>276</v>
      </c>
      <c r="AJ116" s="151"/>
      <c r="AK116" s="84" t="s">
        <v>276</v>
      </c>
      <c r="AL116" s="151" t="s">
        <v>492</v>
      </c>
      <c r="AM116" s="84" t="s">
        <v>580</v>
      </c>
      <c r="AN116" s="151" t="s">
        <v>284</v>
      </c>
    </row>
    <row r="117" spans="1:40" ht="12.75" customHeight="1" x14ac:dyDescent="0.25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277</v>
      </c>
      <c r="P117" s="155"/>
      <c r="Q117" s="40" t="s">
        <v>277</v>
      </c>
      <c r="R117" s="155"/>
      <c r="S117" s="40" t="s">
        <v>277</v>
      </c>
      <c r="T117" s="155"/>
      <c r="U117" s="40" t="s">
        <v>277</v>
      </c>
      <c r="V117" s="155" t="s">
        <v>276</v>
      </c>
      <c r="W117" s="40" t="s">
        <v>277</v>
      </c>
      <c r="X117" s="155"/>
      <c r="Y117" s="40" t="s">
        <v>83</v>
      </c>
      <c r="Z117" s="155" t="s">
        <v>85</v>
      </c>
      <c r="AA117" s="40" t="s">
        <v>277</v>
      </c>
      <c r="AB117" s="155" t="s">
        <v>577</v>
      </c>
      <c r="AC117" s="40" t="s">
        <v>277</v>
      </c>
      <c r="AD117" s="155" t="s">
        <v>577</v>
      </c>
      <c r="AE117" s="40" t="s">
        <v>277</v>
      </c>
      <c r="AF117" s="155" t="s">
        <v>296</v>
      </c>
      <c r="AG117" s="40" t="s">
        <v>277</v>
      </c>
      <c r="AH117" s="155"/>
      <c r="AI117" s="40" t="s">
        <v>277</v>
      </c>
      <c r="AJ117" s="155" t="s">
        <v>621</v>
      </c>
      <c r="AK117" s="40" t="s">
        <v>277</v>
      </c>
      <c r="AL117" s="155" t="s">
        <v>492</v>
      </c>
      <c r="AM117" s="40" t="s">
        <v>276</v>
      </c>
      <c r="AN117" s="155" t="s">
        <v>554</v>
      </c>
    </row>
    <row r="118" spans="1:40" ht="12.75" customHeight="1" x14ac:dyDescent="0.25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277</v>
      </c>
      <c r="P118" s="149"/>
      <c r="Q118" s="19" t="s">
        <v>277</v>
      </c>
      <c r="R118" s="149"/>
      <c r="S118" s="19" t="s">
        <v>277</v>
      </c>
      <c r="T118" s="149"/>
      <c r="U118" s="19" t="s">
        <v>277</v>
      </c>
      <c r="V118" s="149"/>
      <c r="W118" s="19" t="s">
        <v>277</v>
      </c>
      <c r="X118" s="149" t="s">
        <v>18</v>
      </c>
      <c r="Y118" s="19" t="s">
        <v>278</v>
      </c>
      <c r="Z118" s="149"/>
      <c r="AA118" s="19" t="s">
        <v>277</v>
      </c>
      <c r="AB118" s="149" t="s">
        <v>85</v>
      </c>
      <c r="AC118" s="19" t="s">
        <v>277</v>
      </c>
      <c r="AD118" s="149"/>
      <c r="AE118" s="19" t="s">
        <v>277</v>
      </c>
      <c r="AF118" s="149"/>
      <c r="AG118" s="19" t="s">
        <v>277</v>
      </c>
      <c r="AH118" s="149" t="s">
        <v>295</v>
      </c>
      <c r="AI118" s="19" t="s">
        <v>277</v>
      </c>
      <c r="AJ118" s="149"/>
      <c r="AK118" s="19" t="s">
        <v>277</v>
      </c>
      <c r="AL118" s="149" t="s">
        <v>492</v>
      </c>
      <c r="AM118" s="19" t="s">
        <v>276</v>
      </c>
      <c r="AN118" s="149" t="s">
        <v>82</v>
      </c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277</v>
      </c>
      <c r="P119" s="149"/>
      <c r="Q119" s="19" t="s">
        <v>277</v>
      </c>
      <c r="R119" s="149"/>
      <c r="S119" s="19" t="s">
        <v>277</v>
      </c>
      <c r="T119" s="149" t="s">
        <v>577</v>
      </c>
      <c r="U119" s="19" t="s">
        <v>277</v>
      </c>
      <c r="V119" s="149"/>
      <c r="W119" s="19" t="s">
        <v>277</v>
      </c>
      <c r="X119" s="149" t="s">
        <v>296</v>
      </c>
      <c r="Y119" s="19" t="s">
        <v>278</v>
      </c>
      <c r="Z119" s="149"/>
      <c r="AA119" s="19" t="s">
        <v>277</v>
      </c>
      <c r="AB119" s="149" t="s">
        <v>537</v>
      </c>
      <c r="AC119" s="19" t="s">
        <v>277</v>
      </c>
      <c r="AD119" s="149"/>
      <c r="AE119" s="19" t="s">
        <v>277</v>
      </c>
      <c r="AF119" s="149"/>
      <c r="AG119" s="19" t="s">
        <v>277</v>
      </c>
      <c r="AH119" s="149"/>
      <c r="AI119" s="19" t="s">
        <v>277</v>
      </c>
      <c r="AJ119" s="149"/>
      <c r="AK119" s="19" t="s">
        <v>277</v>
      </c>
      <c r="AL119" s="149" t="s">
        <v>492</v>
      </c>
      <c r="AM119" s="19" t="s">
        <v>539</v>
      </c>
      <c r="AN119" s="149" t="s">
        <v>284</v>
      </c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82</v>
      </c>
      <c r="P120" s="151"/>
      <c r="Q120" s="84" t="s">
        <v>84</v>
      </c>
      <c r="R120" s="151" t="s">
        <v>552</v>
      </c>
      <c r="S120" s="84" t="s">
        <v>82</v>
      </c>
      <c r="T120" s="151"/>
      <c r="U120" s="84" t="s">
        <v>82</v>
      </c>
      <c r="V120" s="151"/>
      <c r="W120" s="84" t="s">
        <v>82</v>
      </c>
      <c r="X120" s="151"/>
      <c r="Y120" s="84" t="s">
        <v>83</v>
      </c>
      <c r="Z120" s="151"/>
      <c r="AA120" s="84" t="s">
        <v>277</v>
      </c>
      <c r="AB120" s="151" t="s">
        <v>288</v>
      </c>
      <c r="AC120" s="84" t="s">
        <v>502</v>
      </c>
      <c r="AD120" s="151" t="s">
        <v>277</v>
      </c>
      <c r="AE120" s="84" t="s">
        <v>82</v>
      </c>
      <c r="AF120" s="151" t="s">
        <v>277</v>
      </c>
      <c r="AG120" s="84" t="s">
        <v>539</v>
      </c>
      <c r="AH120" s="151" t="s">
        <v>284</v>
      </c>
      <c r="AI120" s="84" t="s">
        <v>82</v>
      </c>
      <c r="AJ120" s="151"/>
      <c r="AK120" s="84" t="s">
        <v>82</v>
      </c>
      <c r="AL120" s="151" t="s">
        <v>492</v>
      </c>
      <c r="AM120" s="84" t="s">
        <v>82</v>
      </c>
      <c r="AN120" s="151" t="s">
        <v>610</v>
      </c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82</v>
      </c>
      <c r="P121" s="151" t="s">
        <v>280</v>
      </c>
      <c r="Q121" s="84" t="s">
        <v>84</v>
      </c>
      <c r="R121" s="151" t="s">
        <v>552</v>
      </c>
      <c r="S121" s="84" t="s">
        <v>82</v>
      </c>
      <c r="T121" s="151"/>
      <c r="U121" s="84" t="s">
        <v>82</v>
      </c>
      <c r="V121" s="151"/>
      <c r="W121" s="84" t="s">
        <v>82</v>
      </c>
      <c r="X121" s="151"/>
      <c r="Y121" s="84" t="s">
        <v>83</v>
      </c>
      <c r="Z121" s="151" t="s">
        <v>296</v>
      </c>
      <c r="AA121" s="84" t="s">
        <v>82</v>
      </c>
      <c r="AB121" s="151" t="s">
        <v>276</v>
      </c>
      <c r="AC121" s="84" t="s">
        <v>502</v>
      </c>
      <c r="AD121" s="151" t="s">
        <v>277</v>
      </c>
      <c r="AE121" s="84" t="s">
        <v>82</v>
      </c>
      <c r="AF121" s="151" t="s">
        <v>277</v>
      </c>
      <c r="AG121" s="84" t="s">
        <v>82</v>
      </c>
      <c r="AH121" s="151"/>
      <c r="AI121" s="84" t="s">
        <v>82</v>
      </c>
      <c r="AJ121" s="151"/>
      <c r="AK121" s="84" t="s">
        <v>82</v>
      </c>
      <c r="AL121" s="151" t="s">
        <v>492</v>
      </c>
      <c r="AM121" s="84" t="s">
        <v>650</v>
      </c>
      <c r="AN121" s="151" t="s">
        <v>511</v>
      </c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278</v>
      </c>
      <c r="P122" s="151"/>
      <c r="Q122" s="84" t="s">
        <v>278</v>
      </c>
      <c r="R122" s="151"/>
      <c r="S122" s="84" t="s">
        <v>278</v>
      </c>
      <c r="T122" s="151"/>
      <c r="U122" s="84" t="s">
        <v>278</v>
      </c>
      <c r="V122" s="151" t="s">
        <v>82</v>
      </c>
      <c r="W122" s="84" t="s">
        <v>278</v>
      </c>
      <c r="X122" s="151"/>
      <c r="Y122" s="84" t="s">
        <v>83</v>
      </c>
      <c r="Z122" s="151" t="s">
        <v>287</v>
      </c>
      <c r="AA122" s="84" t="s">
        <v>278</v>
      </c>
      <c r="AB122" s="151"/>
      <c r="AC122" s="84" t="s">
        <v>278</v>
      </c>
      <c r="AD122" s="151" t="s">
        <v>481</v>
      </c>
      <c r="AE122" s="84" t="s">
        <v>278</v>
      </c>
      <c r="AF122" s="151"/>
      <c r="AG122" s="84" t="s">
        <v>278</v>
      </c>
      <c r="AH122" s="151"/>
      <c r="AI122" s="84" t="s">
        <v>278</v>
      </c>
      <c r="AJ122" s="151" t="s">
        <v>82</v>
      </c>
      <c r="AK122" s="84" t="s">
        <v>278</v>
      </c>
      <c r="AL122" s="151"/>
      <c r="AM122" s="84" t="s">
        <v>82</v>
      </c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278</v>
      </c>
      <c r="P123" s="151"/>
      <c r="Q123" s="84" t="s">
        <v>278</v>
      </c>
      <c r="R123" s="151"/>
      <c r="S123" s="84" t="s">
        <v>278</v>
      </c>
      <c r="T123" s="151"/>
      <c r="U123" s="84" t="s">
        <v>278</v>
      </c>
      <c r="V123" s="151" t="s">
        <v>558</v>
      </c>
      <c r="W123" s="84" t="s">
        <v>278</v>
      </c>
      <c r="X123" s="151"/>
      <c r="Y123" s="84" t="s">
        <v>83</v>
      </c>
      <c r="Z123" s="151"/>
      <c r="AA123" s="84" t="s">
        <v>278</v>
      </c>
      <c r="AB123" s="151"/>
      <c r="AC123" s="84" t="s">
        <v>278</v>
      </c>
      <c r="AD123" s="151"/>
      <c r="AE123" s="84" t="s">
        <v>278</v>
      </c>
      <c r="AF123" s="151"/>
      <c r="AG123" s="84" t="s">
        <v>278</v>
      </c>
      <c r="AH123" s="151"/>
      <c r="AI123" s="84" t="s">
        <v>278</v>
      </c>
      <c r="AJ123" s="151"/>
      <c r="AK123" s="84" t="s">
        <v>278</v>
      </c>
      <c r="AL123" s="151"/>
      <c r="AM123" s="84" t="s">
        <v>82</v>
      </c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276</v>
      </c>
      <c r="P124" s="151"/>
      <c r="Q124" s="84" t="s">
        <v>276</v>
      </c>
      <c r="R124" s="151" t="s">
        <v>88</v>
      </c>
      <c r="S124" s="84" t="s">
        <v>276</v>
      </c>
      <c r="T124" s="151"/>
      <c r="U124" s="84" t="s">
        <v>277</v>
      </c>
      <c r="V124" s="151" t="s">
        <v>286</v>
      </c>
      <c r="W124" s="84" t="s">
        <v>276</v>
      </c>
      <c r="X124" s="151" t="s">
        <v>85</v>
      </c>
      <c r="Y124" s="84" t="s">
        <v>83</v>
      </c>
      <c r="Z124" s="151"/>
      <c r="AA124" s="84" t="s">
        <v>276</v>
      </c>
      <c r="AB124" s="151"/>
      <c r="AC124" s="84" t="s">
        <v>276</v>
      </c>
      <c r="AD124" s="151"/>
      <c r="AE124" s="84" t="s">
        <v>276</v>
      </c>
      <c r="AF124" s="151" t="s">
        <v>279</v>
      </c>
      <c r="AG124" s="84" t="s">
        <v>276</v>
      </c>
      <c r="AH124" s="151"/>
      <c r="AI124" s="84" t="s">
        <v>276</v>
      </c>
      <c r="AJ124" s="151" t="s">
        <v>89</v>
      </c>
      <c r="AK124" s="84" t="s">
        <v>276</v>
      </c>
      <c r="AL124" s="151"/>
      <c r="AM124" s="84" t="s">
        <v>278</v>
      </c>
      <c r="AN124" s="151" t="s">
        <v>285</v>
      </c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276</v>
      </c>
      <c r="P125" s="149"/>
      <c r="Q125" s="19" t="s">
        <v>276</v>
      </c>
      <c r="R125" s="149"/>
      <c r="S125" s="19" t="s">
        <v>276</v>
      </c>
      <c r="T125" s="149"/>
      <c r="U125" s="19" t="s">
        <v>276</v>
      </c>
      <c r="V125" s="149" t="s">
        <v>85</v>
      </c>
      <c r="W125" s="19" t="s">
        <v>276</v>
      </c>
      <c r="X125" s="149" t="s">
        <v>85</v>
      </c>
      <c r="Y125" s="19" t="s">
        <v>278</v>
      </c>
      <c r="Z125" s="149"/>
      <c r="AA125" s="19" t="s">
        <v>276</v>
      </c>
      <c r="AB125" s="149"/>
      <c r="AC125" s="19" t="s">
        <v>502</v>
      </c>
      <c r="AD125" s="149" t="s">
        <v>295</v>
      </c>
      <c r="AE125" s="19" t="s">
        <v>276</v>
      </c>
      <c r="AF125" s="149"/>
      <c r="AG125" s="19" t="s">
        <v>276</v>
      </c>
      <c r="AH125" s="149"/>
      <c r="AI125" s="19" t="s">
        <v>276</v>
      </c>
      <c r="AJ125" s="149"/>
      <c r="AK125" s="19" t="s">
        <v>276</v>
      </c>
      <c r="AL125" s="149"/>
      <c r="AM125" s="19" t="s">
        <v>278</v>
      </c>
      <c r="AN125" s="149" t="s">
        <v>284</v>
      </c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276</v>
      </c>
      <c r="P126" s="149"/>
      <c r="Q126" s="19" t="s">
        <v>276</v>
      </c>
      <c r="R126" s="149"/>
      <c r="S126" s="19" t="s">
        <v>276</v>
      </c>
      <c r="T126" s="149"/>
      <c r="U126" s="19" t="s">
        <v>276</v>
      </c>
      <c r="V126" s="149"/>
      <c r="W126" s="19" t="s">
        <v>276</v>
      </c>
      <c r="X126" s="149" t="s">
        <v>85</v>
      </c>
      <c r="Y126" s="19" t="s">
        <v>278</v>
      </c>
      <c r="Z126" s="149"/>
      <c r="AA126" s="19" t="s">
        <v>276</v>
      </c>
      <c r="AB126" s="149"/>
      <c r="AC126" s="19" t="s">
        <v>276</v>
      </c>
      <c r="AD126" s="149" t="s">
        <v>502</v>
      </c>
      <c r="AE126" s="19" t="s">
        <v>276</v>
      </c>
      <c r="AF126" s="149"/>
      <c r="AG126" s="19" t="s">
        <v>276</v>
      </c>
      <c r="AH126" s="149"/>
      <c r="AI126" s="19" t="s">
        <v>276</v>
      </c>
      <c r="AJ126" s="149"/>
      <c r="AK126" s="19" t="s">
        <v>276</v>
      </c>
      <c r="AL126" s="149"/>
      <c r="AM126" s="19" t="s">
        <v>278</v>
      </c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277</v>
      </c>
      <c r="P127" s="151"/>
      <c r="Q127" s="84" t="s">
        <v>82</v>
      </c>
      <c r="R127" s="151" t="s">
        <v>286</v>
      </c>
      <c r="S127" s="84" t="s">
        <v>277</v>
      </c>
      <c r="T127" s="151"/>
      <c r="U127" s="84" t="s">
        <v>277</v>
      </c>
      <c r="V127" s="151"/>
      <c r="W127" s="84" t="s">
        <v>277</v>
      </c>
      <c r="X127" s="151" t="s">
        <v>85</v>
      </c>
      <c r="Y127" s="84" t="s">
        <v>83</v>
      </c>
      <c r="Z127" s="151"/>
      <c r="AA127" s="84" t="s">
        <v>277</v>
      </c>
      <c r="AB127" s="151"/>
      <c r="AC127" s="84" t="s">
        <v>277</v>
      </c>
      <c r="AD127" s="151" t="s">
        <v>502</v>
      </c>
      <c r="AE127" s="84" t="s">
        <v>277</v>
      </c>
      <c r="AF127" s="151"/>
      <c r="AG127" s="84" t="s">
        <v>277</v>
      </c>
      <c r="AH127" s="151"/>
      <c r="AI127" s="84" t="s">
        <v>277</v>
      </c>
      <c r="AJ127" s="151"/>
      <c r="AK127" s="84" t="s">
        <v>277</v>
      </c>
      <c r="AL127" s="151"/>
      <c r="AM127" s="84" t="s">
        <v>278</v>
      </c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277</v>
      </c>
      <c r="P128" s="151"/>
      <c r="Q128" s="84" t="s">
        <v>82</v>
      </c>
      <c r="R128" s="151" t="s">
        <v>286</v>
      </c>
      <c r="S128" s="84" t="s">
        <v>277</v>
      </c>
      <c r="T128" s="151"/>
      <c r="U128" s="84" t="s">
        <v>277</v>
      </c>
      <c r="V128" s="151"/>
      <c r="W128" s="84" t="s">
        <v>277</v>
      </c>
      <c r="X128" s="151" t="s">
        <v>85</v>
      </c>
      <c r="Y128" s="84" t="s">
        <v>83</v>
      </c>
      <c r="Z128" s="151" t="s">
        <v>524</v>
      </c>
      <c r="AA128" s="84" t="s">
        <v>277</v>
      </c>
      <c r="AB128" s="151" t="s">
        <v>85</v>
      </c>
      <c r="AC128" s="84" t="s">
        <v>277</v>
      </c>
      <c r="AD128" s="151" t="s">
        <v>502</v>
      </c>
      <c r="AE128" s="84" t="s">
        <v>277</v>
      </c>
      <c r="AF128" s="151"/>
      <c r="AG128" s="84" t="s">
        <v>277</v>
      </c>
      <c r="AH128" s="151"/>
      <c r="AI128" s="84" t="s">
        <v>277</v>
      </c>
      <c r="AJ128" s="151"/>
      <c r="AK128" s="84" t="s">
        <v>277</v>
      </c>
      <c r="AL128" s="151"/>
      <c r="AM128" s="84" t="s">
        <v>278</v>
      </c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82</v>
      </c>
      <c r="P129" s="151" t="s">
        <v>492</v>
      </c>
      <c r="Q129" s="84" t="s">
        <v>82</v>
      </c>
      <c r="R129" s="151"/>
      <c r="S129" s="84" t="s">
        <v>82</v>
      </c>
      <c r="T129" s="151"/>
      <c r="U129" s="84" t="s">
        <v>82</v>
      </c>
      <c r="V129" s="151"/>
      <c r="W129" s="84" t="s">
        <v>82</v>
      </c>
      <c r="X129" s="151" t="s">
        <v>85</v>
      </c>
      <c r="Y129" s="84" t="s">
        <v>83</v>
      </c>
      <c r="Z129" s="151" t="s">
        <v>659</v>
      </c>
      <c r="AA129" s="84" t="s">
        <v>277</v>
      </c>
      <c r="AB129" s="151" t="s">
        <v>288</v>
      </c>
      <c r="AC129" s="84" t="s">
        <v>82</v>
      </c>
      <c r="AD129" s="151" t="s">
        <v>296</v>
      </c>
      <c r="AE129" s="84" t="s">
        <v>82</v>
      </c>
      <c r="AF129" s="151" t="s">
        <v>279</v>
      </c>
      <c r="AG129" s="84" t="s">
        <v>82</v>
      </c>
      <c r="AH129" s="151"/>
      <c r="AI129" s="84" t="s">
        <v>82</v>
      </c>
      <c r="AJ129" s="151" t="s">
        <v>89</v>
      </c>
      <c r="AK129" s="84" t="s">
        <v>82</v>
      </c>
      <c r="AL129" s="151" t="s">
        <v>648</v>
      </c>
      <c r="AM129" s="84" t="s">
        <v>83</v>
      </c>
      <c r="AN129" s="151" t="s">
        <v>85</v>
      </c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82</v>
      </c>
      <c r="P130" s="153" t="s">
        <v>492</v>
      </c>
      <c r="Q130" s="88" t="s">
        <v>82</v>
      </c>
      <c r="R130" s="153"/>
      <c r="S130" s="88" t="s">
        <v>82</v>
      </c>
      <c r="T130" s="153"/>
      <c r="U130" s="88" t="s">
        <v>82</v>
      </c>
      <c r="V130" s="153"/>
      <c r="W130" s="88" t="s">
        <v>82</v>
      </c>
      <c r="X130" s="153" t="s">
        <v>85</v>
      </c>
      <c r="Y130" s="88" t="s">
        <v>83</v>
      </c>
      <c r="Z130" s="153"/>
      <c r="AA130" s="88" t="s">
        <v>82</v>
      </c>
      <c r="AB130" s="153" t="s">
        <v>85</v>
      </c>
      <c r="AC130" s="88" t="s">
        <v>82</v>
      </c>
      <c r="AD130" s="153"/>
      <c r="AE130" s="88" t="s">
        <v>82</v>
      </c>
      <c r="AF130" s="153" t="s">
        <v>279</v>
      </c>
      <c r="AG130" s="88" t="s">
        <v>82</v>
      </c>
      <c r="AH130" s="153"/>
      <c r="AI130" s="88" t="s">
        <v>82</v>
      </c>
      <c r="AJ130" s="153" t="s">
        <v>288</v>
      </c>
      <c r="AK130" s="88" t="s">
        <v>82</v>
      </c>
      <c r="AL130" s="153"/>
      <c r="AM130" s="88" t="s">
        <v>83</v>
      </c>
      <c r="AN130" s="153" t="s">
        <v>85</v>
      </c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278</v>
      </c>
      <c r="P131" s="156" t="s">
        <v>492</v>
      </c>
      <c r="Q131" s="87" t="s">
        <v>278</v>
      </c>
      <c r="R131" s="156"/>
      <c r="S131" s="87" t="s">
        <v>278</v>
      </c>
      <c r="T131" s="156"/>
      <c r="U131" s="87" t="s">
        <v>278</v>
      </c>
      <c r="V131" s="156"/>
      <c r="W131" s="87" t="s">
        <v>278</v>
      </c>
      <c r="X131" s="156"/>
      <c r="Y131" s="87" t="s">
        <v>83</v>
      </c>
      <c r="Z131" s="156" t="s">
        <v>88</v>
      </c>
      <c r="AA131" s="87" t="s">
        <v>278</v>
      </c>
      <c r="AB131" s="156"/>
      <c r="AC131" s="87" t="s">
        <v>278</v>
      </c>
      <c r="AD131" s="156"/>
      <c r="AE131" s="87" t="s">
        <v>278</v>
      </c>
      <c r="AF131" s="156"/>
      <c r="AG131" s="87" t="s">
        <v>278</v>
      </c>
      <c r="AH131" s="156"/>
      <c r="AI131" s="87" t="s">
        <v>278</v>
      </c>
      <c r="AJ131" s="156"/>
      <c r="AK131" s="87" t="s">
        <v>278</v>
      </c>
      <c r="AL131" s="156"/>
      <c r="AM131" s="87" t="s">
        <v>83</v>
      </c>
      <c r="AN131" s="156" t="s">
        <v>22</v>
      </c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 t="s">
        <v>492</v>
      </c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 t="s">
        <v>278</v>
      </c>
      <c r="X132" s="147"/>
      <c r="Y132" s="86" t="s">
        <v>278</v>
      </c>
      <c r="Z132" s="147"/>
      <c r="AA132" s="86" t="s">
        <v>278</v>
      </c>
      <c r="AB132" s="147"/>
      <c r="AC132" s="86" t="s">
        <v>82</v>
      </c>
      <c r="AD132" s="147" t="s">
        <v>499</v>
      </c>
      <c r="AE132" s="86" t="s">
        <v>278</v>
      </c>
      <c r="AF132" s="147"/>
      <c r="AG132" s="86" t="s">
        <v>278</v>
      </c>
      <c r="AH132" s="147"/>
      <c r="AI132" s="86" t="s">
        <v>278</v>
      </c>
      <c r="AJ132" s="147"/>
      <c r="AK132" s="86" t="s">
        <v>278</v>
      </c>
      <c r="AL132" s="147"/>
      <c r="AM132" s="86" t="s">
        <v>278</v>
      </c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 t="s">
        <v>492</v>
      </c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 t="s">
        <v>278</v>
      </c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/>
      <c r="AK133" s="19" t="s">
        <v>278</v>
      </c>
      <c r="AL133" s="149"/>
      <c r="AM133" s="19" t="s">
        <v>278</v>
      </c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83</v>
      </c>
      <c r="P134" s="148" t="s">
        <v>280</v>
      </c>
      <c r="Q134" s="85" t="s">
        <v>83</v>
      </c>
      <c r="R134" s="148" t="s">
        <v>85</v>
      </c>
      <c r="S134" s="85" t="s">
        <v>278</v>
      </c>
      <c r="T134" s="148"/>
      <c r="U134" s="85" t="s">
        <v>282</v>
      </c>
      <c r="V134" s="148" t="s">
        <v>85</v>
      </c>
      <c r="W134" s="85" t="s">
        <v>278</v>
      </c>
      <c r="X134" s="148"/>
      <c r="Y134" s="85" t="s">
        <v>83</v>
      </c>
      <c r="Z134" s="148"/>
      <c r="AA134" s="85" t="s">
        <v>83</v>
      </c>
      <c r="AB134" s="148" t="s">
        <v>90</v>
      </c>
      <c r="AC134" s="85" t="s">
        <v>282</v>
      </c>
      <c r="AD134" s="148"/>
      <c r="AE134" s="85" t="s">
        <v>278</v>
      </c>
      <c r="AF134" s="148"/>
      <c r="AG134" s="85" t="s">
        <v>282</v>
      </c>
      <c r="AH134" s="148" t="s">
        <v>85</v>
      </c>
      <c r="AI134" s="85" t="s">
        <v>278</v>
      </c>
      <c r="AJ134" s="148"/>
      <c r="AK134" s="85" t="s">
        <v>298</v>
      </c>
      <c r="AL134" s="148" t="s">
        <v>87</v>
      </c>
      <c r="AM134" s="85" t="s">
        <v>276</v>
      </c>
      <c r="AN134" s="148" t="s">
        <v>468</v>
      </c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83</v>
      </c>
      <c r="P135" s="154" t="s">
        <v>280</v>
      </c>
      <c r="Q135" s="37" t="s">
        <v>84</v>
      </c>
      <c r="R135" s="154" t="s">
        <v>283</v>
      </c>
      <c r="S135" s="37" t="s">
        <v>278</v>
      </c>
      <c r="T135" s="154"/>
      <c r="U135" s="37" t="s">
        <v>282</v>
      </c>
      <c r="V135" s="154" t="s">
        <v>85</v>
      </c>
      <c r="W135" s="37" t="s">
        <v>278</v>
      </c>
      <c r="X135" s="154"/>
      <c r="Y135" s="37" t="s">
        <v>83</v>
      </c>
      <c r="Z135" s="154"/>
      <c r="AA135" s="37" t="s">
        <v>83</v>
      </c>
      <c r="AB135" s="154" t="s">
        <v>90</v>
      </c>
      <c r="AC135" s="37" t="s">
        <v>282</v>
      </c>
      <c r="AD135" s="154"/>
      <c r="AE135" s="37" t="s">
        <v>278</v>
      </c>
      <c r="AF135" s="154" t="s">
        <v>82</v>
      </c>
      <c r="AG135" s="37" t="s">
        <v>282</v>
      </c>
      <c r="AH135" s="154" t="s">
        <v>85</v>
      </c>
      <c r="AI135" s="37" t="s">
        <v>278</v>
      </c>
      <c r="AJ135" s="154"/>
      <c r="AK135" s="37" t="s">
        <v>298</v>
      </c>
      <c r="AL135" s="154" t="s">
        <v>87</v>
      </c>
      <c r="AM135" s="37" t="s">
        <v>84</v>
      </c>
      <c r="AN135" s="154" t="s">
        <v>468</v>
      </c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83</v>
      </c>
      <c r="P136" s="154" t="s">
        <v>280</v>
      </c>
      <c r="Q136" s="37" t="s">
        <v>83</v>
      </c>
      <c r="R136" s="154" t="s">
        <v>85</v>
      </c>
      <c r="S136" s="37" t="s">
        <v>282</v>
      </c>
      <c r="T136" s="154" t="s">
        <v>89</v>
      </c>
      <c r="U136" s="37" t="s">
        <v>282</v>
      </c>
      <c r="V136" s="154" t="s">
        <v>85</v>
      </c>
      <c r="W136" s="37" t="s">
        <v>278</v>
      </c>
      <c r="X136" s="154"/>
      <c r="Y136" s="37" t="s">
        <v>83</v>
      </c>
      <c r="Z136" s="154"/>
      <c r="AA136" s="37" t="s">
        <v>83</v>
      </c>
      <c r="AB136" s="154" t="s">
        <v>90</v>
      </c>
      <c r="AC136" s="37" t="s">
        <v>282</v>
      </c>
      <c r="AD136" s="154" t="s">
        <v>286</v>
      </c>
      <c r="AE136" s="37" t="s">
        <v>282</v>
      </c>
      <c r="AF136" s="154" t="s">
        <v>82</v>
      </c>
      <c r="AG136" s="37" t="s">
        <v>282</v>
      </c>
      <c r="AH136" s="154" t="s">
        <v>85</v>
      </c>
      <c r="AI136" s="37" t="s">
        <v>83</v>
      </c>
      <c r="AJ136" s="154" t="s">
        <v>90</v>
      </c>
      <c r="AK136" s="37" t="s">
        <v>298</v>
      </c>
      <c r="AL136" s="154" t="s">
        <v>87</v>
      </c>
      <c r="AM136" s="37" t="s">
        <v>277</v>
      </c>
      <c r="AN136" s="154" t="s">
        <v>468</v>
      </c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278</v>
      </c>
      <c r="P137" s="148"/>
      <c r="Q137" s="85" t="s">
        <v>278</v>
      </c>
      <c r="R137" s="148"/>
      <c r="S137" s="85" t="s">
        <v>282</v>
      </c>
      <c r="T137" s="148" t="s">
        <v>85</v>
      </c>
      <c r="U137" s="85" t="s">
        <v>278</v>
      </c>
      <c r="V137" s="148"/>
      <c r="W137" s="85" t="s">
        <v>83</v>
      </c>
      <c r="X137" s="148" t="s">
        <v>85</v>
      </c>
      <c r="Y137" s="85" t="s">
        <v>83</v>
      </c>
      <c r="Z137" s="148" t="s">
        <v>288</v>
      </c>
      <c r="AA137" s="85" t="s">
        <v>278</v>
      </c>
      <c r="AB137" s="148"/>
      <c r="AC137" s="85" t="s">
        <v>278</v>
      </c>
      <c r="AD137" s="148" t="s">
        <v>82</v>
      </c>
      <c r="AE137" s="85" t="s">
        <v>282</v>
      </c>
      <c r="AF137" s="148" t="s">
        <v>279</v>
      </c>
      <c r="AG137" s="85" t="s">
        <v>82</v>
      </c>
      <c r="AH137" s="148" t="s">
        <v>11</v>
      </c>
      <c r="AI137" s="85" t="s">
        <v>83</v>
      </c>
      <c r="AJ137" s="148" t="s">
        <v>90</v>
      </c>
      <c r="AK137" s="85" t="s">
        <v>278</v>
      </c>
      <c r="AL137" s="148"/>
      <c r="AM137" s="85" t="s">
        <v>277</v>
      </c>
      <c r="AN137" s="148" t="s">
        <v>468</v>
      </c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282</v>
      </c>
      <c r="T138" s="154" t="s">
        <v>87</v>
      </c>
      <c r="U138" s="37" t="s">
        <v>278</v>
      </c>
      <c r="V138" s="154"/>
      <c r="W138" s="37" t="s">
        <v>83</v>
      </c>
      <c r="X138" s="154" t="s">
        <v>85</v>
      </c>
      <c r="Y138" s="37" t="s">
        <v>83</v>
      </c>
      <c r="Z138" s="154" t="s">
        <v>87</v>
      </c>
      <c r="AA138" s="37" t="s">
        <v>278</v>
      </c>
      <c r="AB138" s="154"/>
      <c r="AC138" s="37" t="s">
        <v>278</v>
      </c>
      <c r="AD138" s="154"/>
      <c r="AE138" s="37" t="s">
        <v>282</v>
      </c>
      <c r="AF138" s="154" t="s">
        <v>279</v>
      </c>
      <c r="AG138" s="37" t="s">
        <v>278</v>
      </c>
      <c r="AH138" s="154"/>
      <c r="AI138" s="37" t="s">
        <v>83</v>
      </c>
      <c r="AJ138" s="154" t="s">
        <v>90</v>
      </c>
      <c r="AK138" s="37" t="s">
        <v>278</v>
      </c>
      <c r="AL138" s="154"/>
      <c r="AM138" s="37" t="s">
        <v>82</v>
      </c>
      <c r="AN138" s="154" t="s">
        <v>85</v>
      </c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/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 t="s">
        <v>82</v>
      </c>
      <c r="AN139" s="147" t="s">
        <v>286</v>
      </c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/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 t="s">
        <v>82</v>
      </c>
      <c r="AN140" s="149" t="s">
        <v>22</v>
      </c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276</v>
      </c>
      <c r="P141" s="148"/>
      <c r="Q141" s="85" t="s">
        <v>276</v>
      </c>
      <c r="R141" s="148"/>
      <c r="S141" s="85" t="s">
        <v>276</v>
      </c>
      <c r="T141" s="148"/>
      <c r="U141" s="85" t="s">
        <v>276</v>
      </c>
      <c r="V141" s="148" t="s">
        <v>492</v>
      </c>
      <c r="W141" s="85" t="s">
        <v>83</v>
      </c>
      <c r="X141" s="148"/>
      <c r="Y141" s="85" t="s">
        <v>276</v>
      </c>
      <c r="Z141" s="148"/>
      <c r="AA141" s="85" t="s">
        <v>276</v>
      </c>
      <c r="AB141" s="148"/>
      <c r="AC141" s="85" t="s">
        <v>276</v>
      </c>
      <c r="AD141" s="148"/>
      <c r="AE141" s="85" t="s">
        <v>276</v>
      </c>
      <c r="AF141" s="148" t="s">
        <v>279</v>
      </c>
      <c r="AG141" s="85" t="s">
        <v>276</v>
      </c>
      <c r="AH141" s="148"/>
      <c r="AI141" s="85" t="s">
        <v>276</v>
      </c>
      <c r="AJ141" s="148"/>
      <c r="AK141" s="85" t="s">
        <v>276</v>
      </c>
      <c r="AL141" s="148"/>
      <c r="AM141" s="85" t="s">
        <v>278</v>
      </c>
      <c r="AN141" s="148" t="s">
        <v>18</v>
      </c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276</v>
      </c>
      <c r="P142" s="154"/>
      <c r="Q142" s="37" t="s">
        <v>276</v>
      </c>
      <c r="R142" s="154"/>
      <c r="S142" s="37" t="s">
        <v>276</v>
      </c>
      <c r="T142" s="154"/>
      <c r="U142" s="37" t="s">
        <v>276</v>
      </c>
      <c r="V142" s="154" t="s">
        <v>492</v>
      </c>
      <c r="W142" s="37" t="s">
        <v>83</v>
      </c>
      <c r="X142" s="154"/>
      <c r="Y142" s="37" t="s">
        <v>276</v>
      </c>
      <c r="Z142" s="154"/>
      <c r="AA142" s="37" t="s">
        <v>276</v>
      </c>
      <c r="AB142" s="154"/>
      <c r="AC142" s="37" t="s">
        <v>276</v>
      </c>
      <c r="AD142" s="154"/>
      <c r="AE142" s="37" t="s">
        <v>276</v>
      </c>
      <c r="AF142" s="154" t="s">
        <v>279</v>
      </c>
      <c r="AG142" s="37" t="s">
        <v>276</v>
      </c>
      <c r="AH142" s="154"/>
      <c r="AI142" s="37" t="s">
        <v>276</v>
      </c>
      <c r="AJ142" s="154" t="s">
        <v>492</v>
      </c>
      <c r="AK142" s="37" t="s">
        <v>276</v>
      </c>
      <c r="AL142" s="154"/>
      <c r="AM142" s="37" t="s">
        <v>278</v>
      </c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277</v>
      </c>
      <c r="P143" s="154"/>
      <c r="Q143" s="37" t="s">
        <v>277</v>
      </c>
      <c r="R143" s="154"/>
      <c r="S143" s="37" t="s">
        <v>277</v>
      </c>
      <c r="T143" s="154"/>
      <c r="U143" s="37" t="s">
        <v>277</v>
      </c>
      <c r="V143" s="154" t="s">
        <v>492</v>
      </c>
      <c r="W143" s="37" t="s">
        <v>83</v>
      </c>
      <c r="X143" s="154" t="s">
        <v>277</v>
      </c>
      <c r="Y143" s="37" t="s">
        <v>277</v>
      </c>
      <c r="Z143" s="154" t="s">
        <v>83</v>
      </c>
      <c r="AA143" s="37" t="s">
        <v>277</v>
      </c>
      <c r="AB143" s="154"/>
      <c r="AC143" s="37" t="s">
        <v>277</v>
      </c>
      <c r="AD143" s="154"/>
      <c r="AE143" s="37" t="s">
        <v>277</v>
      </c>
      <c r="AF143" s="154" t="s">
        <v>279</v>
      </c>
      <c r="AG143" s="37" t="s">
        <v>277</v>
      </c>
      <c r="AH143" s="154"/>
      <c r="AI143" s="37" t="s">
        <v>277</v>
      </c>
      <c r="AJ143" s="154"/>
      <c r="AK143" s="37" t="s">
        <v>277</v>
      </c>
      <c r="AL143" s="154"/>
      <c r="AM143" s="37" t="s">
        <v>276</v>
      </c>
      <c r="AN143" s="154" t="s">
        <v>85</v>
      </c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277</v>
      </c>
      <c r="P144" s="245"/>
      <c r="Q144" s="238" t="s">
        <v>277</v>
      </c>
      <c r="R144" s="245"/>
      <c r="S144" s="238" t="s">
        <v>277</v>
      </c>
      <c r="T144" s="245"/>
      <c r="U144" s="238" t="s">
        <v>277</v>
      </c>
      <c r="V144" s="245" t="s">
        <v>492</v>
      </c>
      <c r="W144" s="238" t="s">
        <v>83</v>
      </c>
      <c r="X144" s="245" t="s">
        <v>88</v>
      </c>
      <c r="Y144" s="238" t="s">
        <v>277</v>
      </c>
      <c r="Z144" s="245" t="s">
        <v>22</v>
      </c>
      <c r="AA144" s="238" t="s">
        <v>277</v>
      </c>
      <c r="AB144" s="245"/>
      <c r="AC144" s="238" t="s">
        <v>277</v>
      </c>
      <c r="AD144" s="245" t="s">
        <v>502</v>
      </c>
      <c r="AE144" s="238" t="s">
        <v>277</v>
      </c>
      <c r="AF144" s="245" t="s">
        <v>22</v>
      </c>
      <c r="AG144" s="238" t="s">
        <v>277</v>
      </c>
      <c r="AH144" s="245"/>
      <c r="AI144" s="238" t="s">
        <v>277</v>
      </c>
      <c r="AJ144" s="245"/>
      <c r="AK144" s="238" t="s">
        <v>277</v>
      </c>
      <c r="AL144" s="245"/>
      <c r="AM144" s="238" t="s">
        <v>276</v>
      </c>
      <c r="AN144" s="245" t="s">
        <v>22</v>
      </c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82</v>
      </c>
      <c r="P145" s="154"/>
      <c r="Q145" s="37" t="s">
        <v>82</v>
      </c>
      <c r="R145" s="154"/>
      <c r="S145" s="37" t="s">
        <v>82</v>
      </c>
      <c r="T145" s="154"/>
      <c r="U145" s="37" t="s">
        <v>82</v>
      </c>
      <c r="V145" s="154" t="s">
        <v>492</v>
      </c>
      <c r="W145" s="37" t="s">
        <v>83</v>
      </c>
      <c r="X145" s="154" t="s">
        <v>288</v>
      </c>
      <c r="Y145" s="37" t="s">
        <v>82</v>
      </c>
      <c r="Z145" s="154" t="s">
        <v>277</v>
      </c>
      <c r="AA145" s="37" t="s">
        <v>82</v>
      </c>
      <c r="AB145" s="154" t="s">
        <v>276</v>
      </c>
      <c r="AC145" s="37" t="s">
        <v>277</v>
      </c>
      <c r="AD145" s="154" t="s">
        <v>286</v>
      </c>
      <c r="AE145" s="37" t="s">
        <v>82</v>
      </c>
      <c r="AF145" s="154" t="s">
        <v>277</v>
      </c>
      <c r="AG145" s="37" t="s">
        <v>82</v>
      </c>
      <c r="AH145" s="154"/>
      <c r="AI145" s="37" t="s">
        <v>82</v>
      </c>
      <c r="AJ145" s="154" t="s">
        <v>492</v>
      </c>
      <c r="AK145" s="37" t="s">
        <v>82</v>
      </c>
      <c r="AL145" s="154"/>
      <c r="AM145" s="37" t="s">
        <v>277</v>
      </c>
      <c r="AN145" s="154" t="s">
        <v>85</v>
      </c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82</v>
      </c>
      <c r="P146" s="149"/>
      <c r="Q146" s="19" t="s">
        <v>82</v>
      </c>
      <c r="R146" s="149"/>
      <c r="S146" s="19" t="s">
        <v>82</v>
      </c>
      <c r="T146" s="149"/>
      <c r="U146" s="19" t="s">
        <v>82</v>
      </c>
      <c r="V146" s="149" t="s">
        <v>492</v>
      </c>
      <c r="W146" s="19" t="s">
        <v>278</v>
      </c>
      <c r="X146" s="149"/>
      <c r="Y146" s="19" t="s">
        <v>82</v>
      </c>
      <c r="Z146" s="149" t="s">
        <v>277</v>
      </c>
      <c r="AA146" s="19" t="s">
        <v>276</v>
      </c>
      <c r="AB146" s="149" t="s">
        <v>289</v>
      </c>
      <c r="AC146" s="19" t="s">
        <v>277</v>
      </c>
      <c r="AD146" s="149" t="s">
        <v>279</v>
      </c>
      <c r="AE146" s="19" t="s">
        <v>82</v>
      </c>
      <c r="AF146" s="149" t="s">
        <v>277</v>
      </c>
      <c r="AG146" s="19" t="s">
        <v>82</v>
      </c>
      <c r="AH146" s="149" t="s">
        <v>22</v>
      </c>
      <c r="AI146" s="19" t="s">
        <v>82</v>
      </c>
      <c r="AJ146" s="149" t="s">
        <v>492</v>
      </c>
      <c r="AK146" s="19" t="s">
        <v>82</v>
      </c>
      <c r="AL146" s="149"/>
      <c r="AM146" s="19" t="s">
        <v>277</v>
      </c>
      <c r="AN146" s="149" t="s">
        <v>22</v>
      </c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82</v>
      </c>
      <c r="P147" s="149" t="s">
        <v>280</v>
      </c>
      <c r="Q147" s="19" t="s">
        <v>82</v>
      </c>
      <c r="R147" s="149"/>
      <c r="S147" s="19" t="s">
        <v>82</v>
      </c>
      <c r="T147" s="149"/>
      <c r="U147" s="19" t="s">
        <v>82</v>
      </c>
      <c r="V147" s="149" t="s">
        <v>492</v>
      </c>
      <c r="W147" s="19" t="s">
        <v>278</v>
      </c>
      <c r="X147" s="149"/>
      <c r="Y147" s="19" t="s">
        <v>82</v>
      </c>
      <c r="Z147" s="149" t="s">
        <v>22</v>
      </c>
      <c r="AA147" s="19" t="s">
        <v>276</v>
      </c>
      <c r="AB147" s="149" t="s">
        <v>584</v>
      </c>
      <c r="AC147" s="19" t="s">
        <v>277</v>
      </c>
      <c r="AD147" s="149" t="s">
        <v>10</v>
      </c>
      <c r="AE147" s="19" t="s">
        <v>82</v>
      </c>
      <c r="AF147" s="149" t="s">
        <v>277</v>
      </c>
      <c r="AG147" s="19" t="s">
        <v>82</v>
      </c>
      <c r="AH147" s="149" t="s">
        <v>22</v>
      </c>
      <c r="AI147" s="19" t="s">
        <v>82</v>
      </c>
      <c r="AJ147" s="149" t="s">
        <v>492</v>
      </c>
      <c r="AK147" s="19" t="s">
        <v>82</v>
      </c>
      <c r="AL147" s="149"/>
      <c r="AM147" s="19" t="s">
        <v>277</v>
      </c>
      <c r="AN147" s="149" t="s">
        <v>22</v>
      </c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278</v>
      </c>
      <c r="P148" s="148"/>
      <c r="Q148" s="85" t="s">
        <v>278</v>
      </c>
      <c r="R148" s="148"/>
      <c r="S148" s="85" t="s">
        <v>278</v>
      </c>
      <c r="T148" s="148"/>
      <c r="U148" s="85" t="s">
        <v>278</v>
      </c>
      <c r="V148" s="148"/>
      <c r="W148" s="85" t="s">
        <v>83</v>
      </c>
      <c r="X148" s="148" t="s">
        <v>88</v>
      </c>
      <c r="Y148" s="85" t="s">
        <v>278</v>
      </c>
      <c r="Z148" s="148"/>
      <c r="AA148" s="85" t="s">
        <v>278</v>
      </c>
      <c r="AB148" s="148"/>
      <c r="AC148" s="85" t="s">
        <v>278</v>
      </c>
      <c r="AD148" s="148"/>
      <c r="AE148" s="85" t="s">
        <v>278</v>
      </c>
      <c r="AF148" s="148"/>
      <c r="AG148" s="85" t="s">
        <v>278</v>
      </c>
      <c r="AH148" s="148"/>
      <c r="AI148" s="85" t="s">
        <v>278</v>
      </c>
      <c r="AJ148" s="148" t="s">
        <v>492</v>
      </c>
      <c r="AK148" s="85" t="s">
        <v>278</v>
      </c>
      <c r="AL148" s="148"/>
      <c r="AM148" s="85" t="s">
        <v>82</v>
      </c>
      <c r="AN148" s="148" t="s">
        <v>85</v>
      </c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278</v>
      </c>
      <c r="P149" s="148"/>
      <c r="Q149" s="85" t="s">
        <v>278</v>
      </c>
      <c r="R149" s="148"/>
      <c r="S149" s="85" t="s">
        <v>278</v>
      </c>
      <c r="T149" s="148"/>
      <c r="U149" s="85" t="s">
        <v>278</v>
      </c>
      <c r="V149" s="148"/>
      <c r="W149" s="85" t="s">
        <v>83</v>
      </c>
      <c r="X149" s="148" t="s">
        <v>294</v>
      </c>
      <c r="Y149" s="85" t="s">
        <v>278</v>
      </c>
      <c r="Z149" s="148"/>
      <c r="AA149" s="85" t="s">
        <v>278</v>
      </c>
      <c r="AB149" s="148"/>
      <c r="AC149" s="85" t="s">
        <v>278</v>
      </c>
      <c r="AD149" s="148"/>
      <c r="AE149" s="85" t="s">
        <v>278</v>
      </c>
      <c r="AF149" s="148"/>
      <c r="AG149" s="85" t="s">
        <v>278</v>
      </c>
      <c r="AH149" s="148"/>
      <c r="AI149" s="85" t="s">
        <v>278</v>
      </c>
      <c r="AJ149" s="148" t="s">
        <v>492</v>
      </c>
      <c r="AK149" s="85" t="s">
        <v>278</v>
      </c>
      <c r="AL149" s="148"/>
      <c r="AM149" s="85" t="s">
        <v>82</v>
      </c>
      <c r="AN149" s="148" t="s">
        <v>85</v>
      </c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276</v>
      </c>
      <c r="P150" s="148"/>
      <c r="Q150" s="85" t="s">
        <v>84</v>
      </c>
      <c r="R150" s="148" t="s">
        <v>287</v>
      </c>
      <c r="S150" s="85" t="s">
        <v>276</v>
      </c>
      <c r="T150" s="148" t="s">
        <v>84</v>
      </c>
      <c r="U150" s="85" t="s">
        <v>276</v>
      </c>
      <c r="V150" s="148" t="s">
        <v>84</v>
      </c>
      <c r="W150" s="85" t="s">
        <v>83</v>
      </c>
      <c r="X150" s="148" t="s">
        <v>294</v>
      </c>
      <c r="Y150" s="85" t="s">
        <v>276</v>
      </c>
      <c r="Z150" s="148" t="s">
        <v>84</v>
      </c>
      <c r="AA150" s="85" t="s">
        <v>276</v>
      </c>
      <c r="AB150" s="148" t="s">
        <v>289</v>
      </c>
      <c r="AC150" s="85" t="s">
        <v>91</v>
      </c>
      <c r="AD150" s="148" t="s">
        <v>85</v>
      </c>
      <c r="AE150" s="85" t="s">
        <v>276</v>
      </c>
      <c r="AF150" s="148" t="s">
        <v>279</v>
      </c>
      <c r="AG150" s="85" t="s">
        <v>276</v>
      </c>
      <c r="AH150" s="148" t="s">
        <v>84</v>
      </c>
      <c r="AI150" s="85" t="s">
        <v>276</v>
      </c>
      <c r="AJ150" s="148" t="s">
        <v>492</v>
      </c>
      <c r="AK150" s="85" t="s">
        <v>276</v>
      </c>
      <c r="AL150" s="148" t="s">
        <v>84</v>
      </c>
      <c r="AM150" s="85" t="s">
        <v>278</v>
      </c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538</v>
      </c>
      <c r="P151" s="148" t="s">
        <v>284</v>
      </c>
      <c r="Q151" s="85" t="s">
        <v>84</v>
      </c>
      <c r="R151" s="148" t="s">
        <v>284</v>
      </c>
      <c r="S151" s="85" t="s">
        <v>276</v>
      </c>
      <c r="T151" s="148" t="s">
        <v>538</v>
      </c>
      <c r="U151" s="85" t="s">
        <v>276</v>
      </c>
      <c r="V151" s="148"/>
      <c r="W151" s="85" t="s">
        <v>83</v>
      </c>
      <c r="X151" s="148" t="s">
        <v>287</v>
      </c>
      <c r="Y151" s="85" t="s">
        <v>276</v>
      </c>
      <c r="Z151" s="148"/>
      <c r="AA151" s="85" t="s">
        <v>276</v>
      </c>
      <c r="AB151" s="148"/>
      <c r="AC151" s="85" t="s">
        <v>276</v>
      </c>
      <c r="AD151" s="148" t="s">
        <v>85</v>
      </c>
      <c r="AE151" s="85" t="s">
        <v>276</v>
      </c>
      <c r="AF151" s="148" t="s">
        <v>279</v>
      </c>
      <c r="AG151" s="85" t="s">
        <v>538</v>
      </c>
      <c r="AH151" s="148" t="s">
        <v>284</v>
      </c>
      <c r="AI151" s="85" t="s">
        <v>276</v>
      </c>
      <c r="AJ151" s="148" t="s">
        <v>492</v>
      </c>
      <c r="AK151" s="85" t="s">
        <v>276</v>
      </c>
      <c r="AL151" s="148" t="s">
        <v>86</v>
      </c>
      <c r="AM151" s="85" t="s">
        <v>278</v>
      </c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277</v>
      </c>
      <c r="P152" s="154"/>
      <c r="Q152" s="37" t="s">
        <v>82</v>
      </c>
      <c r="R152" s="154" t="s">
        <v>88</v>
      </c>
      <c r="S152" s="37" t="s">
        <v>277</v>
      </c>
      <c r="T152" s="154"/>
      <c r="U152" s="37" t="s">
        <v>277</v>
      </c>
      <c r="V152" s="154"/>
      <c r="W152" s="37" t="s">
        <v>645</v>
      </c>
      <c r="X152" s="154" t="s">
        <v>287</v>
      </c>
      <c r="Y152" s="37" t="s">
        <v>277</v>
      </c>
      <c r="Z152" s="154" t="s">
        <v>283</v>
      </c>
      <c r="AA152" s="37" t="s">
        <v>277</v>
      </c>
      <c r="AB152" s="154"/>
      <c r="AC152" s="37" t="s">
        <v>277</v>
      </c>
      <c r="AD152" s="154" t="s">
        <v>85</v>
      </c>
      <c r="AE152" s="37" t="s">
        <v>277</v>
      </c>
      <c r="AF152" s="154" t="s">
        <v>279</v>
      </c>
      <c r="AG152" s="37" t="s">
        <v>277</v>
      </c>
      <c r="AH152" s="154"/>
      <c r="AI152" s="37" t="s">
        <v>277</v>
      </c>
      <c r="AJ152" s="154" t="s">
        <v>492</v>
      </c>
      <c r="AK152" s="37" t="s">
        <v>277</v>
      </c>
      <c r="AL152" s="154"/>
      <c r="AM152" s="37" t="s">
        <v>276</v>
      </c>
      <c r="AN152" s="154" t="s">
        <v>646</v>
      </c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277</v>
      </c>
      <c r="P153" s="147"/>
      <c r="Q153" s="86" t="s">
        <v>82</v>
      </c>
      <c r="R153" s="147" t="s">
        <v>17</v>
      </c>
      <c r="S153" s="86" t="s">
        <v>277</v>
      </c>
      <c r="T153" s="147"/>
      <c r="U153" s="86" t="s">
        <v>277</v>
      </c>
      <c r="V153" s="147" t="s">
        <v>288</v>
      </c>
      <c r="W153" s="86" t="s">
        <v>278</v>
      </c>
      <c r="X153" s="147"/>
      <c r="Y153" s="86" t="s">
        <v>277</v>
      </c>
      <c r="Z153" s="147" t="s">
        <v>85</v>
      </c>
      <c r="AA153" s="86" t="s">
        <v>277</v>
      </c>
      <c r="AB153" s="147" t="s">
        <v>85</v>
      </c>
      <c r="AC153" s="86" t="s">
        <v>277</v>
      </c>
      <c r="AD153" s="147" t="s">
        <v>296</v>
      </c>
      <c r="AE153" s="86" t="s">
        <v>277</v>
      </c>
      <c r="AF153" s="147"/>
      <c r="AG153" s="86" t="s">
        <v>277</v>
      </c>
      <c r="AH153" s="147"/>
      <c r="AI153" s="86" t="s">
        <v>277</v>
      </c>
      <c r="AJ153" s="147" t="s">
        <v>492</v>
      </c>
      <c r="AK153" s="86" t="s">
        <v>277</v>
      </c>
      <c r="AL153" s="147"/>
      <c r="AM153" s="86" t="s">
        <v>276</v>
      </c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277</v>
      </c>
      <c r="P154" s="149" t="s">
        <v>22</v>
      </c>
      <c r="Q154" s="19" t="s">
        <v>82</v>
      </c>
      <c r="R154" s="149" t="s">
        <v>492</v>
      </c>
      <c r="S154" s="19" t="s">
        <v>277</v>
      </c>
      <c r="T154" s="149"/>
      <c r="U154" s="19" t="s">
        <v>277</v>
      </c>
      <c r="V154" s="149"/>
      <c r="W154" s="19" t="s">
        <v>278</v>
      </c>
      <c r="X154" s="149"/>
      <c r="Y154" s="19" t="s">
        <v>277</v>
      </c>
      <c r="Z154" s="149" t="s">
        <v>22</v>
      </c>
      <c r="AA154" s="19" t="s">
        <v>277</v>
      </c>
      <c r="AB154" s="149" t="s">
        <v>88</v>
      </c>
      <c r="AC154" s="19" t="s">
        <v>277</v>
      </c>
      <c r="AD154" s="149" t="s">
        <v>502</v>
      </c>
      <c r="AE154" s="19" t="s">
        <v>277</v>
      </c>
      <c r="AF154" s="149"/>
      <c r="AG154" s="19" t="s">
        <v>277</v>
      </c>
      <c r="AH154" s="149"/>
      <c r="AI154" s="19" t="s">
        <v>277</v>
      </c>
      <c r="AJ154" s="149" t="s">
        <v>492</v>
      </c>
      <c r="AK154" s="19" t="s">
        <v>277</v>
      </c>
      <c r="AL154" s="149"/>
      <c r="AM154" s="19" t="s">
        <v>276</v>
      </c>
      <c r="AN154" s="149" t="s">
        <v>468</v>
      </c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82</v>
      </c>
      <c r="P155" s="149"/>
      <c r="Q155" s="19" t="s">
        <v>82</v>
      </c>
      <c r="R155" s="149"/>
      <c r="S155" s="19" t="s">
        <v>82</v>
      </c>
      <c r="T155" s="149"/>
      <c r="U155" s="19" t="s">
        <v>82</v>
      </c>
      <c r="V155" s="149" t="s">
        <v>17</v>
      </c>
      <c r="W155" s="19" t="s">
        <v>83</v>
      </c>
      <c r="X155" s="149" t="s">
        <v>88</v>
      </c>
      <c r="Y155" s="19" t="s">
        <v>82</v>
      </c>
      <c r="Z155" s="149" t="s">
        <v>22</v>
      </c>
      <c r="AA155" s="19" t="s">
        <v>82</v>
      </c>
      <c r="AB155" s="149" t="s">
        <v>277</v>
      </c>
      <c r="AC155" s="19" t="s">
        <v>277</v>
      </c>
      <c r="AD155" s="149" t="s">
        <v>502</v>
      </c>
      <c r="AE155" s="19" t="s">
        <v>82</v>
      </c>
      <c r="AF155" s="149" t="s">
        <v>277</v>
      </c>
      <c r="AG155" s="19" t="s">
        <v>82</v>
      </c>
      <c r="AH155" s="149"/>
      <c r="AI155" s="19" t="s">
        <v>82</v>
      </c>
      <c r="AJ155" s="149" t="s">
        <v>492</v>
      </c>
      <c r="AK155" s="19" t="s">
        <v>82</v>
      </c>
      <c r="AL155" s="149"/>
      <c r="AM155" s="19" t="s">
        <v>277</v>
      </c>
      <c r="AN155" s="149" t="s">
        <v>468</v>
      </c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82</v>
      </c>
      <c r="P156" s="154" t="s">
        <v>280</v>
      </c>
      <c r="Q156" s="37" t="s">
        <v>82</v>
      </c>
      <c r="R156" s="154"/>
      <c r="S156" s="37" t="s">
        <v>82</v>
      </c>
      <c r="T156" s="154"/>
      <c r="U156" s="37" t="s">
        <v>82</v>
      </c>
      <c r="V156" s="154"/>
      <c r="W156" s="37" t="s">
        <v>83</v>
      </c>
      <c r="X156" s="154"/>
      <c r="Y156" s="37" t="s">
        <v>82</v>
      </c>
      <c r="Z156" s="154"/>
      <c r="AA156" s="37" t="s">
        <v>82</v>
      </c>
      <c r="AB156" s="154" t="s">
        <v>277</v>
      </c>
      <c r="AC156" s="37" t="s">
        <v>82</v>
      </c>
      <c r="AD156" s="154" t="s">
        <v>278</v>
      </c>
      <c r="AE156" s="37" t="s">
        <v>277</v>
      </c>
      <c r="AF156" s="154" t="s">
        <v>279</v>
      </c>
      <c r="AG156" s="37" t="s">
        <v>82</v>
      </c>
      <c r="AH156" s="154"/>
      <c r="AI156" s="37" t="s">
        <v>82</v>
      </c>
      <c r="AJ156" s="154" t="s">
        <v>492</v>
      </c>
      <c r="AK156" s="37" t="s">
        <v>82</v>
      </c>
      <c r="AL156" s="154"/>
      <c r="AM156" s="37" t="s">
        <v>277</v>
      </c>
      <c r="AN156" s="154" t="s">
        <v>498</v>
      </c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278</v>
      </c>
      <c r="P157" s="154"/>
      <c r="Q157" s="37" t="s">
        <v>278</v>
      </c>
      <c r="R157" s="154"/>
      <c r="S157" s="37" t="s">
        <v>278</v>
      </c>
      <c r="T157" s="154"/>
      <c r="U157" s="37" t="s">
        <v>278</v>
      </c>
      <c r="V157" s="154"/>
      <c r="W157" s="37" t="s">
        <v>83</v>
      </c>
      <c r="X157" s="154" t="s">
        <v>287</v>
      </c>
      <c r="Y157" s="37" t="s">
        <v>278</v>
      </c>
      <c r="Z157" s="154"/>
      <c r="AA157" s="37" t="s">
        <v>278</v>
      </c>
      <c r="AB157" s="154"/>
      <c r="AC157" s="37" t="s">
        <v>83</v>
      </c>
      <c r="AD157" s="154" t="s">
        <v>664</v>
      </c>
      <c r="AE157" s="37" t="s">
        <v>278</v>
      </c>
      <c r="AF157" s="154"/>
      <c r="AG157" s="37" t="s">
        <v>278</v>
      </c>
      <c r="AH157" s="154"/>
      <c r="AI157" s="37" t="s">
        <v>278</v>
      </c>
      <c r="AJ157" s="154" t="s">
        <v>492</v>
      </c>
      <c r="AK157" s="37" t="s">
        <v>278</v>
      </c>
      <c r="AL157" s="154"/>
      <c r="AM157" s="37" t="s">
        <v>82</v>
      </c>
      <c r="AN157" s="154" t="s">
        <v>498</v>
      </c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278</v>
      </c>
      <c r="P158" s="148"/>
      <c r="Q158" s="85" t="s">
        <v>278</v>
      </c>
      <c r="R158" s="148"/>
      <c r="S158" s="85" t="s">
        <v>278</v>
      </c>
      <c r="T158" s="148"/>
      <c r="U158" s="85" t="s">
        <v>278</v>
      </c>
      <c r="V158" s="148"/>
      <c r="W158" s="85" t="s">
        <v>83</v>
      </c>
      <c r="X158" s="148"/>
      <c r="Y158" s="85" t="s">
        <v>278</v>
      </c>
      <c r="Z158" s="148"/>
      <c r="AA158" s="85" t="s">
        <v>278</v>
      </c>
      <c r="AB158" s="148"/>
      <c r="AC158" s="85" t="s">
        <v>278</v>
      </c>
      <c r="AD158" s="148"/>
      <c r="AE158" s="85" t="s">
        <v>278</v>
      </c>
      <c r="AF158" s="148"/>
      <c r="AG158" s="85" t="s">
        <v>278</v>
      </c>
      <c r="AH158" s="148"/>
      <c r="AI158" s="85" t="s">
        <v>278</v>
      </c>
      <c r="AJ158" s="148" t="s">
        <v>492</v>
      </c>
      <c r="AK158" s="85" t="s">
        <v>278</v>
      </c>
      <c r="AL158" s="148"/>
      <c r="AM158" s="85" t="s">
        <v>82</v>
      </c>
      <c r="AN158" s="148" t="s">
        <v>498</v>
      </c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276</v>
      </c>
      <c r="P159" s="148"/>
      <c r="Q159" s="85" t="s">
        <v>276</v>
      </c>
      <c r="R159" s="148"/>
      <c r="S159" s="85" t="s">
        <v>276</v>
      </c>
      <c r="T159" s="148"/>
      <c r="U159" s="85" t="s">
        <v>276</v>
      </c>
      <c r="V159" s="148"/>
      <c r="W159" s="85" t="s">
        <v>83</v>
      </c>
      <c r="X159" s="148" t="s">
        <v>88</v>
      </c>
      <c r="Y159" s="85" t="s">
        <v>276</v>
      </c>
      <c r="Z159" s="148" t="s">
        <v>277</v>
      </c>
      <c r="AA159" s="85" t="s">
        <v>276</v>
      </c>
      <c r="AB159" s="148"/>
      <c r="AC159" s="85" t="s">
        <v>276</v>
      </c>
      <c r="AD159" s="148" t="s">
        <v>502</v>
      </c>
      <c r="AE159" s="85" t="s">
        <v>276</v>
      </c>
      <c r="AF159" s="148" t="s">
        <v>279</v>
      </c>
      <c r="AG159" s="85" t="s">
        <v>276</v>
      </c>
      <c r="AH159" s="148" t="s">
        <v>492</v>
      </c>
      <c r="AI159" s="85" t="s">
        <v>276</v>
      </c>
      <c r="AJ159" s="148" t="s">
        <v>492</v>
      </c>
      <c r="AK159" s="85" t="s">
        <v>276</v>
      </c>
      <c r="AL159" s="148"/>
      <c r="AM159" s="85" t="s">
        <v>278</v>
      </c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276</v>
      </c>
      <c r="P160" s="147"/>
      <c r="Q160" s="86" t="s">
        <v>276</v>
      </c>
      <c r="R160" s="147"/>
      <c r="S160" s="86" t="s">
        <v>276</v>
      </c>
      <c r="T160" s="147"/>
      <c r="U160" s="86" t="s">
        <v>276</v>
      </c>
      <c r="V160" s="147"/>
      <c r="W160" s="86" t="s">
        <v>278</v>
      </c>
      <c r="X160" s="147"/>
      <c r="Y160" s="86" t="s">
        <v>276</v>
      </c>
      <c r="Z160" s="147" t="s">
        <v>277</v>
      </c>
      <c r="AA160" s="86" t="s">
        <v>276</v>
      </c>
      <c r="AB160" s="147" t="s">
        <v>85</v>
      </c>
      <c r="AC160" s="86" t="s">
        <v>276</v>
      </c>
      <c r="AD160" s="147"/>
      <c r="AE160" s="86" t="s">
        <v>276</v>
      </c>
      <c r="AF160" s="147"/>
      <c r="AG160" s="86" t="s">
        <v>276</v>
      </c>
      <c r="AH160" s="147" t="s">
        <v>492</v>
      </c>
      <c r="AI160" s="86" t="s">
        <v>276</v>
      </c>
      <c r="AJ160" s="147" t="s">
        <v>492</v>
      </c>
      <c r="AK160" s="86" t="s">
        <v>276</v>
      </c>
      <c r="AL160" s="147"/>
      <c r="AM160" s="86" t="s">
        <v>278</v>
      </c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276</v>
      </c>
      <c r="P161" s="162"/>
      <c r="Q161" s="124" t="s">
        <v>276</v>
      </c>
      <c r="R161" s="162"/>
      <c r="S161" s="124" t="s">
        <v>276</v>
      </c>
      <c r="T161" s="162"/>
      <c r="U161" s="124" t="s">
        <v>276</v>
      </c>
      <c r="V161" s="162"/>
      <c r="W161" s="124" t="s">
        <v>278</v>
      </c>
      <c r="X161" s="162"/>
      <c r="Y161" s="124" t="s">
        <v>276</v>
      </c>
      <c r="Z161" s="162" t="s">
        <v>277</v>
      </c>
      <c r="AA161" s="124" t="s">
        <v>276</v>
      </c>
      <c r="AB161" s="162"/>
      <c r="AC161" s="124" t="s">
        <v>276</v>
      </c>
      <c r="AD161" s="162" t="s">
        <v>22</v>
      </c>
      <c r="AE161" s="124" t="s">
        <v>276</v>
      </c>
      <c r="AF161" s="162"/>
      <c r="AG161" s="124" t="s">
        <v>276</v>
      </c>
      <c r="AH161" s="162" t="s">
        <v>492</v>
      </c>
      <c r="AI161" s="124" t="s">
        <v>276</v>
      </c>
      <c r="AJ161" s="162" t="s">
        <v>492</v>
      </c>
      <c r="AK161" s="124" t="s">
        <v>276</v>
      </c>
      <c r="AL161" s="162"/>
      <c r="AM161" s="124" t="s">
        <v>278</v>
      </c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277</v>
      </c>
      <c r="P162" s="151"/>
      <c r="Q162" s="84" t="s">
        <v>277</v>
      </c>
      <c r="R162" s="151" t="s">
        <v>82</v>
      </c>
      <c r="S162" s="84" t="s">
        <v>277</v>
      </c>
      <c r="T162" s="151"/>
      <c r="U162" s="84" t="s">
        <v>277</v>
      </c>
      <c r="V162" s="151"/>
      <c r="W162" s="84" t="s">
        <v>83</v>
      </c>
      <c r="X162" s="151"/>
      <c r="Y162" s="84" t="s">
        <v>539</v>
      </c>
      <c r="Z162" s="151" t="s">
        <v>284</v>
      </c>
      <c r="AA162" s="84" t="s">
        <v>277</v>
      </c>
      <c r="AB162" s="151"/>
      <c r="AC162" s="84" t="s">
        <v>277</v>
      </c>
      <c r="AD162" s="151"/>
      <c r="AE162" s="84" t="s">
        <v>277</v>
      </c>
      <c r="AF162" s="151" t="s">
        <v>279</v>
      </c>
      <c r="AG162" s="84" t="s">
        <v>277</v>
      </c>
      <c r="AH162" s="151" t="s">
        <v>492</v>
      </c>
      <c r="AI162" s="84" t="s">
        <v>277</v>
      </c>
      <c r="AJ162" s="151" t="s">
        <v>492</v>
      </c>
      <c r="AK162" s="84" t="s">
        <v>277</v>
      </c>
      <c r="AL162" s="151"/>
      <c r="AM162" s="84" t="s">
        <v>83</v>
      </c>
      <c r="AN162" s="151" t="s">
        <v>279</v>
      </c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277</v>
      </c>
      <c r="P163" s="155" t="s">
        <v>484</v>
      </c>
      <c r="Q163" s="40" t="s">
        <v>277</v>
      </c>
      <c r="R163" s="155" t="s">
        <v>82</v>
      </c>
      <c r="S163" s="40" t="s">
        <v>277</v>
      </c>
      <c r="T163" s="155"/>
      <c r="U163" s="40" t="s">
        <v>277</v>
      </c>
      <c r="V163" s="155"/>
      <c r="W163" s="40" t="s">
        <v>83</v>
      </c>
      <c r="X163" s="155"/>
      <c r="Y163" s="40" t="s">
        <v>277</v>
      </c>
      <c r="Z163" s="155"/>
      <c r="AA163" s="40" t="s">
        <v>277</v>
      </c>
      <c r="AB163" s="155" t="s">
        <v>484</v>
      </c>
      <c r="AC163" s="40" t="s">
        <v>277</v>
      </c>
      <c r="AD163" s="155" t="s">
        <v>484</v>
      </c>
      <c r="AE163" s="40" t="s">
        <v>277</v>
      </c>
      <c r="AF163" s="155" t="s">
        <v>279</v>
      </c>
      <c r="AG163" s="40" t="s">
        <v>277</v>
      </c>
      <c r="AH163" s="155" t="s">
        <v>492</v>
      </c>
      <c r="AI163" s="40" t="s">
        <v>277</v>
      </c>
      <c r="AJ163" s="155" t="s">
        <v>492</v>
      </c>
      <c r="AK163" s="40" t="s">
        <v>277</v>
      </c>
      <c r="AL163" s="155"/>
      <c r="AM163" s="40" t="s">
        <v>83</v>
      </c>
      <c r="AN163" s="155" t="s">
        <v>279</v>
      </c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82</v>
      </c>
      <c r="P164" s="155" t="s">
        <v>85</v>
      </c>
      <c r="Q164" s="40" t="s">
        <v>82</v>
      </c>
      <c r="R164" s="155"/>
      <c r="S164" s="40" t="s">
        <v>82</v>
      </c>
      <c r="T164" s="155" t="s">
        <v>276</v>
      </c>
      <c r="U164" s="40" t="s">
        <v>82</v>
      </c>
      <c r="V164" s="155"/>
      <c r="W164" s="40" t="s">
        <v>83</v>
      </c>
      <c r="X164" s="155"/>
      <c r="Y164" s="40" t="s">
        <v>82</v>
      </c>
      <c r="Z164" s="155"/>
      <c r="AA164" s="40" t="s">
        <v>82</v>
      </c>
      <c r="AB164" s="155" t="s">
        <v>277</v>
      </c>
      <c r="AC164" s="40" t="s">
        <v>82</v>
      </c>
      <c r="AD164" s="155" t="s">
        <v>278</v>
      </c>
      <c r="AE164" s="40" t="s">
        <v>82</v>
      </c>
      <c r="AF164" s="155"/>
      <c r="AG164" s="40" t="s">
        <v>82</v>
      </c>
      <c r="AH164" s="155" t="s">
        <v>492</v>
      </c>
      <c r="AI164" s="40" t="s">
        <v>82</v>
      </c>
      <c r="AJ164" s="155" t="s">
        <v>492</v>
      </c>
      <c r="AK164" s="40" t="s">
        <v>82</v>
      </c>
      <c r="AL164" s="155"/>
      <c r="AM164" s="40" t="s">
        <v>83</v>
      </c>
      <c r="AN164" s="155" t="s">
        <v>279</v>
      </c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82</v>
      </c>
      <c r="P165" s="155" t="s">
        <v>88</v>
      </c>
      <c r="Q165" s="40" t="s">
        <v>82</v>
      </c>
      <c r="R165" s="155"/>
      <c r="S165" s="40" t="s">
        <v>276</v>
      </c>
      <c r="T165" s="155" t="s">
        <v>492</v>
      </c>
      <c r="U165" s="40" t="s">
        <v>82</v>
      </c>
      <c r="V165" s="155"/>
      <c r="W165" s="40" t="s">
        <v>83</v>
      </c>
      <c r="X165" s="155"/>
      <c r="Y165" s="40" t="s">
        <v>82</v>
      </c>
      <c r="Z165" s="155" t="s">
        <v>88</v>
      </c>
      <c r="AA165" s="40" t="s">
        <v>277</v>
      </c>
      <c r="AB165" s="155" t="s">
        <v>288</v>
      </c>
      <c r="AC165" s="40" t="s">
        <v>82</v>
      </c>
      <c r="AD165" s="155" t="s">
        <v>91</v>
      </c>
      <c r="AE165" s="40" t="s">
        <v>82</v>
      </c>
      <c r="AF165" s="155"/>
      <c r="AG165" s="40" t="s">
        <v>82</v>
      </c>
      <c r="AH165" s="155" t="s">
        <v>492</v>
      </c>
      <c r="AI165" s="40" t="s">
        <v>82</v>
      </c>
      <c r="AJ165" s="155" t="s">
        <v>492</v>
      </c>
      <c r="AK165" s="40" t="s">
        <v>82</v>
      </c>
      <c r="AL165" s="155"/>
      <c r="AM165" s="40" t="s">
        <v>278</v>
      </c>
      <c r="AN165" s="155" t="s">
        <v>295</v>
      </c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/>
      <c r="S166" s="40" t="s">
        <v>278</v>
      </c>
      <c r="T166" s="155"/>
      <c r="U166" s="40" t="s">
        <v>278</v>
      </c>
      <c r="V166" s="155"/>
      <c r="W166" s="40" t="s">
        <v>83</v>
      </c>
      <c r="X166" s="155" t="s">
        <v>288</v>
      </c>
      <c r="Y166" s="40" t="s">
        <v>278</v>
      </c>
      <c r="Z166" s="155"/>
      <c r="AA166" s="40" t="s">
        <v>278</v>
      </c>
      <c r="AB166" s="155"/>
      <c r="AC166" s="40" t="s">
        <v>278</v>
      </c>
      <c r="AD166" s="155" t="s">
        <v>91</v>
      </c>
      <c r="AE166" s="40" t="s">
        <v>278</v>
      </c>
      <c r="AF166" s="155"/>
      <c r="AG166" s="40" t="s">
        <v>278</v>
      </c>
      <c r="AH166" s="155" t="s">
        <v>492</v>
      </c>
      <c r="AI166" s="40" t="s">
        <v>278</v>
      </c>
      <c r="AJ166" s="155" t="s">
        <v>492</v>
      </c>
      <c r="AK166" s="40" t="s">
        <v>278</v>
      </c>
      <c r="AL166" s="155"/>
      <c r="AM166" s="40" t="s">
        <v>278</v>
      </c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/>
      <c r="S167" s="87" t="s">
        <v>278</v>
      </c>
      <c r="T167" s="156"/>
      <c r="U167" s="87" t="s">
        <v>278</v>
      </c>
      <c r="V167" s="156"/>
      <c r="W167" s="87" t="s">
        <v>278</v>
      </c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 t="s">
        <v>492</v>
      </c>
      <c r="AI167" s="87" t="s">
        <v>278</v>
      </c>
      <c r="AJ167" s="156"/>
      <c r="AK167" s="87" t="s">
        <v>278</v>
      </c>
      <c r="AL167" s="156"/>
      <c r="AM167" s="87" t="s">
        <v>278</v>
      </c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/>
      <c r="S168" s="80" t="s">
        <v>278</v>
      </c>
      <c r="T168" s="157"/>
      <c r="U168" s="80" t="s">
        <v>278</v>
      </c>
      <c r="V168" s="157"/>
      <c r="W168" s="80" t="s">
        <v>278</v>
      </c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 t="s">
        <v>492</v>
      </c>
      <c r="AI168" s="80" t="s">
        <v>278</v>
      </c>
      <c r="AJ168" s="157"/>
      <c r="AK168" s="80" t="s">
        <v>278</v>
      </c>
      <c r="AL168" s="157"/>
      <c r="AM168" s="80" t="s">
        <v>278</v>
      </c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278</v>
      </c>
      <c r="P169" s="151"/>
      <c r="Q169" s="234" t="s">
        <v>278</v>
      </c>
      <c r="R169" s="151"/>
      <c r="S169" s="234" t="s">
        <v>282</v>
      </c>
      <c r="T169" s="151" t="s">
        <v>85</v>
      </c>
      <c r="U169" s="234" t="s">
        <v>282</v>
      </c>
      <c r="V169" s="151"/>
      <c r="W169" s="234" t="s">
        <v>83</v>
      </c>
      <c r="X169" s="151"/>
      <c r="Y169" s="234" t="s">
        <v>278</v>
      </c>
      <c r="Z169" s="151"/>
      <c r="AA169" s="234" t="s">
        <v>278</v>
      </c>
      <c r="AB169" s="151"/>
      <c r="AC169" s="234" t="s">
        <v>278</v>
      </c>
      <c r="AD169" s="151"/>
      <c r="AE169" s="234" t="s">
        <v>282</v>
      </c>
      <c r="AF169" s="151" t="s">
        <v>279</v>
      </c>
      <c r="AG169" s="234" t="s">
        <v>278</v>
      </c>
      <c r="AH169" s="151" t="s">
        <v>492</v>
      </c>
      <c r="AI169" s="234" t="s">
        <v>83</v>
      </c>
      <c r="AJ169" s="151" t="s">
        <v>90</v>
      </c>
      <c r="AK169" s="234" t="s">
        <v>278</v>
      </c>
      <c r="AL169" s="151"/>
      <c r="AM169" s="234" t="s">
        <v>276</v>
      </c>
      <c r="AN169" s="151" t="s">
        <v>291</v>
      </c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278</v>
      </c>
      <c r="P170" s="151"/>
      <c r="Q170" s="234" t="s">
        <v>278</v>
      </c>
      <c r="R170" s="151"/>
      <c r="S170" s="234" t="s">
        <v>282</v>
      </c>
      <c r="T170" s="151" t="s">
        <v>85</v>
      </c>
      <c r="U170" s="234" t="s">
        <v>282</v>
      </c>
      <c r="V170" s="151"/>
      <c r="W170" s="234" t="s">
        <v>83</v>
      </c>
      <c r="X170" s="151"/>
      <c r="Y170" s="234" t="s">
        <v>298</v>
      </c>
      <c r="Z170" s="151" t="s">
        <v>288</v>
      </c>
      <c r="AA170" s="234" t="s">
        <v>278</v>
      </c>
      <c r="AB170" s="151"/>
      <c r="AC170" s="234" t="s">
        <v>278</v>
      </c>
      <c r="AD170" s="151"/>
      <c r="AE170" s="234" t="s">
        <v>282</v>
      </c>
      <c r="AF170" s="151" t="s">
        <v>279</v>
      </c>
      <c r="AG170" s="234" t="s">
        <v>278</v>
      </c>
      <c r="AH170" s="151" t="s">
        <v>492</v>
      </c>
      <c r="AI170" s="234" t="s">
        <v>83</v>
      </c>
      <c r="AJ170" s="151" t="s">
        <v>90</v>
      </c>
      <c r="AK170" s="234" t="s">
        <v>278</v>
      </c>
      <c r="AL170" s="151"/>
      <c r="AM170" s="234" t="s">
        <v>276</v>
      </c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83</v>
      </c>
      <c r="P171" s="155" t="s">
        <v>280</v>
      </c>
      <c r="Q171" s="40" t="s">
        <v>83</v>
      </c>
      <c r="R171" s="155" t="s">
        <v>85</v>
      </c>
      <c r="S171" s="40" t="s">
        <v>282</v>
      </c>
      <c r="T171" s="155" t="s">
        <v>85</v>
      </c>
      <c r="U171" s="40" t="s">
        <v>282</v>
      </c>
      <c r="V171" s="155"/>
      <c r="W171" s="40" t="s">
        <v>83</v>
      </c>
      <c r="X171" s="155"/>
      <c r="Y171" s="40" t="s">
        <v>298</v>
      </c>
      <c r="Z171" s="155" t="s">
        <v>287</v>
      </c>
      <c r="AA171" s="40" t="s">
        <v>83</v>
      </c>
      <c r="AB171" s="155" t="s">
        <v>277</v>
      </c>
      <c r="AC171" s="40" t="s">
        <v>282</v>
      </c>
      <c r="AD171" s="155" t="s">
        <v>85</v>
      </c>
      <c r="AE171" s="40" t="s">
        <v>282</v>
      </c>
      <c r="AF171" s="155" t="s">
        <v>279</v>
      </c>
      <c r="AG171" s="40" t="s">
        <v>282</v>
      </c>
      <c r="AH171" s="155" t="s">
        <v>492</v>
      </c>
      <c r="AI171" s="40" t="s">
        <v>83</v>
      </c>
      <c r="AJ171" s="155" t="s">
        <v>90</v>
      </c>
      <c r="AK171" s="40" t="s">
        <v>298</v>
      </c>
      <c r="AL171" s="155" t="s">
        <v>87</v>
      </c>
      <c r="AM171" s="40" t="s">
        <v>277</v>
      </c>
      <c r="AN171" s="155" t="s">
        <v>468</v>
      </c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83</v>
      </c>
      <c r="P172" s="151" t="s">
        <v>280</v>
      </c>
      <c r="Q172" s="84" t="s">
        <v>83</v>
      </c>
      <c r="R172" s="151" t="s">
        <v>88</v>
      </c>
      <c r="S172" s="84" t="s">
        <v>278</v>
      </c>
      <c r="T172" s="151"/>
      <c r="U172" s="84" t="s">
        <v>278</v>
      </c>
      <c r="V172" s="151"/>
      <c r="W172" s="84" t="s">
        <v>83</v>
      </c>
      <c r="X172" s="151"/>
      <c r="Y172" s="84" t="s">
        <v>83</v>
      </c>
      <c r="Z172" s="151" t="s">
        <v>278</v>
      </c>
      <c r="AA172" s="84" t="s">
        <v>83</v>
      </c>
      <c r="AB172" s="151" t="s">
        <v>90</v>
      </c>
      <c r="AC172" s="84" t="s">
        <v>282</v>
      </c>
      <c r="AD172" s="151" t="s">
        <v>85</v>
      </c>
      <c r="AE172" s="84" t="s">
        <v>278</v>
      </c>
      <c r="AF172" s="151"/>
      <c r="AG172" s="84" t="s">
        <v>282</v>
      </c>
      <c r="AH172" s="151" t="s">
        <v>85</v>
      </c>
      <c r="AI172" s="84" t="s">
        <v>278</v>
      </c>
      <c r="AJ172" s="151"/>
      <c r="AK172" s="84" t="s">
        <v>298</v>
      </c>
      <c r="AL172" s="151" t="s">
        <v>87</v>
      </c>
      <c r="AM172" s="84" t="s">
        <v>277</v>
      </c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83</v>
      </c>
      <c r="P173" s="155" t="s">
        <v>280</v>
      </c>
      <c r="Q173" s="40" t="s">
        <v>83</v>
      </c>
      <c r="R173" s="155" t="s">
        <v>85</v>
      </c>
      <c r="S173" s="40" t="s">
        <v>278</v>
      </c>
      <c r="T173" s="155"/>
      <c r="U173" s="40" t="s">
        <v>278</v>
      </c>
      <c r="V173" s="155"/>
      <c r="W173" s="40" t="s">
        <v>83</v>
      </c>
      <c r="X173" s="155" t="s">
        <v>288</v>
      </c>
      <c r="Y173" s="40" t="s">
        <v>83</v>
      </c>
      <c r="Z173" s="155" t="s">
        <v>278</v>
      </c>
      <c r="AA173" s="40" t="s">
        <v>83</v>
      </c>
      <c r="AB173" s="155" t="s">
        <v>90</v>
      </c>
      <c r="AC173" s="40" t="s">
        <v>282</v>
      </c>
      <c r="AD173" s="155" t="s">
        <v>85</v>
      </c>
      <c r="AE173" s="40" t="s">
        <v>278</v>
      </c>
      <c r="AF173" s="155"/>
      <c r="AG173" s="40" t="s">
        <v>282</v>
      </c>
      <c r="AH173" s="155" t="s">
        <v>85</v>
      </c>
      <c r="AI173" s="40" t="s">
        <v>278</v>
      </c>
      <c r="AJ173" s="155"/>
      <c r="AK173" s="40" t="s">
        <v>298</v>
      </c>
      <c r="AL173" s="155" t="s">
        <v>283</v>
      </c>
      <c r="AM173" s="40" t="s">
        <v>82</v>
      </c>
      <c r="AN173" s="155" t="s">
        <v>283</v>
      </c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/>
      <c r="AG174" s="239" t="s">
        <v>278</v>
      </c>
      <c r="AH174" s="156"/>
      <c r="AI174" s="239" t="s">
        <v>278</v>
      </c>
      <c r="AJ174" s="156"/>
      <c r="AK174" s="239" t="s">
        <v>278</v>
      </c>
      <c r="AL174" s="156" t="s">
        <v>18</v>
      </c>
      <c r="AM174" s="239" t="s">
        <v>82</v>
      </c>
      <c r="AN174" s="156" t="s">
        <v>291</v>
      </c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/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 t="s">
        <v>82</v>
      </c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276</v>
      </c>
      <c r="P176" s="151" t="s">
        <v>85</v>
      </c>
      <c r="Q176" s="234" t="s">
        <v>276</v>
      </c>
      <c r="R176" s="151"/>
      <c r="S176" s="234" t="s">
        <v>276</v>
      </c>
      <c r="T176" s="151"/>
      <c r="U176" s="234" t="s">
        <v>276</v>
      </c>
      <c r="V176" s="151"/>
      <c r="W176" s="234" t="s">
        <v>276</v>
      </c>
      <c r="X176" s="151"/>
      <c r="Y176" s="234" t="s">
        <v>83</v>
      </c>
      <c r="Z176" s="151"/>
      <c r="AA176" s="234" t="s">
        <v>276</v>
      </c>
      <c r="AB176" s="151" t="s">
        <v>85</v>
      </c>
      <c r="AC176" s="234" t="s">
        <v>276</v>
      </c>
      <c r="AD176" s="151"/>
      <c r="AE176" s="234" t="s">
        <v>276</v>
      </c>
      <c r="AF176" s="151" t="s">
        <v>279</v>
      </c>
      <c r="AG176" s="234" t="s">
        <v>276</v>
      </c>
      <c r="AH176" s="151"/>
      <c r="AI176" s="234" t="s">
        <v>276</v>
      </c>
      <c r="AJ176" s="151"/>
      <c r="AK176" s="234" t="s">
        <v>276</v>
      </c>
      <c r="AL176" s="151"/>
      <c r="AM176" s="234" t="s">
        <v>278</v>
      </c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276</v>
      </c>
      <c r="P177" s="155" t="s">
        <v>85</v>
      </c>
      <c r="Q177" s="40" t="s">
        <v>276</v>
      </c>
      <c r="R177" s="155"/>
      <c r="S177" s="40" t="s">
        <v>276</v>
      </c>
      <c r="T177" s="155"/>
      <c r="U177" s="40" t="s">
        <v>276</v>
      </c>
      <c r="V177" s="155"/>
      <c r="W177" s="40" t="s">
        <v>276</v>
      </c>
      <c r="X177" s="155"/>
      <c r="Y177" s="40" t="s">
        <v>83</v>
      </c>
      <c r="Z177" s="155"/>
      <c r="AA177" s="40" t="s">
        <v>276</v>
      </c>
      <c r="AB177" s="155"/>
      <c r="AC177" s="40" t="s">
        <v>276</v>
      </c>
      <c r="AD177" s="155"/>
      <c r="AE177" s="40" t="s">
        <v>276</v>
      </c>
      <c r="AF177" s="155" t="s">
        <v>279</v>
      </c>
      <c r="AG177" s="40" t="s">
        <v>276</v>
      </c>
      <c r="AH177" s="155"/>
      <c r="AI177" s="40" t="s">
        <v>276</v>
      </c>
      <c r="AJ177" s="155"/>
      <c r="AK177" s="40" t="s">
        <v>276</v>
      </c>
      <c r="AL177" s="155"/>
      <c r="AM177" s="40" t="s">
        <v>278</v>
      </c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277</v>
      </c>
      <c r="P178" s="155" t="s">
        <v>85</v>
      </c>
      <c r="Q178" s="40" t="s">
        <v>277</v>
      </c>
      <c r="R178" s="155"/>
      <c r="S178" s="40" t="s">
        <v>277</v>
      </c>
      <c r="T178" s="155"/>
      <c r="U178" s="40" t="s">
        <v>277</v>
      </c>
      <c r="V178" s="155" t="s">
        <v>288</v>
      </c>
      <c r="W178" s="40" t="s">
        <v>277</v>
      </c>
      <c r="X178" s="155"/>
      <c r="Y178" s="40" t="s">
        <v>83</v>
      </c>
      <c r="Z178" s="155"/>
      <c r="AA178" s="40" t="s">
        <v>277</v>
      </c>
      <c r="AB178" s="155"/>
      <c r="AC178" s="40" t="s">
        <v>663</v>
      </c>
      <c r="AD178" s="155" t="s">
        <v>284</v>
      </c>
      <c r="AE178" s="40" t="s">
        <v>277</v>
      </c>
      <c r="AF178" s="155" t="s">
        <v>279</v>
      </c>
      <c r="AG178" s="40" t="s">
        <v>277</v>
      </c>
      <c r="AH178" s="155"/>
      <c r="AI178" s="40" t="s">
        <v>277</v>
      </c>
      <c r="AJ178" s="155" t="s">
        <v>292</v>
      </c>
      <c r="AK178" s="40" t="s">
        <v>277</v>
      </c>
      <c r="AL178" s="155"/>
      <c r="AM178" s="40" t="s">
        <v>276</v>
      </c>
      <c r="AN178" s="155" t="s">
        <v>506</v>
      </c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277</v>
      </c>
      <c r="P179" s="151" t="s">
        <v>85</v>
      </c>
      <c r="Q179" s="84" t="s">
        <v>277</v>
      </c>
      <c r="R179" s="151"/>
      <c r="S179" s="84" t="s">
        <v>277</v>
      </c>
      <c r="T179" s="151"/>
      <c r="U179" s="84" t="s">
        <v>277</v>
      </c>
      <c r="V179" s="151" t="s">
        <v>288</v>
      </c>
      <c r="W179" s="84" t="s">
        <v>277</v>
      </c>
      <c r="X179" s="151"/>
      <c r="Y179" s="84" t="s">
        <v>83</v>
      </c>
      <c r="Z179" s="151"/>
      <c r="AA179" s="84" t="s">
        <v>277</v>
      </c>
      <c r="AB179" s="151" t="s">
        <v>288</v>
      </c>
      <c r="AC179" s="84" t="s">
        <v>277</v>
      </c>
      <c r="AD179" s="151"/>
      <c r="AE179" s="84" t="s">
        <v>277</v>
      </c>
      <c r="AF179" s="151" t="s">
        <v>279</v>
      </c>
      <c r="AG179" s="84" t="s">
        <v>277</v>
      </c>
      <c r="AH179" s="151" t="s">
        <v>16</v>
      </c>
      <c r="AI179" s="84" t="s">
        <v>277</v>
      </c>
      <c r="AJ179" s="151" t="s">
        <v>85</v>
      </c>
      <c r="AK179" s="84" t="s">
        <v>277</v>
      </c>
      <c r="AL179" s="151"/>
      <c r="AM179" s="84" t="s">
        <v>276</v>
      </c>
      <c r="AN179" s="151" t="s">
        <v>291</v>
      </c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82</v>
      </c>
      <c r="P180" s="155" t="s">
        <v>85</v>
      </c>
      <c r="Q180" s="40" t="s">
        <v>82</v>
      </c>
      <c r="R180" s="155"/>
      <c r="S180" s="40" t="s">
        <v>82</v>
      </c>
      <c r="T180" s="155"/>
      <c r="U180" s="40" t="s">
        <v>82</v>
      </c>
      <c r="V180" s="155"/>
      <c r="W180" s="40" t="s">
        <v>82</v>
      </c>
      <c r="X180" s="155" t="s">
        <v>10</v>
      </c>
      <c r="Y180" s="40" t="s">
        <v>83</v>
      </c>
      <c r="Z180" s="155" t="s">
        <v>288</v>
      </c>
      <c r="AA180" s="40" t="s">
        <v>82</v>
      </c>
      <c r="AB180" s="155" t="s">
        <v>276</v>
      </c>
      <c r="AC180" s="40" t="s">
        <v>277</v>
      </c>
      <c r="AD180" s="155" t="s">
        <v>502</v>
      </c>
      <c r="AE180" s="40" t="s">
        <v>82</v>
      </c>
      <c r="AF180" s="155" t="s">
        <v>277</v>
      </c>
      <c r="AG180" s="40" t="s">
        <v>82</v>
      </c>
      <c r="AH180" s="155"/>
      <c r="AI180" s="40" t="s">
        <v>82</v>
      </c>
      <c r="AJ180" s="155"/>
      <c r="AK180" s="40" t="s">
        <v>82</v>
      </c>
      <c r="AL180" s="155"/>
      <c r="AM180" s="40" t="s">
        <v>277</v>
      </c>
      <c r="AN180" s="155" t="s">
        <v>82</v>
      </c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82</v>
      </c>
      <c r="P181" s="157" t="s">
        <v>85</v>
      </c>
      <c r="Q181" s="80" t="s">
        <v>82</v>
      </c>
      <c r="R181" s="157"/>
      <c r="S181" s="80" t="s">
        <v>82</v>
      </c>
      <c r="T181" s="157"/>
      <c r="U181" s="80" t="s">
        <v>82</v>
      </c>
      <c r="V181" s="157" t="s">
        <v>85</v>
      </c>
      <c r="W181" s="80" t="s">
        <v>82</v>
      </c>
      <c r="X181" s="157" t="s">
        <v>277</v>
      </c>
      <c r="Y181" s="80" t="s">
        <v>278</v>
      </c>
      <c r="Z181" s="157"/>
      <c r="AA181" s="80" t="s">
        <v>82</v>
      </c>
      <c r="AB181" s="157" t="s">
        <v>276</v>
      </c>
      <c r="AC181" s="80" t="s">
        <v>82</v>
      </c>
      <c r="AD181" s="157" t="s">
        <v>277</v>
      </c>
      <c r="AE181" s="80" t="s">
        <v>82</v>
      </c>
      <c r="AF181" s="157" t="s">
        <v>277</v>
      </c>
      <c r="AG181" s="80" t="s">
        <v>82</v>
      </c>
      <c r="AH181" s="157"/>
      <c r="AI181" s="80" t="s">
        <v>82</v>
      </c>
      <c r="AJ181" s="157"/>
      <c r="AK181" s="80" t="s">
        <v>82</v>
      </c>
      <c r="AL181" s="157"/>
      <c r="AM181" s="80" t="s">
        <v>277</v>
      </c>
      <c r="AN181" s="157" t="s">
        <v>82</v>
      </c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82</v>
      </c>
      <c r="P182" s="157" t="s">
        <v>280</v>
      </c>
      <c r="Q182" s="80" t="s">
        <v>82</v>
      </c>
      <c r="R182" s="157"/>
      <c r="S182" s="80" t="s">
        <v>82</v>
      </c>
      <c r="T182" s="157" t="s">
        <v>10</v>
      </c>
      <c r="U182" s="80" t="s">
        <v>82</v>
      </c>
      <c r="V182" s="157" t="s">
        <v>85</v>
      </c>
      <c r="W182" s="80" t="s">
        <v>82</v>
      </c>
      <c r="X182" s="157" t="s">
        <v>277</v>
      </c>
      <c r="Y182" s="80" t="s">
        <v>278</v>
      </c>
      <c r="Z182" s="157"/>
      <c r="AA182" s="80" t="s">
        <v>82</v>
      </c>
      <c r="AB182" s="157" t="s">
        <v>276</v>
      </c>
      <c r="AC182" s="80" t="s">
        <v>277</v>
      </c>
      <c r="AD182" s="157" t="s">
        <v>18</v>
      </c>
      <c r="AE182" s="80" t="s">
        <v>277</v>
      </c>
      <c r="AF182" s="157" t="s">
        <v>16</v>
      </c>
      <c r="AG182" s="80" t="s">
        <v>82</v>
      </c>
      <c r="AH182" s="157"/>
      <c r="AI182" s="80" t="s">
        <v>82</v>
      </c>
      <c r="AJ182" s="157"/>
      <c r="AK182" s="80" t="s">
        <v>82</v>
      </c>
      <c r="AL182" s="157"/>
      <c r="AM182" s="80" t="s">
        <v>82</v>
      </c>
      <c r="AN182" s="157" t="s">
        <v>296</v>
      </c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278</v>
      </c>
      <c r="P183" s="151"/>
      <c r="Q183" s="84" t="s">
        <v>278</v>
      </c>
      <c r="R183" s="151"/>
      <c r="S183" s="84" t="s">
        <v>278</v>
      </c>
      <c r="T183" s="151"/>
      <c r="U183" s="84" t="s">
        <v>278</v>
      </c>
      <c r="V183" s="151"/>
      <c r="W183" s="84" t="s">
        <v>278</v>
      </c>
      <c r="X183" s="151"/>
      <c r="Y183" s="84" t="s">
        <v>83</v>
      </c>
      <c r="Z183" s="151"/>
      <c r="AA183" s="84" t="s">
        <v>278</v>
      </c>
      <c r="AB183" s="151"/>
      <c r="AC183" s="84" t="s">
        <v>278</v>
      </c>
      <c r="AD183" s="151" t="s">
        <v>296</v>
      </c>
      <c r="AE183" s="84" t="s">
        <v>278</v>
      </c>
      <c r="AF183" s="151"/>
      <c r="AG183" s="84" t="s">
        <v>278</v>
      </c>
      <c r="AH183" s="151"/>
      <c r="AI183" s="84" t="s">
        <v>278</v>
      </c>
      <c r="AJ183" s="151"/>
      <c r="AK183" s="84" t="s">
        <v>278</v>
      </c>
      <c r="AL183" s="151"/>
      <c r="AM183" s="84" t="s">
        <v>539</v>
      </c>
      <c r="AN183" s="151" t="s">
        <v>284</v>
      </c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278</v>
      </c>
      <c r="P184" s="155"/>
      <c r="Q184" s="40" t="s">
        <v>278</v>
      </c>
      <c r="R184" s="155"/>
      <c r="S184" s="40" t="s">
        <v>278</v>
      </c>
      <c r="T184" s="155"/>
      <c r="U184" s="40" t="s">
        <v>278</v>
      </c>
      <c r="V184" s="155"/>
      <c r="W184" s="40" t="s">
        <v>278</v>
      </c>
      <c r="X184" s="155"/>
      <c r="Y184" s="40" t="s">
        <v>83</v>
      </c>
      <c r="Z184" s="155" t="s">
        <v>524</v>
      </c>
      <c r="AA184" s="40" t="s">
        <v>278</v>
      </c>
      <c r="AB184" s="155"/>
      <c r="AC184" s="40" t="s">
        <v>278</v>
      </c>
      <c r="AD184" s="155"/>
      <c r="AE184" s="40" t="s">
        <v>278</v>
      </c>
      <c r="AF184" s="155"/>
      <c r="AG184" s="40" t="s">
        <v>278</v>
      </c>
      <c r="AH184" s="155"/>
      <c r="AI184" s="40" t="s">
        <v>278</v>
      </c>
      <c r="AJ184" s="155"/>
      <c r="AK184" s="40" t="s">
        <v>278</v>
      </c>
      <c r="AL184" s="155"/>
      <c r="AM184" s="40" t="s">
        <v>82</v>
      </c>
      <c r="AN184" s="155" t="s">
        <v>468</v>
      </c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276</v>
      </c>
      <c r="P185" s="155"/>
      <c r="Q185" s="40" t="s">
        <v>276</v>
      </c>
      <c r="R185" s="155"/>
      <c r="S185" s="40" t="s">
        <v>276</v>
      </c>
      <c r="T185" s="155"/>
      <c r="U185" s="40" t="s">
        <v>276</v>
      </c>
      <c r="V185" s="155"/>
      <c r="W185" s="40" t="s">
        <v>276</v>
      </c>
      <c r="X185" s="155"/>
      <c r="Y185" s="40" t="s">
        <v>83</v>
      </c>
      <c r="Z185" s="155"/>
      <c r="AA185" s="40" t="s">
        <v>276</v>
      </c>
      <c r="AB185" s="155"/>
      <c r="AC185" s="40" t="s">
        <v>276</v>
      </c>
      <c r="AD185" s="155" t="s">
        <v>481</v>
      </c>
      <c r="AE185" s="40" t="s">
        <v>276</v>
      </c>
      <c r="AF185" s="155" t="s">
        <v>279</v>
      </c>
      <c r="AG185" s="40" t="s">
        <v>276</v>
      </c>
      <c r="AH185" s="155"/>
      <c r="AI185" s="40" t="s">
        <v>276</v>
      </c>
      <c r="AJ185" s="155"/>
      <c r="AK185" s="40" t="s">
        <v>276</v>
      </c>
      <c r="AL185" s="155" t="s">
        <v>492</v>
      </c>
      <c r="AM185" s="40" t="s">
        <v>278</v>
      </c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276</v>
      </c>
      <c r="P186" s="151"/>
      <c r="Q186" s="84" t="s">
        <v>276</v>
      </c>
      <c r="R186" s="151"/>
      <c r="S186" s="84" t="s">
        <v>276</v>
      </c>
      <c r="T186" s="151"/>
      <c r="U186" s="84" t="s">
        <v>276</v>
      </c>
      <c r="V186" s="151"/>
      <c r="W186" s="84" t="s">
        <v>276</v>
      </c>
      <c r="X186" s="151"/>
      <c r="Y186" s="84" t="s">
        <v>83</v>
      </c>
      <c r="Z186" s="151" t="s">
        <v>85</v>
      </c>
      <c r="AA186" s="84" t="s">
        <v>276</v>
      </c>
      <c r="AB186" s="151" t="s">
        <v>288</v>
      </c>
      <c r="AC186" s="84" t="s">
        <v>276</v>
      </c>
      <c r="AD186" s="151" t="s">
        <v>295</v>
      </c>
      <c r="AE186" s="84" t="s">
        <v>276</v>
      </c>
      <c r="AF186" s="151" t="s">
        <v>279</v>
      </c>
      <c r="AG186" s="84" t="s">
        <v>276</v>
      </c>
      <c r="AH186" s="151"/>
      <c r="AI186" s="84" t="s">
        <v>276</v>
      </c>
      <c r="AJ186" s="151"/>
      <c r="AK186" s="84" t="s">
        <v>276</v>
      </c>
      <c r="AL186" s="151"/>
      <c r="AM186" s="84" t="s">
        <v>278</v>
      </c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277</v>
      </c>
      <c r="P187" s="155" t="s">
        <v>283</v>
      </c>
      <c r="Q187" s="40" t="s">
        <v>277</v>
      </c>
      <c r="R187" s="155" t="s">
        <v>82</v>
      </c>
      <c r="S187" s="40" t="s">
        <v>277</v>
      </c>
      <c r="T187" s="155"/>
      <c r="U187" s="40" t="s">
        <v>277</v>
      </c>
      <c r="V187" s="155"/>
      <c r="W187" s="40" t="s">
        <v>83</v>
      </c>
      <c r="X187" s="155" t="s">
        <v>279</v>
      </c>
      <c r="Y187" s="40" t="s">
        <v>83</v>
      </c>
      <c r="Z187" s="155"/>
      <c r="AA187" s="40" t="s">
        <v>512</v>
      </c>
      <c r="AB187" s="155" t="s">
        <v>284</v>
      </c>
      <c r="AC187" s="40" t="s">
        <v>512</v>
      </c>
      <c r="AD187" s="155" t="s">
        <v>284</v>
      </c>
      <c r="AE187" s="40" t="s">
        <v>277</v>
      </c>
      <c r="AF187" s="155" t="s">
        <v>279</v>
      </c>
      <c r="AG187" s="40" t="s">
        <v>277</v>
      </c>
      <c r="AH187" s="155" t="s">
        <v>286</v>
      </c>
      <c r="AI187" s="40" t="s">
        <v>277</v>
      </c>
      <c r="AJ187" s="155" t="s">
        <v>283</v>
      </c>
      <c r="AK187" s="40" t="s">
        <v>277</v>
      </c>
      <c r="AL187" s="155"/>
      <c r="AM187" s="40" t="s">
        <v>276</v>
      </c>
      <c r="AN187" s="155" t="s">
        <v>279</v>
      </c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277</v>
      </c>
      <c r="P188" s="156"/>
      <c r="Q188" s="87" t="s">
        <v>82</v>
      </c>
      <c r="R188" s="156" t="s">
        <v>16</v>
      </c>
      <c r="S188" s="87" t="s">
        <v>277</v>
      </c>
      <c r="T188" s="156"/>
      <c r="U188" s="87" t="s">
        <v>277</v>
      </c>
      <c r="V188" s="156"/>
      <c r="W188" s="87" t="s">
        <v>277</v>
      </c>
      <c r="X188" s="156" t="s">
        <v>18</v>
      </c>
      <c r="Y188" s="87" t="s">
        <v>278</v>
      </c>
      <c r="Z188" s="156"/>
      <c r="AA188" s="87" t="s">
        <v>277</v>
      </c>
      <c r="AB188" s="156" t="s">
        <v>276</v>
      </c>
      <c r="AC188" s="87" t="s">
        <v>277</v>
      </c>
      <c r="AD188" s="156" t="s">
        <v>18</v>
      </c>
      <c r="AE188" s="87" t="s">
        <v>277</v>
      </c>
      <c r="AF188" s="156"/>
      <c r="AG188" s="87" t="s">
        <v>277</v>
      </c>
      <c r="AH188" s="156" t="s">
        <v>18</v>
      </c>
      <c r="AI188" s="87" t="s">
        <v>277</v>
      </c>
      <c r="AJ188" s="156"/>
      <c r="AK188" s="87" t="s">
        <v>277</v>
      </c>
      <c r="AL188" s="156" t="s">
        <v>492</v>
      </c>
      <c r="AM188" s="87" t="s">
        <v>276</v>
      </c>
      <c r="AN188" s="156" t="s">
        <v>279</v>
      </c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277</v>
      </c>
      <c r="P189" s="157"/>
      <c r="Q189" s="80" t="s">
        <v>277</v>
      </c>
      <c r="R189" s="157" t="s">
        <v>82</v>
      </c>
      <c r="S189" s="80" t="s">
        <v>277</v>
      </c>
      <c r="T189" s="157"/>
      <c r="U189" s="80" t="s">
        <v>277</v>
      </c>
      <c r="V189" s="157"/>
      <c r="W189" s="80" t="s">
        <v>277</v>
      </c>
      <c r="X189" s="157"/>
      <c r="Y189" s="80" t="s">
        <v>278</v>
      </c>
      <c r="Z189" s="157"/>
      <c r="AA189" s="80" t="s">
        <v>277</v>
      </c>
      <c r="AB189" s="157" t="s">
        <v>276</v>
      </c>
      <c r="AC189" s="80" t="s">
        <v>277</v>
      </c>
      <c r="AD189" s="157"/>
      <c r="AE189" s="80" t="s">
        <v>277</v>
      </c>
      <c r="AF189" s="157"/>
      <c r="AG189" s="80" t="s">
        <v>277</v>
      </c>
      <c r="AH189" s="157"/>
      <c r="AI189" s="80" t="s">
        <v>277</v>
      </c>
      <c r="AJ189" s="157"/>
      <c r="AK189" s="80" t="s">
        <v>277</v>
      </c>
      <c r="AL189" s="157" t="s">
        <v>492</v>
      </c>
      <c r="AM189" s="80" t="s">
        <v>276</v>
      </c>
      <c r="AN189" s="157" t="s">
        <v>22</v>
      </c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82</v>
      </c>
      <c r="P190" s="152"/>
      <c r="Q190" s="116" t="s">
        <v>82</v>
      </c>
      <c r="R190" s="152"/>
      <c r="S190" s="116" t="s">
        <v>82</v>
      </c>
      <c r="T190" s="152"/>
      <c r="U190" s="116" t="s">
        <v>82</v>
      </c>
      <c r="V190" s="152" t="s">
        <v>277</v>
      </c>
      <c r="W190" s="116" t="s">
        <v>82</v>
      </c>
      <c r="X190" s="152" t="s">
        <v>277</v>
      </c>
      <c r="Y190" s="116" t="s">
        <v>83</v>
      </c>
      <c r="Z190" s="152"/>
      <c r="AA190" s="116" t="s">
        <v>277</v>
      </c>
      <c r="AB190" s="152" t="s">
        <v>587</v>
      </c>
      <c r="AC190" s="116" t="s">
        <v>277</v>
      </c>
      <c r="AD190" s="152" t="s">
        <v>587</v>
      </c>
      <c r="AE190" s="116" t="s">
        <v>82</v>
      </c>
      <c r="AF190" s="152" t="s">
        <v>279</v>
      </c>
      <c r="AG190" s="116" t="s">
        <v>82</v>
      </c>
      <c r="AH190" s="152"/>
      <c r="AI190" s="116" t="s">
        <v>82</v>
      </c>
      <c r="AJ190" s="152"/>
      <c r="AK190" s="116" t="s">
        <v>82</v>
      </c>
      <c r="AL190" s="152"/>
      <c r="AM190" s="116" t="s">
        <v>277</v>
      </c>
      <c r="AN190" s="152" t="s">
        <v>673</v>
      </c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82</v>
      </c>
      <c r="P191" s="153" t="s">
        <v>280</v>
      </c>
      <c r="Q191" s="88" t="s">
        <v>82</v>
      </c>
      <c r="R191" s="153"/>
      <c r="S191" s="88" t="s">
        <v>82</v>
      </c>
      <c r="T191" s="153"/>
      <c r="U191" s="88" t="s">
        <v>82</v>
      </c>
      <c r="V191" s="153" t="s">
        <v>277</v>
      </c>
      <c r="W191" s="88" t="s">
        <v>82</v>
      </c>
      <c r="X191" s="153" t="s">
        <v>277</v>
      </c>
      <c r="Y191" s="88" t="s">
        <v>83</v>
      </c>
      <c r="Z191" s="153"/>
      <c r="AA191" s="88" t="s">
        <v>82</v>
      </c>
      <c r="AB191" s="153" t="s">
        <v>277</v>
      </c>
      <c r="AC191" s="88" t="s">
        <v>277</v>
      </c>
      <c r="AD191" s="153" t="s">
        <v>288</v>
      </c>
      <c r="AE191" s="88" t="s">
        <v>82</v>
      </c>
      <c r="AF191" s="153" t="s">
        <v>87</v>
      </c>
      <c r="AG191" s="88" t="s">
        <v>82</v>
      </c>
      <c r="AH191" s="153"/>
      <c r="AI191" s="88" t="s">
        <v>82</v>
      </c>
      <c r="AJ191" s="153"/>
      <c r="AK191" s="88" t="s">
        <v>82</v>
      </c>
      <c r="AL191" s="153"/>
      <c r="AM191" s="88" t="s">
        <v>277</v>
      </c>
      <c r="AN191" s="153" t="s">
        <v>673</v>
      </c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278</v>
      </c>
      <c r="P192" s="158"/>
      <c r="Q192" s="123" t="s">
        <v>278</v>
      </c>
      <c r="R192" s="158"/>
      <c r="S192" s="123" t="s">
        <v>278</v>
      </c>
      <c r="T192" s="158"/>
      <c r="U192" s="123" t="s">
        <v>278</v>
      </c>
      <c r="V192" s="158"/>
      <c r="W192" s="123" t="s">
        <v>278</v>
      </c>
      <c r="X192" s="158"/>
      <c r="Y192" s="123" t="s">
        <v>83</v>
      </c>
      <c r="Z192" s="158"/>
      <c r="AA192" s="123" t="s">
        <v>278</v>
      </c>
      <c r="AB192" s="158"/>
      <c r="AC192" s="123" t="s">
        <v>278</v>
      </c>
      <c r="AD192" s="158"/>
      <c r="AE192" s="123" t="s">
        <v>278</v>
      </c>
      <c r="AF192" s="158"/>
      <c r="AG192" s="123" t="s">
        <v>278</v>
      </c>
      <c r="AH192" s="158"/>
      <c r="AI192" s="123" t="s">
        <v>278</v>
      </c>
      <c r="AJ192" s="158"/>
      <c r="AK192" s="123" t="s">
        <v>278</v>
      </c>
      <c r="AL192" s="158"/>
      <c r="AM192" s="123" t="s">
        <v>82</v>
      </c>
      <c r="AN192" s="158" t="s">
        <v>673</v>
      </c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278</v>
      </c>
      <c r="P193" s="159"/>
      <c r="Q193" s="89" t="s">
        <v>278</v>
      </c>
      <c r="R193" s="159"/>
      <c r="S193" s="89" t="s">
        <v>278</v>
      </c>
      <c r="T193" s="159"/>
      <c r="U193" s="89" t="s">
        <v>278</v>
      </c>
      <c r="V193" s="159"/>
      <c r="W193" s="89" t="s">
        <v>278</v>
      </c>
      <c r="X193" s="159"/>
      <c r="Y193" s="89" t="s">
        <v>83</v>
      </c>
      <c r="Z193" s="159" t="s">
        <v>287</v>
      </c>
      <c r="AA193" s="89" t="s">
        <v>278</v>
      </c>
      <c r="AB193" s="159" t="s">
        <v>276</v>
      </c>
      <c r="AC193" s="89" t="s">
        <v>278</v>
      </c>
      <c r="AD193" s="159"/>
      <c r="AE193" s="89" t="s">
        <v>278</v>
      </c>
      <c r="AF193" s="159"/>
      <c r="AG193" s="89" t="s">
        <v>278</v>
      </c>
      <c r="AH193" s="159"/>
      <c r="AI193" s="89" t="s">
        <v>278</v>
      </c>
      <c r="AJ193" s="159"/>
      <c r="AK193" s="89" t="s">
        <v>278</v>
      </c>
      <c r="AL193" s="159"/>
      <c r="AM193" s="89" t="s">
        <v>82</v>
      </c>
      <c r="AN193" s="159" t="s">
        <v>673</v>
      </c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276</v>
      </c>
      <c r="P194" s="160"/>
      <c r="Q194" s="101" t="s">
        <v>276</v>
      </c>
      <c r="R194" s="160"/>
      <c r="S194" s="101" t="s">
        <v>276</v>
      </c>
      <c r="T194" s="160" t="s">
        <v>88</v>
      </c>
      <c r="U194" s="101" t="s">
        <v>276</v>
      </c>
      <c r="V194" s="160" t="s">
        <v>88</v>
      </c>
      <c r="W194" s="101" t="s">
        <v>276</v>
      </c>
      <c r="X194" s="160"/>
      <c r="Y194" s="101" t="s">
        <v>83</v>
      </c>
      <c r="Z194" s="160" t="s">
        <v>88</v>
      </c>
      <c r="AA194" s="101" t="s">
        <v>276</v>
      </c>
      <c r="AB194" s="160"/>
      <c r="AC194" s="101" t="s">
        <v>276</v>
      </c>
      <c r="AD194" s="160"/>
      <c r="AE194" s="101" t="s">
        <v>276</v>
      </c>
      <c r="AF194" s="160" t="s">
        <v>279</v>
      </c>
      <c r="AG194" s="101" t="s">
        <v>276</v>
      </c>
      <c r="AH194" s="160"/>
      <c r="AI194" s="101" t="s">
        <v>276</v>
      </c>
      <c r="AJ194" s="160"/>
      <c r="AK194" s="101" t="s">
        <v>276</v>
      </c>
      <c r="AL194" s="160"/>
      <c r="AM194" s="101" t="s">
        <v>278</v>
      </c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276</v>
      </c>
      <c r="P195" s="156"/>
      <c r="Q195" s="87" t="s">
        <v>276</v>
      </c>
      <c r="R195" s="156"/>
      <c r="S195" s="87" t="s">
        <v>276</v>
      </c>
      <c r="T195" s="156" t="s">
        <v>89</v>
      </c>
      <c r="U195" s="87" t="s">
        <v>276</v>
      </c>
      <c r="V195" s="156" t="s">
        <v>88</v>
      </c>
      <c r="W195" s="87" t="s">
        <v>276</v>
      </c>
      <c r="X195" s="156"/>
      <c r="Y195" s="87" t="s">
        <v>278</v>
      </c>
      <c r="Z195" s="156"/>
      <c r="AA195" s="87" t="s">
        <v>276</v>
      </c>
      <c r="AB195" s="156"/>
      <c r="AC195" s="87" t="s">
        <v>276</v>
      </c>
      <c r="AD195" s="156" t="s">
        <v>16</v>
      </c>
      <c r="AE195" s="87" t="s">
        <v>276</v>
      </c>
      <c r="AF195" s="156" t="s">
        <v>22</v>
      </c>
      <c r="AG195" s="87" t="s">
        <v>276</v>
      </c>
      <c r="AH195" s="156"/>
      <c r="AI195" s="87" t="s">
        <v>276</v>
      </c>
      <c r="AJ195" s="156" t="s">
        <v>283</v>
      </c>
      <c r="AK195" s="87" t="s">
        <v>276</v>
      </c>
      <c r="AL195" s="156"/>
      <c r="AM195" s="87" t="s">
        <v>278</v>
      </c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276</v>
      </c>
      <c r="P196" s="157"/>
      <c r="Q196" s="80" t="s">
        <v>276</v>
      </c>
      <c r="R196" s="157"/>
      <c r="S196" s="80" t="s">
        <v>276</v>
      </c>
      <c r="T196" s="157" t="s">
        <v>89</v>
      </c>
      <c r="U196" s="80" t="s">
        <v>276</v>
      </c>
      <c r="V196" s="157" t="s">
        <v>88</v>
      </c>
      <c r="W196" s="80" t="s">
        <v>276</v>
      </c>
      <c r="X196" s="157"/>
      <c r="Y196" s="80" t="s">
        <v>278</v>
      </c>
      <c r="Z196" s="157"/>
      <c r="AA196" s="80" t="s">
        <v>276</v>
      </c>
      <c r="AB196" s="157" t="s">
        <v>18</v>
      </c>
      <c r="AC196" s="80" t="s">
        <v>276</v>
      </c>
      <c r="AD196" s="157" t="s">
        <v>277</v>
      </c>
      <c r="AE196" s="80" t="s">
        <v>276</v>
      </c>
      <c r="AF196" s="157" t="s">
        <v>22</v>
      </c>
      <c r="AG196" s="80" t="s">
        <v>276</v>
      </c>
      <c r="AH196" s="157"/>
      <c r="AI196" s="80" t="s">
        <v>276</v>
      </c>
      <c r="AJ196" s="157"/>
      <c r="AK196" s="80" t="s">
        <v>276</v>
      </c>
      <c r="AL196" s="157" t="s">
        <v>85</v>
      </c>
      <c r="AM196" s="80" t="s">
        <v>278</v>
      </c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277</v>
      </c>
      <c r="P197" s="159" t="s">
        <v>540</v>
      </c>
      <c r="Q197" s="89" t="s">
        <v>277</v>
      </c>
      <c r="R197" s="159" t="s">
        <v>82</v>
      </c>
      <c r="S197" s="89" t="s">
        <v>277</v>
      </c>
      <c r="T197" s="159" t="s">
        <v>85</v>
      </c>
      <c r="U197" s="89" t="s">
        <v>277</v>
      </c>
      <c r="V197" s="159" t="s">
        <v>88</v>
      </c>
      <c r="W197" s="89" t="s">
        <v>277</v>
      </c>
      <c r="X197" s="159" t="s">
        <v>288</v>
      </c>
      <c r="Y197" s="89" t="s">
        <v>83</v>
      </c>
      <c r="Z197" s="159"/>
      <c r="AA197" s="89" t="s">
        <v>277</v>
      </c>
      <c r="AB197" s="159"/>
      <c r="AC197" s="89" t="s">
        <v>277</v>
      </c>
      <c r="AD197" s="159" t="s">
        <v>91</v>
      </c>
      <c r="AE197" s="89" t="s">
        <v>277</v>
      </c>
      <c r="AF197" s="159"/>
      <c r="AG197" s="89" t="s">
        <v>277</v>
      </c>
      <c r="AH197" s="159" t="s">
        <v>86</v>
      </c>
      <c r="AI197" s="89" t="s">
        <v>277</v>
      </c>
      <c r="AJ197" s="159"/>
      <c r="AK197" s="89" t="s">
        <v>277</v>
      </c>
      <c r="AL197" s="159" t="s">
        <v>492</v>
      </c>
      <c r="AM197" s="89" t="s">
        <v>278</v>
      </c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277</v>
      </c>
      <c r="P198" s="160"/>
      <c r="Q198" s="101" t="s">
        <v>277</v>
      </c>
      <c r="R198" s="160" t="s">
        <v>82</v>
      </c>
      <c r="S198" s="101" t="s">
        <v>277</v>
      </c>
      <c r="T198" s="160" t="s">
        <v>85</v>
      </c>
      <c r="U198" s="101" t="s">
        <v>277</v>
      </c>
      <c r="V198" s="160" t="s">
        <v>88</v>
      </c>
      <c r="W198" s="101" t="s">
        <v>277</v>
      </c>
      <c r="X198" s="160" t="s">
        <v>83</v>
      </c>
      <c r="Y198" s="101" t="s">
        <v>83</v>
      </c>
      <c r="Z198" s="160" t="s">
        <v>277</v>
      </c>
      <c r="AA198" s="101" t="s">
        <v>277</v>
      </c>
      <c r="AB198" s="160"/>
      <c r="AC198" s="101" t="s">
        <v>277</v>
      </c>
      <c r="AD198" s="160"/>
      <c r="AE198" s="101" t="s">
        <v>277</v>
      </c>
      <c r="AF198" s="160" t="s">
        <v>279</v>
      </c>
      <c r="AG198" s="101" t="s">
        <v>277</v>
      </c>
      <c r="AH198" s="160" t="s">
        <v>86</v>
      </c>
      <c r="AI198" s="101" t="s">
        <v>277</v>
      </c>
      <c r="AJ198" s="160"/>
      <c r="AK198" s="101" t="s">
        <v>277</v>
      </c>
      <c r="AL198" s="160" t="s">
        <v>492</v>
      </c>
      <c r="AM198" s="101" t="s">
        <v>278</v>
      </c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82</v>
      </c>
      <c r="P199" s="160"/>
      <c r="Q199" s="101" t="s">
        <v>82</v>
      </c>
      <c r="R199" s="160"/>
      <c r="S199" s="101" t="s">
        <v>82</v>
      </c>
      <c r="T199" s="160" t="s">
        <v>88</v>
      </c>
      <c r="U199" s="101" t="s">
        <v>82</v>
      </c>
      <c r="V199" s="160" t="s">
        <v>88</v>
      </c>
      <c r="W199" s="101" t="s">
        <v>277</v>
      </c>
      <c r="X199" s="160" t="s">
        <v>83</v>
      </c>
      <c r="Y199" s="101" t="s">
        <v>83</v>
      </c>
      <c r="Z199" s="160" t="s">
        <v>277</v>
      </c>
      <c r="AA199" s="101" t="s">
        <v>82</v>
      </c>
      <c r="AB199" s="160" t="s">
        <v>277</v>
      </c>
      <c r="AC199" s="101" t="s">
        <v>82</v>
      </c>
      <c r="AD199" s="160"/>
      <c r="AE199" s="101" t="s">
        <v>82</v>
      </c>
      <c r="AF199" s="160" t="s">
        <v>279</v>
      </c>
      <c r="AG199" s="101" t="s">
        <v>82</v>
      </c>
      <c r="AH199" s="160" t="s">
        <v>86</v>
      </c>
      <c r="AI199" s="101" t="s">
        <v>82</v>
      </c>
      <c r="AJ199" s="160"/>
      <c r="AK199" s="101" t="s">
        <v>82</v>
      </c>
      <c r="AL199" s="160" t="s">
        <v>492</v>
      </c>
      <c r="AM199" s="101" t="s">
        <v>83</v>
      </c>
      <c r="AN199" s="160" t="s">
        <v>88</v>
      </c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82</v>
      </c>
      <c r="P200" s="159" t="s">
        <v>280</v>
      </c>
      <c r="Q200" s="89" t="s">
        <v>82</v>
      </c>
      <c r="R200" s="159"/>
      <c r="S200" s="89" t="s">
        <v>82</v>
      </c>
      <c r="T200" s="159" t="s">
        <v>88</v>
      </c>
      <c r="U200" s="89" t="s">
        <v>82</v>
      </c>
      <c r="V200" s="159" t="s">
        <v>88</v>
      </c>
      <c r="W200" s="89" t="s">
        <v>82</v>
      </c>
      <c r="X200" s="159" t="s">
        <v>277</v>
      </c>
      <c r="Y200" s="89" t="s">
        <v>83</v>
      </c>
      <c r="Z200" s="159" t="s">
        <v>287</v>
      </c>
      <c r="AA200" s="89" t="s">
        <v>277</v>
      </c>
      <c r="AB200" s="159" t="s">
        <v>87</v>
      </c>
      <c r="AC200" s="89" t="s">
        <v>82</v>
      </c>
      <c r="AD200" s="159"/>
      <c r="AE200" s="89" t="s">
        <v>82</v>
      </c>
      <c r="AF200" s="159" t="s">
        <v>279</v>
      </c>
      <c r="AG200" s="89" t="s">
        <v>82</v>
      </c>
      <c r="AH200" s="159"/>
      <c r="AI200" s="89" t="s">
        <v>82</v>
      </c>
      <c r="AJ200" s="159"/>
      <c r="AK200" s="89" t="s">
        <v>82</v>
      </c>
      <c r="AL200" s="159" t="s">
        <v>85</v>
      </c>
      <c r="AM200" s="89" t="s">
        <v>83</v>
      </c>
      <c r="AN200" s="159" t="s">
        <v>88</v>
      </c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278</v>
      </c>
      <c r="P201" s="160"/>
      <c r="Q201" s="101" t="s">
        <v>278</v>
      </c>
      <c r="R201" s="160"/>
      <c r="S201" s="101" t="s">
        <v>278</v>
      </c>
      <c r="T201" s="160"/>
      <c r="U201" s="101" t="s">
        <v>278</v>
      </c>
      <c r="V201" s="160"/>
      <c r="W201" s="101" t="s">
        <v>278</v>
      </c>
      <c r="X201" s="160"/>
      <c r="Y201" s="101" t="s">
        <v>83</v>
      </c>
      <c r="Z201" s="160" t="s">
        <v>288</v>
      </c>
      <c r="AA201" s="101" t="s">
        <v>278</v>
      </c>
      <c r="AB201" s="160"/>
      <c r="AC201" s="101" t="s">
        <v>278</v>
      </c>
      <c r="AD201" s="160"/>
      <c r="AE201" s="101" t="s">
        <v>278</v>
      </c>
      <c r="AF201" s="160"/>
      <c r="AG201" s="101" t="s">
        <v>278</v>
      </c>
      <c r="AH201" s="160"/>
      <c r="AI201" s="101" t="s">
        <v>278</v>
      </c>
      <c r="AJ201" s="160"/>
      <c r="AK201" s="101" t="s">
        <v>278</v>
      </c>
      <c r="AL201" s="160"/>
      <c r="AM201" s="101" t="s">
        <v>83</v>
      </c>
      <c r="AN201" s="160" t="s">
        <v>88</v>
      </c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 t="s">
        <v>278</v>
      </c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/>
      <c r="AI202" s="87" t="s">
        <v>278</v>
      </c>
      <c r="AJ202" s="156"/>
      <c r="AK202" s="87" t="s">
        <v>278</v>
      </c>
      <c r="AL202" s="156"/>
      <c r="AM202" s="87" t="s">
        <v>278</v>
      </c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 t="s">
        <v>278</v>
      </c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/>
      <c r="AI203" s="80" t="s">
        <v>278</v>
      </c>
      <c r="AJ203" s="157"/>
      <c r="AK203" s="80" t="s">
        <v>278</v>
      </c>
      <c r="AL203" s="157"/>
      <c r="AM203" s="80" t="s">
        <v>278</v>
      </c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83</v>
      </c>
      <c r="P204" s="159" t="s">
        <v>280</v>
      </c>
      <c r="Q204" s="89" t="s">
        <v>83</v>
      </c>
      <c r="R204" s="159" t="s">
        <v>88</v>
      </c>
      <c r="S204" s="89" t="s">
        <v>278</v>
      </c>
      <c r="T204" s="159"/>
      <c r="U204" s="89" t="s">
        <v>278</v>
      </c>
      <c r="V204" s="159"/>
      <c r="W204" s="89" t="s">
        <v>83</v>
      </c>
      <c r="X204" s="159" t="s">
        <v>85</v>
      </c>
      <c r="Y204" s="89" t="s">
        <v>83</v>
      </c>
      <c r="Z204" s="159"/>
      <c r="AA204" s="89" t="s">
        <v>83</v>
      </c>
      <c r="AB204" s="159" t="s">
        <v>90</v>
      </c>
      <c r="AC204" s="89" t="s">
        <v>278</v>
      </c>
      <c r="AD204" s="159"/>
      <c r="AE204" s="89" t="s">
        <v>278</v>
      </c>
      <c r="AF204" s="159"/>
      <c r="AG204" s="89" t="s">
        <v>282</v>
      </c>
      <c r="AH204" s="159" t="s">
        <v>85</v>
      </c>
      <c r="AI204" s="89" t="s">
        <v>278</v>
      </c>
      <c r="AJ204" s="159"/>
      <c r="AK204" s="89" t="s">
        <v>298</v>
      </c>
      <c r="AL204" s="159"/>
      <c r="AM204" s="89" t="s">
        <v>276</v>
      </c>
      <c r="AN204" s="159" t="s">
        <v>283</v>
      </c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83</v>
      </c>
      <c r="P205" s="160" t="s">
        <v>280</v>
      </c>
      <c r="Q205" s="101" t="s">
        <v>83</v>
      </c>
      <c r="R205" s="160" t="s">
        <v>85</v>
      </c>
      <c r="S205" s="101" t="s">
        <v>278</v>
      </c>
      <c r="T205" s="160"/>
      <c r="U205" s="101" t="s">
        <v>278</v>
      </c>
      <c r="V205" s="160"/>
      <c r="W205" s="101" t="s">
        <v>83</v>
      </c>
      <c r="X205" s="160" t="s">
        <v>85</v>
      </c>
      <c r="Y205" s="101" t="s">
        <v>83</v>
      </c>
      <c r="Z205" s="160"/>
      <c r="AA205" s="101" t="s">
        <v>83</v>
      </c>
      <c r="AB205" s="160" t="s">
        <v>90</v>
      </c>
      <c r="AC205" s="101" t="s">
        <v>278</v>
      </c>
      <c r="AD205" s="160"/>
      <c r="AE205" s="101" t="s">
        <v>278</v>
      </c>
      <c r="AF205" s="160"/>
      <c r="AG205" s="101" t="s">
        <v>282</v>
      </c>
      <c r="AH205" s="160" t="s">
        <v>85</v>
      </c>
      <c r="AI205" s="101" t="s">
        <v>278</v>
      </c>
      <c r="AJ205" s="160"/>
      <c r="AK205" s="101" t="s">
        <v>298</v>
      </c>
      <c r="AL205" s="160" t="s">
        <v>85</v>
      </c>
      <c r="AM205" s="101" t="s">
        <v>276</v>
      </c>
      <c r="AN205" s="160" t="s">
        <v>279</v>
      </c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83</v>
      </c>
      <c r="P206" s="160" t="s">
        <v>280</v>
      </c>
      <c r="Q206" s="101" t="s">
        <v>83</v>
      </c>
      <c r="R206" s="160" t="s">
        <v>85</v>
      </c>
      <c r="S206" s="101" t="s">
        <v>282</v>
      </c>
      <c r="T206" s="160" t="s">
        <v>85</v>
      </c>
      <c r="U206" s="101" t="s">
        <v>282</v>
      </c>
      <c r="V206" s="160" t="s">
        <v>85</v>
      </c>
      <c r="W206" s="101" t="s">
        <v>278</v>
      </c>
      <c r="X206" s="160" t="s">
        <v>277</v>
      </c>
      <c r="Y206" s="101" t="s">
        <v>83</v>
      </c>
      <c r="Z206" s="160"/>
      <c r="AA206" s="101" t="s">
        <v>83</v>
      </c>
      <c r="AB206" s="160" t="s">
        <v>90</v>
      </c>
      <c r="AC206" s="101" t="s">
        <v>282</v>
      </c>
      <c r="AD206" s="160" t="s">
        <v>298</v>
      </c>
      <c r="AE206" s="101" t="s">
        <v>282</v>
      </c>
      <c r="AF206" s="160" t="s">
        <v>88</v>
      </c>
      <c r="AG206" s="101" t="s">
        <v>282</v>
      </c>
      <c r="AH206" s="160" t="s">
        <v>87</v>
      </c>
      <c r="AI206" s="101" t="s">
        <v>83</v>
      </c>
      <c r="AJ206" s="160" t="s">
        <v>90</v>
      </c>
      <c r="AK206" s="101" t="s">
        <v>298</v>
      </c>
      <c r="AL206" s="160" t="s">
        <v>85</v>
      </c>
      <c r="AM206" s="101" t="s">
        <v>277</v>
      </c>
      <c r="AN206" s="160" t="s">
        <v>279</v>
      </c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278</v>
      </c>
      <c r="P207" s="159" t="s">
        <v>277</v>
      </c>
      <c r="Q207" s="89" t="s">
        <v>277</v>
      </c>
      <c r="R207" s="159" t="s">
        <v>11</v>
      </c>
      <c r="S207" s="89" t="s">
        <v>282</v>
      </c>
      <c r="T207" s="159" t="s">
        <v>85</v>
      </c>
      <c r="U207" s="89" t="s">
        <v>282</v>
      </c>
      <c r="V207" s="159" t="s">
        <v>85</v>
      </c>
      <c r="W207" s="89" t="s">
        <v>278</v>
      </c>
      <c r="X207" s="159"/>
      <c r="Y207" s="89" t="s">
        <v>83</v>
      </c>
      <c r="Z207" s="159" t="s">
        <v>85</v>
      </c>
      <c r="AA207" s="89" t="s">
        <v>278</v>
      </c>
      <c r="AB207" s="159"/>
      <c r="AC207" s="89" t="s">
        <v>282</v>
      </c>
      <c r="AD207" s="159" t="s">
        <v>492</v>
      </c>
      <c r="AE207" s="89" t="s">
        <v>282</v>
      </c>
      <c r="AF207" s="159" t="s">
        <v>88</v>
      </c>
      <c r="AG207" s="89" t="s">
        <v>278</v>
      </c>
      <c r="AH207" s="159"/>
      <c r="AI207" s="89" t="s">
        <v>83</v>
      </c>
      <c r="AJ207" s="159" t="s">
        <v>90</v>
      </c>
      <c r="AK207" s="89" t="s">
        <v>278</v>
      </c>
      <c r="AL207" s="159"/>
      <c r="AM207" s="89" t="s">
        <v>277</v>
      </c>
      <c r="AN207" s="159" t="s">
        <v>673</v>
      </c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282</v>
      </c>
      <c r="T208" s="160" t="s">
        <v>85</v>
      </c>
      <c r="U208" s="101" t="s">
        <v>282</v>
      </c>
      <c r="V208" s="160" t="s">
        <v>85</v>
      </c>
      <c r="W208" s="101" t="s">
        <v>278</v>
      </c>
      <c r="X208" s="160"/>
      <c r="Y208" s="101" t="s">
        <v>83</v>
      </c>
      <c r="Z208" s="160" t="s">
        <v>85</v>
      </c>
      <c r="AA208" s="101" t="s">
        <v>278</v>
      </c>
      <c r="AB208" s="160"/>
      <c r="AC208" s="101" t="s">
        <v>282</v>
      </c>
      <c r="AD208" s="160" t="s">
        <v>492</v>
      </c>
      <c r="AE208" s="101" t="s">
        <v>282</v>
      </c>
      <c r="AF208" s="160" t="s">
        <v>88</v>
      </c>
      <c r="AG208" s="101" t="s">
        <v>278</v>
      </c>
      <c r="AH208" s="160"/>
      <c r="AI208" s="101" t="s">
        <v>83</v>
      </c>
      <c r="AJ208" s="160"/>
      <c r="AK208" s="101" t="s">
        <v>278</v>
      </c>
      <c r="AL208" s="160"/>
      <c r="AM208" s="101" t="s">
        <v>82</v>
      </c>
      <c r="AN208" s="160" t="s">
        <v>673</v>
      </c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/>
      <c r="AC209" s="87" t="s">
        <v>278</v>
      </c>
      <c r="AD209" s="156" t="s">
        <v>277</v>
      </c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 t="s">
        <v>82</v>
      </c>
      <c r="AN209" s="156" t="s">
        <v>673</v>
      </c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/>
      <c r="AC210" s="80" t="s">
        <v>278</v>
      </c>
      <c r="AD210" s="157" t="s">
        <v>277</v>
      </c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 t="s">
        <v>82</v>
      </c>
      <c r="AN210" s="157" t="s">
        <v>673</v>
      </c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276</v>
      </c>
      <c r="P211" s="160"/>
      <c r="Q211" s="101" t="s">
        <v>276</v>
      </c>
      <c r="R211" s="160"/>
      <c r="S211" s="101" t="s">
        <v>276</v>
      </c>
      <c r="T211" s="160" t="s">
        <v>85</v>
      </c>
      <c r="U211" s="101" t="s">
        <v>276</v>
      </c>
      <c r="V211" s="160" t="s">
        <v>88</v>
      </c>
      <c r="W211" s="101" t="s">
        <v>83</v>
      </c>
      <c r="X211" s="160" t="s">
        <v>85</v>
      </c>
      <c r="Y211" s="101" t="s">
        <v>276</v>
      </c>
      <c r="Z211" s="160"/>
      <c r="AA211" s="101" t="s">
        <v>276</v>
      </c>
      <c r="AB211" s="160" t="s">
        <v>88</v>
      </c>
      <c r="AC211" s="101" t="s">
        <v>276</v>
      </c>
      <c r="AD211" s="160"/>
      <c r="AE211" s="101" t="s">
        <v>276</v>
      </c>
      <c r="AF211" s="160"/>
      <c r="AG211" s="101" t="s">
        <v>276</v>
      </c>
      <c r="AH211" s="160" t="s">
        <v>88</v>
      </c>
      <c r="AI211" s="101" t="s">
        <v>276</v>
      </c>
      <c r="AJ211" s="160"/>
      <c r="AK211" s="101" t="s">
        <v>276</v>
      </c>
      <c r="AL211" s="160"/>
      <c r="AM211" s="101" t="s">
        <v>278</v>
      </c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276</v>
      </c>
      <c r="P212" s="156" t="s">
        <v>16</v>
      </c>
      <c r="Q212" s="87" t="s">
        <v>276</v>
      </c>
      <c r="R212" s="156" t="s">
        <v>22</v>
      </c>
      <c r="S212" s="87" t="s">
        <v>276</v>
      </c>
      <c r="T212" s="156" t="s">
        <v>22</v>
      </c>
      <c r="U212" s="87" t="s">
        <v>276</v>
      </c>
      <c r="V212" s="156" t="s">
        <v>22</v>
      </c>
      <c r="W212" s="87" t="s">
        <v>83</v>
      </c>
      <c r="X212" s="156" t="s">
        <v>88</v>
      </c>
      <c r="Y212" s="87" t="s">
        <v>276</v>
      </c>
      <c r="Z212" s="156"/>
      <c r="AA212" s="87" t="s">
        <v>276</v>
      </c>
      <c r="AB212" s="156" t="s">
        <v>88</v>
      </c>
      <c r="AC212" s="87" t="s">
        <v>276</v>
      </c>
      <c r="AD212" s="156"/>
      <c r="AE212" s="87" t="s">
        <v>276</v>
      </c>
      <c r="AF212" s="156" t="s">
        <v>10</v>
      </c>
      <c r="AG212" s="87" t="s">
        <v>276</v>
      </c>
      <c r="AH212" s="156" t="s">
        <v>279</v>
      </c>
      <c r="AI212" s="87" t="s">
        <v>276</v>
      </c>
      <c r="AJ212" s="156"/>
      <c r="AK212" s="87" t="s">
        <v>276</v>
      </c>
      <c r="AL212" s="156"/>
      <c r="AM212" s="87" t="s">
        <v>278</v>
      </c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277</v>
      </c>
      <c r="P213" s="160"/>
      <c r="Q213" s="101" t="s">
        <v>277</v>
      </c>
      <c r="R213" s="160"/>
      <c r="S213" s="101" t="s">
        <v>277</v>
      </c>
      <c r="T213" s="160" t="s">
        <v>85</v>
      </c>
      <c r="U213" s="101" t="s">
        <v>277</v>
      </c>
      <c r="V213" s="160"/>
      <c r="W213" s="101" t="s">
        <v>83</v>
      </c>
      <c r="X213" s="160" t="s">
        <v>85</v>
      </c>
      <c r="Y213" s="101" t="s">
        <v>298</v>
      </c>
      <c r="Z213" s="160" t="s">
        <v>596</v>
      </c>
      <c r="AA213" s="101" t="s">
        <v>277</v>
      </c>
      <c r="AB213" s="160" t="s">
        <v>88</v>
      </c>
      <c r="AC213" s="101" t="s">
        <v>277</v>
      </c>
      <c r="AD213" s="160" t="s">
        <v>502</v>
      </c>
      <c r="AE213" s="101" t="s">
        <v>277</v>
      </c>
      <c r="AF213" s="160" t="s">
        <v>82</v>
      </c>
      <c r="AG213" s="101" t="s">
        <v>277</v>
      </c>
      <c r="AH213" s="160" t="s">
        <v>279</v>
      </c>
      <c r="AI213" s="101" t="s">
        <v>277</v>
      </c>
      <c r="AJ213" s="160"/>
      <c r="AK213" s="101" t="s">
        <v>277</v>
      </c>
      <c r="AL213" s="160" t="s">
        <v>82</v>
      </c>
      <c r="AM213" s="101" t="s">
        <v>276</v>
      </c>
      <c r="AN213" s="160" t="s">
        <v>291</v>
      </c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277</v>
      </c>
      <c r="P214" s="159"/>
      <c r="Q214" s="89" t="s">
        <v>277</v>
      </c>
      <c r="R214" s="159"/>
      <c r="S214" s="89" t="s">
        <v>277</v>
      </c>
      <c r="T214" s="159" t="s">
        <v>87</v>
      </c>
      <c r="U214" s="89" t="s">
        <v>277</v>
      </c>
      <c r="V214" s="159"/>
      <c r="W214" s="89" t="s">
        <v>83</v>
      </c>
      <c r="X214" s="159" t="s">
        <v>85</v>
      </c>
      <c r="Y214" s="89" t="s">
        <v>298</v>
      </c>
      <c r="Z214" s="159" t="s">
        <v>596</v>
      </c>
      <c r="AA214" s="89" t="s">
        <v>277</v>
      </c>
      <c r="AB214" s="159" t="s">
        <v>88</v>
      </c>
      <c r="AC214" s="89" t="s">
        <v>277</v>
      </c>
      <c r="AD214" s="159" t="s">
        <v>502</v>
      </c>
      <c r="AE214" s="89" t="s">
        <v>277</v>
      </c>
      <c r="AF214" s="159" t="s">
        <v>82</v>
      </c>
      <c r="AG214" s="89" t="s">
        <v>277</v>
      </c>
      <c r="AH214" s="159" t="s">
        <v>279</v>
      </c>
      <c r="AI214" s="89" t="s">
        <v>277</v>
      </c>
      <c r="AJ214" s="159"/>
      <c r="AK214" s="89" t="s">
        <v>82</v>
      </c>
      <c r="AL214" s="159" t="s">
        <v>296</v>
      </c>
      <c r="AM214" s="89" t="s">
        <v>276</v>
      </c>
      <c r="AN214" s="159" t="s">
        <v>506</v>
      </c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82</v>
      </c>
      <c r="P215" s="160"/>
      <c r="Q215" s="101" t="s">
        <v>82</v>
      </c>
      <c r="R215" s="160" t="s">
        <v>296</v>
      </c>
      <c r="S215" s="101" t="s">
        <v>82</v>
      </c>
      <c r="T215" s="160" t="s">
        <v>87</v>
      </c>
      <c r="U215" s="101" t="s">
        <v>82</v>
      </c>
      <c r="V215" s="160"/>
      <c r="W215" s="101" t="s">
        <v>83</v>
      </c>
      <c r="X215" s="160" t="s">
        <v>85</v>
      </c>
      <c r="Y215" s="101" t="s">
        <v>596</v>
      </c>
      <c r="Z215" s="160" t="s">
        <v>287</v>
      </c>
      <c r="AA215" s="101" t="s">
        <v>82</v>
      </c>
      <c r="AB215" s="160" t="s">
        <v>88</v>
      </c>
      <c r="AC215" s="101" t="s">
        <v>277</v>
      </c>
      <c r="AD215" s="160" t="s">
        <v>287</v>
      </c>
      <c r="AE215" s="101" t="s">
        <v>82</v>
      </c>
      <c r="AF215" s="160" t="s">
        <v>277</v>
      </c>
      <c r="AG215" s="101" t="s">
        <v>82</v>
      </c>
      <c r="AH215" s="160" t="s">
        <v>88</v>
      </c>
      <c r="AI215" s="101" t="s">
        <v>82</v>
      </c>
      <c r="AJ215" s="160" t="s">
        <v>276</v>
      </c>
      <c r="AK215" s="101" t="s">
        <v>82</v>
      </c>
      <c r="AL215" s="160"/>
      <c r="AM215" s="101" t="s">
        <v>277</v>
      </c>
      <c r="AN215" s="160" t="s">
        <v>88</v>
      </c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82</v>
      </c>
      <c r="P216" s="156"/>
      <c r="Q216" s="87" t="s">
        <v>539</v>
      </c>
      <c r="R216" s="156" t="s">
        <v>284</v>
      </c>
      <c r="S216" s="87" t="s">
        <v>82</v>
      </c>
      <c r="T216" s="156" t="s">
        <v>88</v>
      </c>
      <c r="U216" s="87" t="s">
        <v>82</v>
      </c>
      <c r="V216" s="156"/>
      <c r="W216" s="87" t="s">
        <v>278</v>
      </c>
      <c r="X216" s="156"/>
      <c r="Y216" s="87" t="s">
        <v>82</v>
      </c>
      <c r="Z216" s="156"/>
      <c r="AA216" s="87" t="s">
        <v>82</v>
      </c>
      <c r="AB216" s="156" t="s">
        <v>88</v>
      </c>
      <c r="AC216" s="87" t="s">
        <v>277</v>
      </c>
      <c r="AD216" s="156" t="s">
        <v>502</v>
      </c>
      <c r="AE216" s="87" t="s">
        <v>82</v>
      </c>
      <c r="AF216" s="156" t="s">
        <v>277</v>
      </c>
      <c r="AG216" s="87" t="s">
        <v>82</v>
      </c>
      <c r="AH216" s="156" t="s">
        <v>88</v>
      </c>
      <c r="AI216" s="87" t="s">
        <v>82</v>
      </c>
      <c r="AJ216" s="156" t="s">
        <v>276</v>
      </c>
      <c r="AK216" s="87" t="s">
        <v>82</v>
      </c>
      <c r="AL216" s="156"/>
      <c r="AM216" s="87" t="s">
        <v>277</v>
      </c>
      <c r="AN216" s="156" t="s">
        <v>88</v>
      </c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82</v>
      </c>
      <c r="P217" s="157" t="s">
        <v>280</v>
      </c>
      <c r="Q217" s="80" t="s">
        <v>82</v>
      </c>
      <c r="R217" s="157"/>
      <c r="S217" s="80" t="s">
        <v>82</v>
      </c>
      <c r="T217" s="157" t="s">
        <v>88</v>
      </c>
      <c r="U217" s="80" t="s">
        <v>82</v>
      </c>
      <c r="V217" s="157"/>
      <c r="W217" s="80" t="s">
        <v>278</v>
      </c>
      <c r="X217" s="157"/>
      <c r="Y217" s="80" t="s">
        <v>82</v>
      </c>
      <c r="Z217" s="157" t="s">
        <v>22</v>
      </c>
      <c r="AA217" s="80" t="s">
        <v>82</v>
      </c>
      <c r="AB217" s="157" t="s">
        <v>88</v>
      </c>
      <c r="AC217" s="80" t="s">
        <v>82</v>
      </c>
      <c r="AD217" s="157" t="s">
        <v>277</v>
      </c>
      <c r="AE217" s="80" t="s">
        <v>82</v>
      </c>
      <c r="AF217" s="157" t="s">
        <v>277</v>
      </c>
      <c r="AG217" s="80" t="s">
        <v>82</v>
      </c>
      <c r="AH217" s="157" t="s">
        <v>88</v>
      </c>
      <c r="AI217" s="80" t="s">
        <v>82</v>
      </c>
      <c r="AJ217" s="157" t="s">
        <v>276</v>
      </c>
      <c r="AK217" s="80" t="s">
        <v>82</v>
      </c>
      <c r="AL217" s="157" t="s">
        <v>492</v>
      </c>
      <c r="AM217" s="80" t="s">
        <v>277</v>
      </c>
      <c r="AN217" s="157" t="s">
        <v>88</v>
      </c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278</v>
      </c>
      <c r="P218" s="159"/>
      <c r="Q218" s="89" t="s">
        <v>278</v>
      </c>
      <c r="R218" s="159"/>
      <c r="S218" s="89" t="s">
        <v>278</v>
      </c>
      <c r="T218" s="159"/>
      <c r="U218" s="89" t="s">
        <v>278</v>
      </c>
      <c r="V218" s="159"/>
      <c r="W218" s="89" t="s">
        <v>83</v>
      </c>
      <c r="X218" s="159"/>
      <c r="Y218" s="89" t="s">
        <v>278</v>
      </c>
      <c r="Z218" s="159"/>
      <c r="AA218" s="89" t="s">
        <v>278</v>
      </c>
      <c r="AB218" s="159"/>
      <c r="AC218" s="89" t="s">
        <v>278</v>
      </c>
      <c r="AD218" s="159"/>
      <c r="AE218" s="89" t="s">
        <v>278</v>
      </c>
      <c r="AF218" s="159"/>
      <c r="AG218" s="89" t="s">
        <v>278</v>
      </c>
      <c r="AH218" s="159"/>
      <c r="AI218" s="89" t="s">
        <v>278</v>
      </c>
      <c r="AJ218" s="159"/>
      <c r="AK218" s="89" t="s">
        <v>278</v>
      </c>
      <c r="AL218" s="159" t="s">
        <v>492</v>
      </c>
      <c r="AM218" s="89" t="s">
        <v>276</v>
      </c>
      <c r="AN218" s="159" t="s">
        <v>673</v>
      </c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278</v>
      </c>
      <c r="P219" s="159"/>
      <c r="Q219" s="111" t="s">
        <v>278</v>
      </c>
      <c r="R219" s="159"/>
      <c r="S219" s="111" t="s">
        <v>278</v>
      </c>
      <c r="T219" s="159"/>
      <c r="U219" s="111" t="s">
        <v>278</v>
      </c>
      <c r="V219" s="159"/>
      <c r="W219" s="111" t="s">
        <v>83</v>
      </c>
      <c r="X219" s="159"/>
      <c r="Y219" s="111" t="s">
        <v>278</v>
      </c>
      <c r="Z219" s="159"/>
      <c r="AA219" s="111" t="s">
        <v>278</v>
      </c>
      <c r="AB219" s="159"/>
      <c r="AC219" s="111" t="s">
        <v>278</v>
      </c>
      <c r="AD219" s="159"/>
      <c r="AE219" s="111" t="s">
        <v>278</v>
      </c>
      <c r="AF219" s="159"/>
      <c r="AG219" s="111" t="s">
        <v>278</v>
      </c>
      <c r="AH219" s="159"/>
      <c r="AI219" s="111" t="s">
        <v>278</v>
      </c>
      <c r="AJ219" s="159"/>
      <c r="AK219" s="111" t="s">
        <v>278</v>
      </c>
      <c r="AL219" s="159" t="s">
        <v>492</v>
      </c>
      <c r="AM219" s="111" t="s">
        <v>276</v>
      </c>
      <c r="AN219" s="159" t="s">
        <v>673</v>
      </c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276</v>
      </c>
      <c r="P220" s="159"/>
      <c r="Q220" s="111" t="s">
        <v>276</v>
      </c>
      <c r="R220" s="159"/>
      <c r="S220" s="111" t="s">
        <v>276</v>
      </c>
      <c r="T220" s="159"/>
      <c r="U220" s="111" t="s">
        <v>276</v>
      </c>
      <c r="V220" s="159"/>
      <c r="W220" s="111" t="s">
        <v>83</v>
      </c>
      <c r="X220" s="159" t="s">
        <v>542</v>
      </c>
      <c r="Y220" s="111" t="s">
        <v>276</v>
      </c>
      <c r="Z220" s="159"/>
      <c r="AA220" s="111" t="s">
        <v>276</v>
      </c>
      <c r="AB220" s="159"/>
      <c r="AC220" s="111" t="s">
        <v>276</v>
      </c>
      <c r="AD220" s="159" t="s">
        <v>694</v>
      </c>
      <c r="AE220" s="111" t="s">
        <v>276</v>
      </c>
      <c r="AF220" s="159" t="s">
        <v>279</v>
      </c>
      <c r="AG220" s="111" t="s">
        <v>276</v>
      </c>
      <c r="AH220" s="159"/>
      <c r="AI220" s="111" t="s">
        <v>276</v>
      </c>
      <c r="AJ220" s="159"/>
      <c r="AK220" s="111" t="s">
        <v>276</v>
      </c>
      <c r="AL220" s="159" t="s">
        <v>492</v>
      </c>
      <c r="AM220" s="111" t="s">
        <v>673</v>
      </c>
      <c r="AN220" s="159" t="s">
        <v>11</v>
      </c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276</v>
      </c>
      <c r="P221" s="159"/>
      <c r="Q221" s="89" t="s">
        <v>276</v>
      </c>
      <c r="R221" s="159"/>
      <c r="S221" s="89" t="s">
        <v>276</v>
      </c>
      <c r="T221" s="159"/>
      <c r="U221" s="89" t="s">
        <v>276</v>
      </c>
      <c r="V221" s="159" t="s">
        <v>538</v>
      </c>
      <c r="W221" s="89" t="s">
        <v>83</v>
      </c>
      <c r="X221" s="159" t="s">
        <v>542</v>
      </c>
      <c r="Y221" s="89" t="s">
        <v>276</v>
      </c>
      <c r="Z221" s="159"/>
      <c r="AA221" s="89" t="s">
        <v>276</v>
      </c>
      <c r="AB221" s="159" t="s">
        <v>538</v>
      </c>
      <c r="AC221" s="89" t="s">
        <v>276</v>
      </c>
      <c r="AD221" s="159"/>
      <c r="AE221" s="89" t="s">
        <v>276</v>
      </c>
      <c r="AF221" s="159" t="s">
        <v>279</v>
      </c>
      <c r="AG221" s="89" t="s">
        <v>276</v>
      </c>
      <c r="AH221" s="159"/>
      <c r="AI221" s="89" t="s">
        <v>276</v>
      </c>
      <c r="AJ221" s="159"/>
      <c r="AK221" s="89" t="s">
        <v>276</v>
      </c>
      <c r="AL221" s="159" t="s">
        <v>492</v>
      </c>
      <c r="AM221" s="89" t="s">
        <v>673</v>
      </c>
      <c r="AN221" s="159" t="s">
        <v>11</v>
      </c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277</v>
      </c>
      <c r="P222" s="161"/>
      <c r="Q222" s="102" t="s">
        <v>82</v>
      </c>
      <c r="R222" s="161" t="s">
        <v>18</v>
      </c>
      <c r="S222" s="102" t="s">
        <v>277</v>
      </c>
      <c r="T222" s="161"/>
      <c r="U222" s="102" t="s">
        <v>277</v>
      </c>
      <c r="V222" s="161"/>
      <c r="W222" s="102" t="s">
        <v>83</v>
      </c>
      <c r="X222" s="161" t="s">
        <v>537</v>
      </c>
      <c r="Y222" s="102" t="s">
        <v>277</v>
      </c>
      <c r="Z222" s="161" t="s">
        <v>85</v>
      </c>
      <c r="AA222" s="102" t="s">
        <v>277</v>
      </c>
      <c r="AB222" s="161"/>
      <c r="AC222" s="102" t="s">
        <v>277</v>
      </c>
      <c r="AD222" s="161" t="s">
        <v>502</v>
      </c>
      <c r="AE222" s="102" t="s">
        <v>277</v>
      </c>
      <c r="AF222" s="161" t="s">
        <v>279</v>
      </c>
      <c r="AG222" s="102" t="s">
        <v>277</v>
      </c>
      <c r="AH222" s="161"/>
      <c r="AI222" s="102" t="s">
        <v>277</v>
      </c>
      <c r="AJ222" s="161" t="s">
        <v>85</v>
      </c>
      <c r="AK222" s="102" t="s">
        <v>277</v>
      </c>
      <c r="AL222" s="161" t="s">
        <v>492</v>
      </c>
      <c r="AM222" s="102" t="s">
        <v>82</v>
      </c>
      <c r="AN222" s="161" t="s">
        <v>673</v>
      </c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277</v>
      </c>
      <c r="P223" s="156"/>
      <c r="Q223" s="87" t="s">
        <v>82</v>
      </c>
      <c r="R223" s="156" t="s">
        <v>88</v>
      </c>
      <c r="S223" s="87" t="s">
        <v>277</v>
      </c>
      <c r="T223" s="156"/>
      <c r="U223" s="87" t="s">
        <v>277</v>
      </c>
      <c r="V223" s="156"/>
      <c r="W223" s="87" t="s">
        <v>278</v>
      </c>
      <c r="X223" s="156"/>
      <c r="Y223" s="87" t="s">
        <v>277</v>
      </c>
      <c r="Z223" s="156" t="s">
        <v>85</v>
      </c>
      <c r="AA223" s="87" t="s">
        <v>282</v>
      </c>
      <c r="AB223" s="156" t="s">
        <v>308</v>
      </c>
      <c r="AC223" s="87" t="s">
        <v>277</v>
      </c>
      <c r="AD223" s="156" t="s">
        <v>502</v>
      </c>
      <c r="AE223" s="87" t="s">
        <v>277</v>
      </c>
      <c r="AF223" s="156"/>
      <c r="AG223" s="87" t="s">
        <v>277</v>
      </c>
      <c r="AH223" s="156"/>
      <c r="AI223" s="87" t="s">
        <v>277</v>
      </c>
      <c r="AJ223" s="156" t="s">
        <v>85</v>
      </c>
      <c r="AK223" s="87" t="s">
        <v>277</v>
      </c>
      <c r="AL223" s="156" t="s">
        <v>492</v>
      </c>
      <c r="AM223" s="87" t="s">
        <v>82</v>
      </c>
      <c r="AN223" s="156" t="s">
        <v>506</v>
      </c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277</v>
      </c>
      <c r="P224" s="157"/>
      <c r="Q224" s="80" t="s">
        <v>82</v>
      </c>
      <c r="R224" s="157" t="s">
        <v>10</v>
      </c>
      <c r="S224" s="80" t="s">
        <v>277</v>
      </c>
      <c r="T224" s="157"/>
      <c r="U224" s="80" t="s">
        <v>277</v>
      </c>
      <c r="V224" s="157"/>
      <c r="W224" s="80" t="s">
        <v>278</v>
      </c>
      <c r="X224" s="157"/>
      <c r="Y224" s="80" t="s">
        <v>277</v>
      </c>
      <c r="Z224" s="157" t="s">
        <v>22</v>
      </c>
      <c r="AA224" s="80" t="s">
        <v>282</v>
      </c>
      <c r="AB224" s="157" t="s">
        <v>308</v>
      </c>
      <c r="AC224" s="80" t="s">
        <v>277</v>
      </c>
      <c r="AD224" s="157" t="s">
        <v>502</v>
      </c>
      <c r="AE224" s="80" t="s">
        <v>277</v>
      </c>
      <c r="AF224" s="157"/>
      <c r="AG224" s="80" t="s">
        <v>277</v>
      </c>
      <c r="AH224" s="157"/>
      <c r="AI224" s="80" t="s">
        <v>277</v>
      </c>
      <c r="AJ224" s="157" t="s">
        <v>85</v>
      </c>
      <c r="AK224" s="80" t="s">
        <v>277</v>
      </c>
      <c r="AL224" s="157" t="s">
        <v>492</v>
      </c>
      <c r="AM224" s="80" t="s">
        <v>82</v>
      </c>
      <c r="AN224" s="157" t="s">
        <v>506</v>
      </c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82</v>
      </c>
      <c r="P225" s="151"/>
      <c r="Q225" s="84" t="s">
        <v>82</v>
      </c>
      <c r="R225" s="151"/>
      <c r="S225" s="84" t="s">
        <v>82</v>
      </c>
      <c r="T225" s="151"/>
      <c r="U225" s="84" t="s">
        <v>82</v>
      </c>
      <c r="V225" s="151"/>
      <c r="W225" s="84" t="s">
        <v>83</v>
      </c>
      <c r="X225" s="151"/>
      <c r="Y225" s="84" t="s">
        <v>82</v>
      </c>
      <c r="Z225" s="151" t="s">
        <v>88</v>
      </c>
      <c r="AA225" s="84" t="s">
        <v>282</v>
      </c>
      <c r="AB225" s="151" t="s">
        <v>308</v>
      </c>
      <c r="AC225" s="84" t="s">
        <v>82</v>
      </c>
      <c r="AD225" s="151" t="s">
        <v>277</v>
      </c>
      <c r="AE225" s="84" t="s">
        <v>82</v>
      </c>
      <c r="AF225" s="151" t="s">
        <v>277</v>
      </c>
      <c r="AG225" s="84" t="s">
        <v>82</v>
      </c>
      <c r="AH225" s="151"/>
      <c r="AI225" s="84" t="s">
        <v>82</v>
      </c>
      <c r="AJ225" s="151" t="s">
        <v>85</v>
      </c>
      <c r="AK225" s="84" t="s">
        <v>82</v>
      </c>
      <c r="AL225" s="151" t="s">
        <v>492</v>
      </c>
      <c r="AM225" s="84" t="s">
        <v>277</v>
      </c>
      <c r="AN225" s="151" t="s">
        <v>506</v>
      </c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82</v>
      </c>
      <c r="P226" s="155" t="s">
        <v>280</v>
      </c>
      <c r="Q226" s="40" t="s">
        <v>82</v>
      </c>
      <c r="R226" s="155"/>
      <c r="S226" s="40" t="s">
        <v>82</v>
      </c>
      <c r="T226" s="155"/>
      <c r="U226" s="40" t="s">
        <v>82</v>
      </c>
      <c r="V226" s="155" t="s">
        <v>85</v>
      </c>
      <c r="W226" s="40" t="s">
        <v>83</v>
      </c>
      <c r="X226" s="155"/>
      <c r="Y226" s="40" t="s">
        <v>82</v>
      </c>
      <c r="Z226" s="155" t="s">
        <v>88</v>
      </c>
      <c r="AA226" s="40" t="s">
        <v>82</v>
      </c>
      <c r="AB226" s="155" t="s">
        <v>277</v>
      </c>
      <c r="AC226" s="40" t="s">
        <v>277</v>
      </c>
      <c r="AD226" s="155" t="s">
        <v>85</v>
      </c>
      <c r="AE226" s="40" t="s">
        <v>82</v>
      </c>
      <c r="AF226" s="155" t="s">
        <v>277</v>
      </c>
      <c r="AG226" s="40" t="s">
        <v>82</v>
      </c>
      <c r="AH226" s="155"/>
      <c r="AI226" s="40" t="s">
        <v>82</v>
      </c>
      <c r="AJ226" s="155" t="s">
        <v>85</v>
      </c>
      <c r="AK226" s="40" t="s">
        <v>82</v>
      </c>
      <c r="AL226" s="155" t="s">
        <v>492</v>
      </c>
      <c r="AM226" s="40" t="s">
        <v>580</v>
      </c>
      <c r="AN226" s="155" t="s">
        <v>284</v>
      </c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278</v>
      </c>
      <c r="P227" s="155"/>
      <c r="Q227" s="40" t="s">
        <v>278</v>
      </c>
      <c r="R227" s="155"/>
      <c r="S227" s="40" t="s">
        <v>278</v>
      </c>
      <c r="T227" s="155"/>
      <c r="U227" s="40" t="s">
        <v>278</v>
      </c>
      <c r="V227" s="155"/>
      <c r="W227" s="40" t="s">
        <v>83</v>
      </c>
      <c r="X227" s="155" t="s">
        <v>542</v>
      </c>
      <c r="Y227" s="40" t="s">
        <v>278</v>
      </c>
      <c r="Z227" s="155"/>
      <c r="AA227" s="40" t="s">
        <v>278</v>
      </c>
      <c r="AB227" s="155"/>
      <c r="AC227" s="40" t="s">
        <v>278</v>
      </c>
      <c r="AD227" s="155"/>
      <c r="AE227" s="40" t="s">
        <v>278</v>
      </c>
      <c r="AF227" s="155"/>
      <c r="AG227" s="40" t="s">
        <v>278</v>
      </c>
      <c r="AH227" s="155"/>
      <c r="AI227" s="40" t="s">
        <v>278</v>
      </c>
      <c r="AJ227" s="155"/>
      <c r="AK227" s="40" t="s">
        <v>278</v>
      </c>
      <c r="AL227" s="155" t="s">
        <v>492</v>
      </c>
      <c r="AM227" s="40" t="s">
        <v>82</v>
      </c>
      <c r="AN227" s="155" t="s">
        <v>506</v>
      </c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278</v>
      </c>
      <c r="P228" s="151"/>
      <c r="Q228" s="84" t="s">
        <v>278</v>
      </c>
      <c r="R228" s="151"/>
      <c r="S228" s="84" t="s">
        <v>278</v>
      </c>
      <c r="T228" s="151"/>
      <c r="U228" s="84" t="s">
        <v>278</v>
      </c>
      <c r="V228" s="151"/>
      <c r="W228" s="84" t="s">
        <v>83</v>
      </c>
      <c r="X228" s="151" t="s">
        <v>279</v>
      </c>
      <c r="Y228" s="84" t="s">
        <v>278</v>
      </c>
      <c r="Z228" s="151"/>
      <c r="AA228" s="84" t="s">
        <v>308</v>
      </c>
      <c r="AB228" s="151" t="s">
        <v>11</v>
      </c>
      <c r="AC228" s="84" t="s">
        <v>278</v>
      </c>
      <c r="AD228" s="151"/>
      <c r="AE228" s="84" t="s">
        <v>278</v>
      </c>
      <c r="AF228" s="151"/>
      <c r="AG228" s="84" t="s">
        <v>278</v>
      </c>
      <c r="AH228" s="151"/>
      <c r="AI228" s="84" t="s">
        <v>278</v>
      </c>
      <c r="AJ228" s="151"/>
      <c r="AK228" s="84" t="s">
        <v>278</v>
      </c>
      <c r="AL228" s="151" t="s">
        <v>492</v>
      </c>
      <c r="AM228" s="84" t="s">
        <v>82</v>
      </c>
      <c r="AN228" s="151" t="s">
        <v>506</v>
      </c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276</v>
      </c>
      <c r="P229" s="155"/>
      <c r="Q229" s="40" t="s">
        <v>276</v>
      </c>
      <c r="R229" s="155"/>
      <c r="S229" s="40" t="s">
        <v>276</v>
      </c>
      <c r="T229" s="155"/>
      <c r="U229" s="40" t="s">
        <v>276</v>
      </c>
      <c r="V229" s="155"/>
      <c r="W229" s="40" t="s">
        <v>83</v>
      </c>
      <c r="X229" s="155" t="s">
        <v>537</v>
      </c>
      <c r="Y229" s="40" t="s">
        <v>276</v>
      </c>
      <c r="Z229" s="155" t="s">
        <v>279</v>
      </c>
      <c r="AA229" s="40" t="s">
        <v>298</v>
      </c>
      <c r="AB229" s="155" t="s">
        <v>308</v>
      </c>
      <c r="AC229" s="40" t="s">
        <v>276</v>
      </c>
      <c r="AD229" s="155" t="s">
        <v>88</v>
      </c>
      <c r="AE229" s="40" t="s">
        <v>276</v>
      </c>
      <c r="AF229" s="155" t="s">
        <v>277</v>
      </c>
      <c r="AG229" s="40" t="s">
        <v>276</v>
      </c>
      <c r="AH229" s="155"/>
      <c r="AI229" s="40" t="s">
        <v>276</v>
      </c>
      <c r="AJ229" s="155" t="s">
        <v>85</v>
      </c>
      <c r="AK229" s="40" t="s">
        <v>276</v>
      </c>
      <c r="AL229" s="155" t="s">
        <v>492</v>
      </c>
      <c r="AM229" s="40" t="s">
        <v>278</v>
      </c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276</v>
      </c>
      <c r="P230" s="156"/>
      <c r="Q230" s="87" t="s">
        <v>276</v>
      </c>
      <c r="R230" s="156"/>
      <c r="S230" s="87" t="s">
        <v>276</v>
      </c>
      <c r="T230" s="156"/>
      <c r="U230" s="87" t="s">
        <v>276</v>
      </c>
      <c r="V230" s="156"/>
      <c r="W230" s="87" t="s">
        <v>278</v>
      </c>
      <c r="X230" s="156"/>
      <c r="Y230" s="87" t="s">
        <v>276</v>
      </c>
      <c r="Z230" s="156" t="s">
        <v>85</v>
      </c>
      <c r="AA230" s="87" t="s">
        <v>276</v>
      </c>
      <c r="AB230" s="156"/>
      <c r="AC230" s="87" t="s">
        <v>276</v>
      </c>
      <c r="AD230" s="156" t="s">
        <v>88</v>
      </c>
      <c r="AE230" s="87" t="s">
        <v>276</v>
      </c>
      <c r="AF230" s="156" t="s">
        <v>277</v>
      </c>
      <c r="AG230" s="87" t="s">
        <v>276</v>
      </c>
      <c r="AH230" s="156"/>
      <c r="AI230" s="87" t="s">
        <v>276</v>
      </c>
      <c r="AJ230" s="156" t="s">
        <v>85</v>
      </c>
      <c r="AK230" s="87" t="s">
        <v>276</v>
      </c>
      <c r="AL230" s="156" t="s">
        <v>492</v>
      </c>
      <c r="AM230" s="87" t="s">
        <v>278</v>
      </c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276</v>
      </c>
      <c r="P231" s="157"/>
      <c r="Q231" s="80" t="s">
        <v>276</v>
      </c>
      <c r="R231" s="157"/>
      <c r="S231" s="80" t="s">
        <v>276</v>
      </c>
      <c r="T231" s="157"/>
      <c r="U231" s="80" t="s">
        <v>276</v>
      </c>
      <c r="V231" s="157"/>
      <c r="W231" s="80" t="s">
        <v>278</v>
      </c>
      <c r="X231" s="157"/>
      <c r="Y231" s="80" t="s">
        <v>276</v>
      </c>
      <c r="Z231" s="157" t="s">
        <v>22</v>
      </c>
      <c r="AA231" s="80" t="s">
        <v>277</v>
      </c>
      <c r="AB231" s="157" t="s">
        <v>22</v>
      </c>
      <c r="AC231" s="80" t="s">
        <v>276</v>
      </c>
      <c r="AD231" s="157" t="s">
        <v>88</v>
      </c>
      <c r="AE231" s="80" t="s">
        <v>276</v>
      </c>
      <c r="AF231" s="157" t="s">
        <v>277</v>
      </c>
      <c r="AG231" s="80" t="s">
        <v>276</v>
      </c>
      <c r="AH231" s="157"/>
      <c r="AI231" s="80" t="s">
        <v>276</v>
      </c>
      <c r="AJ231" s="157" t="s">
        <v>85</v>
      </c>
      <c r="AK231" s="80" t="s">
        <v>276</v>
      </c>
      <c r="AL231" s="157" t="s">
        <v>492</v>
      </c>
      <c r="AM231" s="80" t="s">
        <v>278</v>
      </c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277</v>
      </c>
      <c r="P232" s="151"/>
      <c r="Q232" s="84" t="s">
        <v>277</v>
      </c>
      <c r="R232" s="151" t="s">
        <v>82</v>
      </c>
      <c r="S232" s="84" t="s">
        <v>277</v>
      </c>
      <c r="T232" s="151"/>
      <c r="U232" s="84" t="s">
        <v>277</v>
      </c>
      <c r="V232" s="151" t="s">
        <v>580</v>
      </c>
      <c r="W232" s="84" t="s">
        <v>83</v>
      </c>
      <c r="X232" s="151"/>
      <c r="Y232" s="84" t="s">
        <v>277</v>
      </c>
      <c r="Z232" s="151" t="s">
        <v>88</v>
      </c>
      <c r="AA232" s="84" t="s">
        <v>277</v>
      </c>
      <c r="AB232" s="151"/>
      <c r="AC232" s="84" t="s">
        <v>277</v>
      </c>
      <c r="AD232" s="151" t="s">
        <v>88</v>
      </c>
      <c r="AE232" s="84" t="s">
        <v>277</v>
      </c>
      <c r="AF232" s="151" t="s">
        <v>279</v>
      </c>
      <c r="AG232" s="84" t="s">
        <v>277</v>
      </c>
      <c r="AH232" s="151"/>
      <c r="AI232" s="84" t="s">
        <v>277</v>
      </c>
      <c r="AJ232" s="151" t="s">
        <v>88</v>
      </c>
      <c r="AK232" s="84" t="s">
        <v>277</v>
      </c>
      <c r="AL232" s="151" t="s">
        <v>492</v>
      </c>
      <c r="AM232" s="84" t="s">
        <v>83</v>
      </c>
      <c r="AN232" s="151" t="s">
        <v>88</v>
      </c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277</v>
      </c>
      <c r="P233" s="151"/>
      <c r="Q233" s="84" t="s">
        <v>277</v>
      </c>
      <c r="R233" s="151" t="s">
        <v>82</v>
      </c>
      <c r="S233" s="84" t="s">
        <v>277</v>
      </c>
      <c r="T233" s="151"/>
      <c r="U233" s="84" t="s">
        <v>277</v>
      </c>
      <c r="V233" s="151" t="s">
        <v>580</v>
      </c>
      <c r="W233" s="84" t="s">
        <v>83</v>
      </c>
      <c r="X233" s="151" t="s">
        <v>87</v>
      </c>
      <c r="Y233" s="84" t="s">
        <v>277</v>
      </c>
      <c r="Z233" s="151" t="s">
        <v>85</v>
      </c>
      <c r="AA233" s="84" t="s">
        <v>277</v>
      </c>
      <c r="AB233" s="151"/>
      <c r="AC233" s="84" t="s">
        <v>277</v>
      </c>
      <c r="AD233" s="151" t="s">
        <v>88</v>
      </c>
      <c r="AE233" s="84" t="s">
        <v>277</v>
      </c>
      <c r="AF233" s="151" t="s">
        <v>279</v>
      </c>
      <c r="AG233" s="84" t="s">
        <v>277</v>
      </c>
      <c r="AH233" s="151"/>
      <c r="AI233" s="84" t="s">
        <v>277</v>
      </c>
      <c r="AJ233" s="151" t="s">
        <v>88</v>
      </c>
      <c r="AK233" s="84" t="s">
        <v>277</v>
      </c>
      <c r="AL233" s="151" t="s">
        <v>492</v>
      </c>
      <c r="AM233" s="84" t="s">
        <v>83</v>
      </c>
      <c r="AN233" s="151" t="s">
        <v>88</v>
      </c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82</v>
      </c>
      <c r="P234" s="151"/>
      <c r="Q234" s="84" t="s">
        <v>82</v>
      </c>
      <c r="R234" s="151"/>
      <c r="S234" s="84" t="s">
        <v>82</v>
      </c>
      <c r="T234" s="151"/>
      <c r="U234" s="84" t="s">
        <v>82</v>
      </c>
      <c r="V234" s="151"/>
      <c r="W234" s="84" t="s">
        <v>83</v>
      </c>
      <c r="X234" s="151" t="s">
        <v>492</v>
      </c>
      <c r="Y234" s="84" t="s">
        <v>82</v>
      </c>
      <c r="Z234" s="151" t="s">
        <v>85</v>
      </c>
      <c r="AA234" s="84" t="s">
        <v>82</v>
      </c>
      <c r="AB234" s="151" t="s">
        <v>277</v>
      </c>
      <c r="AC234" s="84" t="s">
        <v>82</v>
      </c>
      <c r="AD234" s="151" t="s">
        <v>88</v>
      </c>
      <c r="AE234" s="84" t="s">
        <v>82</v>
      </c>
      <c r="AF234" s="151" t="s">
        <v>279</v>
      </c>
      <c r="AG234" s="84" t="s">
        <v>82</v>
      </c>
      <c r="AH234" s="151"/>
      <c r="AI234" s="84" t="s">
        <v>82</v>
      </c>
      <c r="AJ234" s="151" t="s">
        <v>88</v>
      </c>
      <c r="AK234" s="84" t="s">
        <v>82</v>
      </c>
      <c r="AL234" s="151" t="s">
        <v>492</v>
      </c>
      <c r="AM234" s="84" t="s">
        <v>83</v>
      </c>
      <c r="AN234" s="151" t="s">
        <v>88</v>
      </c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82</v>
      </c>
      <c r="P235" s="151"/>
      <c r="Q235" s="84" t="s">
        <v>82</v>
      </c>
      <c r="R235" s="151"/>
      <c r="S235" s="84" t="s">
        <v>82</v>
      </c>
      <c r="T235" s="151" t="s">
        <v>296</v>
      </c>
      <c r="U235" s="84" t="s">
        <v>82</v>
      </c>
      <c r="V235" s="151"/>
      <c r="W235" s="84" t="s">
        <v>83</v>
      </c>
      <c r="X235" s="151" t="s">
        <v>492</v>
      </c>
      <c r="Y235" s="84" t="s">
        <v>82</v>
      </c>
      <c r="Z235" s="151" t="s">
        <v>85</v>
      </c>
      <c r="AA235" s="84" t="s">
        <v>82</v>
      </c>
      <c r="AB235" s="151" t="s">
        <v>277</v>
      </c>
      <c r="AC235" s="84" t="s">
        <v>82</v>
      </c>
      <c r="AD235" s="151" t="s">
        <v>88</v>
      </c>
      <c r="AE235" s="84" t="s">
        <v>82</v>
      </c>
      <c r="AF235" s="151" t="s">
        <v>279</v>
      </c>
      <c r="AG235" s="84" t="s">
        <v>82</v>
      </c>
      <c r="AH235" s="151"/>
      <c r="AI235" s="84" t="s">
        <v>82</v>
      </c>
      <c r="AJ235" s="151" t="s">
        <v>88</v>
      </c>
      <c r="AK235" s="84" t="s">
        <v>82</v>
      </c>
      <c r="AL235" s="151" t="s">
        <v>492</v>
      </c>
      <c r="AM235" s="84" t="s">
        <v>278</v>
      </c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278</v>
      </c>
      <c r="T236" s="155"/>
      <c r="U236" s="40" t="s">
        <v>278</v>
      </c>
      <c r="V236" s="155"/>
      <c r="W236" s="40" t="s">
        <v>83</v>
      </c>
      <c r="X236" s="155" t="s">
        <v>492</v>
      </c>
      <c r="Y236" s="40" t="s">
        <v>278</v>
      </c>
      <c r="Z236" s="155"/>
      <c r="AA236" s="40" t="s">
        <v>278</v>
      </c>
      <c r="AB236" s="155"/>
      <c r="AC236" s="40" t="s">
        <v>278</v>
      </c>
      <c r="AD236" s="155"/>
      <c r="AE236" s="40" t="s">
        <v>278</v>
      </c>
      <c r="AF236" s="155"/>
      <c r="AG236" s="40" t="s">
        <v>278</v>
      </c>
      <c r="AH236" s="155"/>
      <c r="AI236" s="40" t="s">
        <v>278</v>
      </c>
      <c r="AJ236" s="155"/>
      <c r="AK236" s="40" t="s">
        <v>278</v>
      </c>
      <c r="AL236" s="155" t="s">
        <v>492</v>
      </c>
      <c r="AM236" s="40" t="s">
        <v>278</v>
      </c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 t="s">
        <v>278</v>
      </c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278</v>
      </c>
      <c r="AF237" s="156"/>
      <c r="AG237" s="87" t="s">
        <v>278</v>
      </c>
      <c r="AH237" s="156"/>
      <c r="AI237" s="87" t="s">
        <v>278</v>
      </c>
      <c r="AJ237" s="156"/>
      <c r="AK237" s="87" t="s">
        <v>278</v>
      </c>
      <c r="AL237" s="156" t="s">
        <v>492</v>
      </c>
      <c r="AM237" s="87" t="s">
        <v>278</v>
      </c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 t="s">
        <v>278</v>
      </c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278</v>
      </c>
      <c r="AF238" s="157"/>
      <c r="AG238" s="80" t="s">
        <v>278</v>
      </c>
      <c r="AH238" s="157"/>
      <c r="AI238" s="80" t="s">
        <v>278</v>
      </c>
      <c r="AJ238" s="157"/>
      <c r="AK238" s="80" t="s">
        <v>278</v>
      </c>
      <c r="AL238" s="157" t="s">
        <v>492</v>
      </c>
      <c r="AM238" s="80" t="s">
        <v>278</v>
      </c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278</v>
      </c>
      <c r="P239" s="151"/>
      <c r="Q239" s="84" t="s">
        <v>278</v>
      </c>
      <c r="R239" s="151"/>
      <c r="S239" s="84" t="s">
        <v>282</v>
      </c>
      <c r="T239" s="151" t="s">
        <v>85</v>
      </c>
      <c r="U239" s="84" t="s">
        <v>282</v>
      </c>
      <c r="V239" s="151" t="s">
        <v>85</v>
      </c>
      <c r="W239" s="84" t="s">
        <v>83</v>
      </c>
      <c r="X239" s="151"/>
      <c r="Y239" s="84" t="s">
        <v>83</v>
      </c>
      <c r="Z239" s="151" t="s">
        <v>88</v>
      </c>
      <c r="AA239" s="84" t="s">
        <v>83</v>
      </c>
      <c r="AB239" s="151" t="s">
        <v>90</v>
      </c>
      <c r="AC239" s="84" t="s">
        <v>278</v>
      </c>
      <c r="AD239" s="151"/>
      <c r="AE239" s="84" t="s">
        <v>282</v>
      </c>
      <c r="AF239" s="151" t="s">
        <v>88</v>
      </c>
      <c r="AG239" s="84" t="s">
        <v>278</v>
      </c>
      <c r="AH239" s="151"/>
      <c r="AI239" s="84" t="s">
        <v>83</v>
      </c>
      <c r="AJ239" s="151" t="s">
        <v>90</v>
      </c>
      <c r="AK239" s="84" t="s">
        <v>278</v>
      </c>
      <c r="AL239" s="151" t="s">
        <v>492</v>
      </c>
      <c r="AM239" s="84" t="s">
        <v>276</v>
      </c>
      <c r="AN239" s="151" t="s">
        <v>284</v>
      </c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278</v>
      </c>
      <c r="P240" s="155"/>
      <c r="Q240" s="40" t="s">
        <v>278</v>
      </c>
      <c r="R240" s="155"/>
      <c r="S240" s="40" t="s">
        <v>282</v>
      </c>
      <c r="T240" s="155" t="s">
        <v>88</v>
      </c>
      <c r="U240" s="40" t="s">
        <v>282</v>
      </c>
      <c r="V240" s="155" t="s">
        <v>85</v>
      </c>
      <c r="W240" s="40" t="s">
        <v>83</v>
      </c>
      <c r="X240" s="155" t="s">
        <v>524</v>
      </c>
      <c r="Y240" s="40" t="s">
        <v>83</v>
      </c>
      <c r="Z240" s="155" t="s">
        <v>85</v>
      </c>
      <c r="AA240" s="40" t="s">
        <v>83</v>
      </c>
      <c r="AB240" s="155" t="s">
        <v>287</v>
      </c>
      <c r="AC240" s="40" t="s">
        <v>278</v>
      </c>
      <c r="AD240" s="155"/>
      <c r="AE240" s="40" t="s">
        <v>282</v>
      </c>
      <c r="AF240" s="155" t="s">
        <v>88</v>
      </c>
      <c r="AG240" s="40" t="s">
        <v>278</v>
      </c>
      <c r="AH240" s="155"/>
      <c r="AI240" s="40" t="s">
        <v>83</v>
      </c>
      <c r="AJ240" s="155" t="s">
        <v>90</v>
      </c>
      <c r="AK240" s="40" t="s">
        <v>278</v>
      </c>
      <c r="AL240" s="155" t="s">
        <v>492</v>
      </c>
      <c r="AM240" s="40" t="s">
        <v>276</v>
      </c>
      <c r="AN240" s="155" t="s">
        <v>20</v>
      </c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83</v>
      </c>
      <c r="P241" s="155" t="s">
        <v>280</v>
      </c>
      <c r="Q241" s="40" t="s">
        <v>83</v>
      </c>
      <c r="R241" s="155" t="s">
        <v>88</v>
      </c>
      <c r="S241" s="40" t="s">
        <v>282</v>
      </c>
      <c r="T241" s="155" t="s">
        <v>88</v>
      </c>
      <c r="U241" s="40" t="s">
        <v>282</v>
      </c>
      <c r="V241" s="155" t="s">
        <v>85</v>
      </c>
      <c r="W241" s="40" t="s">
        <v>83</v>
      </c>
      <c r="X241" s="155"/>
      <c r="Y241" s="40" t="s">
        <v>278</v>
      </c>
      <c r="Z241" s="155"/>
      <c r="AA241" s="40" t="s">
        <v>277</v>
      </c>
      <c r="AB241" s="155" t="s">
        <v>11</v>
      </c>
      <c r="AC241" s="40" t="s">
        <v>282</v>
      </c>
      <c r="AD241" s="155" t="s">
        <v>85</v>
      </c>
      <c r="AE241" s="40" t="s">
        <v>282</v>
      </c>
      <c r="AF241" s="155" t="s">
        <v>88</v>
      </c>
      <c r="AG241" s="40" t="s">
        <v>282</v>
      </c>
      <c r="AH241" s="155" t="s">
        <v>87</v>
      </c>
      <c r="AI241" s="40" t="s">
        <v>83</v>
      </c>
      <c r="AJ241" s="155" t="s">
        <v>90</v>
      </c>
      <c r="AK241" s="40" t="s">
        <v>298</v>
      </c>
      <c r="AL241" s="155" t="s">
        <v>492</v>
      </c>
      <c r="AM241" s="40" t="s">
        <v>277</v>
      </c>
      <c r="AN241" s="155" t="s">
        <v>468</v>
      </c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83</v>
      </c>
      <c r="P242" s="151" t="s">
        <v>280</v>
      </c>
      <c r="Q242" s="84" t="s">
        <v>83</v>
      </c>
      <c r="R242" s="151" t="s">
        <v>85</v>
      </c>
      <c r="S242" s="84" t="s">
        <v>278</v>
      </c>
      <c r="T242" s="151"/>
      <c r="U242" s="84" t="s">
        <v>278</v>
      </c>
      <c r="V242" s="151"/>
      <c r="W242" s="84" t="s">
        <v>83</v>
      </c>
      <c r="X242" s="151"/>
      <c r="Y242" s="84" t="s">
        <v>278</v>
      </c>
      <c r="Z242" s="151"/>
      <c r="AA242" s="84" t="s">
        <v>277</v>
      </c>
      <c r="AB242" s="151" t="s">
        <v>11</v>
      </c>
      <c r="AC242" s="84" t="s">
        <v>282</v>
      </c>
      <c r="AD242" s="151" t="s">
        <v>85</v>
      </c>
      <c r="AE242" s="84" t="s">
        <v>278</v>
      </c>
      <c r="AF242" s="151"/>
      <c r="AG242" s="84" t="s">
        <v>282</v>
      </c>
      <c r="AH242" s="151" t="s">
        <v>88</v>
      </c>
      <c r="AI242" s="84" t="s">
        <v>278</v>
      </c>
      <c r="AJ242" s="151"/>
      <c r="AK242" s="84" t="s">
        <v>298</v>
      </c>
      <c r="AL242" s="151" t="s">
        <v>492</v>
      </c>
      <c r="AM242" s="84" t="s">
        <v>277</v>
      </c>
      <c r="AN242" s="151" t="s">
        <v>468</v>
      </c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83</v>
      </c>
      <c r="P243" s="155" t="s">
        <v>280</v>
      </c>
      <c r="Q243" s="40" t="s">
        <v>83</v>
      </c>
      <c r="R243" s="155" t="s">
        <v>277</v>
      </c>
      <c r="S243" s="40" t="s">
        <v>278</v>
      </c>
      <c r="T243" s="155"/>
      <c r="U243" s="40" t="s">
        <v>278</v>
      </c>
      <c r="V243" s="155"/>
      <c r="W243" s="40" t="s">
        <v>83</v>
      </c>
      <c r="X243" s="155" t="s">
        <v>288</v>
      </c>
      <c r="Y243" s="40" t="s">
        <v>278</v>
      </c>
      <c r="Z243" s="155"/>
      <c r="AA243" s="40" t="s">
        <v>83</v>
      </c>
      <c r="AB243" s="155" t="s">
        <v>90</v>
      </c>
      <c r="AC243" s="40" t="s">
        <v>282</v>
      </c>
      <c r="AD243" s="155" t="s">
        <v>85</v>
      </c>
      <c r="AE243" s="40" t="s">
        <v>278</v>
      </c>
      <c r="AF243" s="155"/>
      <c r="AG243" s="40" t="s">
        <v>282</v>
      </c>
      <c r="AH243" s="155" t="s">
        <v>88</v>
      </c>
      <c r="AI243" s="40" t="s">
        <v>278</v>
      </c>
      <c r="AJ243" s="155"/>
      <c r="AK243" s="40" t="s">
        <v>298</v>
      </c>
      <c r="AL243" s="155" t="s">
        <v>492</v>
      </c>
      <c r="AM243" s="40" t="s">
        <v>82</v>
      </c>
      <c r="AN243" s="155" t="s">
        <v>468</v>
      </c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 t="s">
        <v>492</v>
      </c>
      <c r="AM244" s="87" t="s">
        <v>82</v>
      </c>
      <c r="AN244" s="156" t="s">
        <v>22</v>
      </c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 t="s">
        <v>277</v>
      </c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 t="s">
        <v>492</v>
      </c>
      <c r="AM245" s="80" t="s">
        <v>82</v>
      </c>
      <c r="AN245" s="157" t="s">
        <v>18</v>
      </c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276</v>
      </c>
      <c r="P246" s="151"/>
      <c r="Q246" s="84" t="s">
        <v>276</v>
      </c>
      <c r="R246" s="151"/>
      <c r="S246" s="84" t="s">
        <v>276</v>
      </c>
      <c r="T246" s="151"/>
      <c r="U246" s="84" t="s">
        <v>276</v>
      </c>
      <c r="V246" s="151"/>
      <c r="W246" s="84" t="s">
        <v>276</v>
      </c>
      <c r="X246" s="151"/>
      <c r="Y246" s="84" t="s">
        <v>83</v>
      </c>
      <c r="Z246" s="151"/>
      <c r="AA246" s="84" t="s">
        <v>276</v>
      </c>
      <c r="AB246" s="151"/>
      <c r="AC246" s="84" t="s">
        <v>276</v>
      </c>
      <c r="AD246" s="151" t="s">
        <v>88</v>
      </c>
      <c r="AE246" s="84" t="s">
        <v>276</v>
      </c>
      <c r="AF246" s="151" t="s">
        <v>279</v>
      </c>
      <c r="AG246" s="84" t="s">
        <v>276</v>
      </c>
      <c r="AH246" s="151"/>
      <c r="AI246" s="84" t="s">
        <v>276</v>
      </c>
      <c r="AJ246" s="151"/>
      <c r="AK246" s="84" t="s">
        <v>276</v>
      </c>
      <c r="AL246" s="151" t="s">
        <v>492</v>
      </c>
      <c r="AM246" s="84" t="s">
        <v>278</v>
      </c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276</v>
      </c>
      <c r="P247" s="151"/>
      <c r="Q247" s="84" t="s">
        <v>276</v>
      </c>
      <c r="R247" s="151"/>
      <c r="S247" s="84" t="s">
        <v>276</v>
      </c>
      <c r="T247" s="151"/>
      <c r="U247" s="84" t="s">
        <v>276</v>
      </c>
      <c r="V247" s="151"/>
      <c r="W247" s="84" t="s">
        <v>276</v>
      </c>
      <c r="X247" s="151"/>
      <c r="Y247" s="84" t="s">
        <v>83</v>
      </c>
      <c r="Z247" s="151"/>
      <c r="AA247" s="84" t="s">
        <v>276</v>
      </c>
      <c r="AB247" s="151"/>
      <c r="AC247" s="84" t="s">
        <v>91</v>
      </c>
      <c r="AD247" s="151" t="s">
        <v>88</v>
      </c>
      <c r="AE247" s="84" t="s">
        <v>276</v>
      </c>
      <c r="AF247" s="151" t="s">
        <v>279</v>
      </c>
      <c r="AG247" s="84" t="s">
        <v>276</v>
      </c>
      <c r="AH247" s="151"/>
      <c r="AI247" s="84" t="s">
        <v>276</v>
      </c>
      <c r="AJ247" s="151"/>
      <c r="AK247" s="84" t="s">
        <v>276</v>
      </c>
      <c r="AL247" s="151" t="s">
        <v>492</v>
      </c>
      <c r="AM247" s="84" t="s">
        <v>278</v>
      </c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277</v>
      </c>
      <c r="P248" s="151"/>
      <c r="Q248" s="84" t="s">
        <v>277</v>
      </c>
      <c r="R248" s="151"/>
      <c r="S248" s="84" t="s">
        <v>277</v>
      </c>
      <c r="T248" s="151"/>
      <c r="U248" s="84" t="s">
        <v>277</v>
      </c>
      <c r="V248" s="151" t="s">
        <v>492</v>
      </c>
      <c r="W248" s="84" t="s">
        <v>277</v>
      </c>
      <c r="X248" s="151"/>
      <c r="Y248" s="84" t="s">
        <v>83</v>
      </c>
      <c r="Z248" s="151"/>
      <c r="AA248" s="84" t="s">
        <v>277</v>
      </c>
      <c r="AB248" s="151"/>
      <c r="AC248" s="84" t="s">
        <v>481</v>
      </c>
      <c r="AD248" s="151" t="s">
        <v>88</v>
      </c>
      <c r="AE248" s="84" t="s">
        <v>277</v>
      </c>
      <c r="AF248" s="151" t="s">
        <v>279</v>
      </c>
      <c r="AG248" s="84" t="s">
        <v>277</v>
      </c>
      <c r="AH248" s="151"/>
      <c r="AI248" s="84" t="s">
        <v>277</v>
      </c>
      <c r="AJ248" s="151"/>
      <c r="AK248" s="84" t="s">
        <v>277</v>
      </c>
      <c r="AL248" s="151" t="s">
        <v>492</v>
      </c>
      <c r="AM248" s="84" t="s">
        <v>276</v>
      </c>
      <c r="AN248" s="151" t="s">
        <v>506</v>
      </c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277</v>
      </c>
      <c r="P249" s="151"/>
      <c r="Q249" s="84" t="s">
        <v>277</v>
      </c>
      <c r="R249" s="151"/>
      <c r="S249" s="84" t="s">
        <v>277</v>
      </c>
      <c r="T249" s="151"/>
      <c r="U249" s="84" t="s">
        <v>277</v>
      </c>
      <c r="V249" s="151" t="s">
        <v>492</v>
      </c>
      <c r="W249" s="84" t="s">
        <v>277</v>
      </c>
      <c r="X249" s="151"/>
      <c r="Y249" s="84" t="s">
        <v>83</v>
      </c>
      <c r="Z249" s="151"/>
      <c r="AA249" s="84" t="s">
        <v>277</v>
      </c>
      <c r="AB249" s="151" t="s">
        <v>85</v>
      </c>
      <c r="AC249" s="84" t="s">
        <v>277</v>
      </c>
      <c r="AD249" s="151"/>
      <c r="AE249" s="84" t="s">
        <v>277</v>
      </c>
      <c r="AF249" s="151" t="s">
        <v>279</v>
      </c>
      <c r="AG249" s="84" t="s">
        <v>277</v>
      </c>
      <c r="AH249" s="151"/>
      <c r="AI249" s="84" t="s">
        <v>277</v>
      </c>
      <c r="AJ249" s="151"/>
      <c r="AK249" s="84" t="s">
        <v>277</v>
      </c>
      <c r="AL249" s="151" t="s">
        <v>492</v>
      </c>
      <c r="AM249" s="84" t="s">
        <v>276</v>
      </c>
      <c r="AN249" s="151" t="s">
        <v>506</v>
      </c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82</v>
      </c>
      <c r="P250" s="155" t="s">
        <v>280</v>
      </c>
      <c r="Q250" s="40" t="s">
        <v>82</v>
      </c>
      <c r="R250" s="155"/>
      <c r="S250" s="40" t="s">
        <v>82</v>
      </c>
      <c r="T250" s="155"/>
      <c r="U250" s="40" t="s">
        <v>82</v>
      </c>
      <c r="V250" s="155" t="s">
        <v>492</v>
      </c>
      <c r="W250" s="40" t="s">
        <v>82</v>
      </c>
      <c r="X250" s="155" t="s">
        <v>277</v>
      </c>
      <c r="Y250" s="40" t="s">
        <v>83</v>
      </c>
      <c r="Z250" s="155"/>
      <c r="AA250" s="40" t="s">
        <v>82</v>
      </c>
      <c r="AB250" s="155" t="s">
        <v>276</v>
      </c>
      <c r="AC250" s="40" t="s">
        <v>82</v>
      </c>
      <c r="AD250" s="155" t="s">
        <v>277</v>
      </c>
      <c r="AE250" s="40" t="s">
        <v>82</v>
      </c>
      <c r="AF250" s="155" t="s">
        <v>277</v>
      </c>
      <c r="AG250" s="40" t="s">
        <v>82</v>
      </c>
      <c r="AH250" s="155"/>
      <c r="AI250" s="40" t="s">
        <v>82</v>
      </c>
      <c r="AJ250" s="155"/>
      <c r="AK250" s="40" t="s">
        <v>82</v>
      </c>
      <c r="AL250" s="155" t="s">
        <v>492</v>
      </c>
      <c r="AM250" s="40" t="s">
        <v>277</v>
      </c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82</v>
      </c>
      <c r="P251" s="147" t="s">
        <v>85</v>
      </c>
      <c r="Q251" s="86" t="s">
        <v>82</v>
      </c>
      <c r="R251" s="147"/>
      <c r="S251" s="86" t="s">
        <v>82</v>
      </c>
      <c r="T251" s="147"/>
      <c r="U251" s="86" t="s">
        <v>82</v>
      </c>
      <c r="V251" s="147" t="s">
        <v>492</v>
      </c>
      <c r="W251" s="86" t="s">
        <v>82</v>
      </c>
      <c r="X251" s="147" t="s">
        <v>277</v>
      </c>
      <c r="Y251" s="86" t="s">
        <v>278</v>
      </c>
      <c r="Z251" s="147"/>
      <c r="AA251" s="86" t="s">
        <v>82</v>
      </c>
      <c r="AB251" s="147" t="s">
        <v>276</v>
      </c>
      <c r="AC251" s="86" t="s">
        <v>82</v>
      </c>
      <c r="AD251" s="147" t="s">
        <v>277</v>
      </c>
      <c r="AE251" s="86" t="s">
        <v>82</v>
      </c>
      <c r="AF251" s="147" t="s">
        <v>277</v>
      </c>
      <c r="AG251" s="86" t="s">
        <v>82</v>
      </c>
      <c r="AH251" s="147"/>
      <c r="AI251" s="86" t="s">
        <v>82</v>
      </c>
      <c r="AJ251" s="147"/>
      <c r="AK251" s="86" t="s">
        <v>82</v>
      </c>
      <c r="AL251" s="147" t="s">
        <v>492</v>
      </c>
      <c r="AM251" s="86" t="s">
        <v>277</v>
      </c>
      <c r="AN251" s="147" t="s">
        <v>673</v>
      </c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82</v>
      </c>
      <c r="P252" s="149" t="s">
        <v>89</v>
      </c>
      <c r="Q252" s="19" t="s">
        <v>82</v>
      </c>
      <c r="R252" s="149"/>
      <c r="S252" s="19" t="s">
        <v>82</v>
      </c>
      <c r="T252" s="149"/>
      <c r="U252" s="19" t="s">
        <v>82</v>
      </c>
      <c r="V252" s="149" t="s">
        <v>492</v>
      </c>
      <c r="W252" s="19" t="s">
        <v>82</v>
      </c>
      <c r="X252" s="149" t="s">
        <v>277</v>
      </c>
      <c r="Y252" s="19" t="s">
        <v>278</v>
      </c>
      <c r="Z252" s="149"/>
      <c r="AA252" s="19" t="s">
        <v>276</v>
      </c>
      <c r="AB252" s="149" t="s">
        <v>88</v>
      </c>
      <c r="AC252" s="19" t="s">
        <v>82</v>
      </c>
      <c r="AD252" s="149" t="s">
        <v>277</v>
      </c>
      <c r="AE252" s="19" t="s">
        <v>82</v>
      </c>
      <c r="AF252" s="149" t="s">
        <v>277</v>
      </c>
      <c r="AG252" s="19" t="s">
        <v>82</v>
      </c>
      <c r="AH252" s="149"/>
      <c r="AI252" s="19" t="s">
        <v>82</v>
      </c>
      <c r="AJ252" s="149"/>
      <c r="AK252" s="19" t="s">
        <v>82</v>
      </c>
      <c r="AL252" s="149" t="s">
        <v>492</v>
      </c>
      <c r="AM252" s="19" t="s">
        <v>277</v>
      </c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278</v>
      </c>
      <c r="P253" s="246"/>
      <c r="Q253" s="41" t="s">
        <v>278</v>
      </c>
      <c r="R253" s="246"/>
      <c r="S253" s="41" t="s">
        <v>278</v>
      </c>
      <c r="T253" s="246"/>
      <c r="U253" s="41" t="s">
        <v>278</v>
      </c>
      <c r="V253" s="246" t="s">
        <v>492</v>
      </c>
      <c r="W253" s="41" t="s">
        <v>278</v>
      </c>
      <c r="X253" s="246"/>
      <c r="Y253" s="41" t="s">
        <v>83</v>
      </c>
      <c r="Z253" s="246"/>
      <c r="AA253" s="41" t="s">
        <v>278</v>
      </c>
      <c r="AB253" s="246"/>
      <c r="AC253" s="41" t="s">
        <v>278</v>
      </c>
      <c r="AD253" s="246" t="s">
        <v>277</v>
      </c>
      <c r="AE253" s="41" t="s">
        <v>278</v>
      </c>
      <c r="AF253" s="246"/>
      <c r="AG253" s="41" t="s">
        <v>278</v>
      </c>
      <c r="AH253" s="246"/>
      <c r="AI253" s="41" t="s">
        <v>278</v>
      </c>
      <c r="AJ253" s="246"/>
      <c r="AK253" s="41" t="s">
        <v>278</v>
      </c>
      <c r="AL253" s="246" t="s">
        <v>492</v>
      </c>
      <c r="AM253" s="41" t="s">
        <v>82</v>
      </c>
      <c r="AN253" s="246" t="s">
        <v>468</v>
      </c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278</v>
      </c>
      <c r="P254" s="247"/>
      <c r="Q254" s="240" t="s">
        <v>278</v>
      </c>
      <c r="R254" s="247"/>
      <c r="S254" s="240" t="s">
        <v>278</v>
      </c>
      <c r="T254" s="247"/>
      <c r="U254" s="240" t="s">
        <v>278</v>
      </c>
      <c r="V254" s="247" t="s">
        <v>492</v>
      </c>
      <c r="W254" s="240" t="s">
        <v>278</v>
      </c>
      <c r="X254" s="247"/>
      <c r="Y254" s="240" t="s">
        <v>83</v>
      </c>
      <c r="Z254" s="247"/>
      <c r="AA254" s="240" t="s">
        <v>278</v>
      </c>
      <c r="AB254" s="247"/>
      <c r="AC254" s="240" t="s">
        <v>278</v>
      </c>
      <c r="AD254" s="247"/>
      <c r="AE254" s="240" t="s">
        <v>278</v>
      </c>
      <c r="AF254" s="247"/>
      <c r="AG254" s="240" t="s">
        <v>278</v>
      </c>
      <c r="AH254" s="247"/>
      <c r="AI254" s="240" t="s">
        <v>278</v>
      </c>
      <c r="AJ254" s="247"/>
      <c r="AK254" s="240" t="s">
        <v>278</v>
      </c>
      <c r="AL254" s="247" t="s">
        <v>492</v>
      </c>
      <c r="AM254" s="240" t="s">
        <v>82</v>
      </c>
      <c r="AN254" s="247" t="s">
        <v>468</v>
      </c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276</v>
      </c>
      <c r="P255" s="159"/>
      <c r="Q255" s="89" t="s">
        <v>276</v>
      </c>
      <c r="R255" s="159" t="s">
        <v>82</v>
      </c>
      <c r="S255" s="89" t="s">
        <v>276</v>
      </c>
      <c r="T255" s="159"/>
      <c r="U255" s="89" t="s">
        <v>276</v>
      </c>
      <c r="V255" s="159" t="s">
        <v>492</v>
      </c>
      <c r="W255" s="89" t="s">
        <v>276</v>
      </c>
      <c r="X255" s="159"/>
      <c r="Y255" s="89" t="s">
        <v>83</v>
      </c>
      <c r="Z255" s="159"/>
      <c r="AA255" s="89" t="s">
        <v>276</v>
      </c>
      <c r="AB255" s="159"/>
      <c r="AC255" s="89" t="s">
        <v>276</v>
      </c>
      <c r="AD255" s="159" t="s">
        <v>538</v>
      </c>
      <c r="AE255" s="89" t="s">
        <v>276</v>
      </c>
      <c r="AF255" s="159" t="s">
        <v>279</v>
      </c>
      <c r="AG255" s="89" t="s">
        <v>276</v>
      </c>
      <c r="AH255" s="159"/>
      <c r="AI255" s="89" t="s">
        <v>276</v>
      </c>
      <c r="AJ255" s="159"/>
      <c r="AK255" s="89" t="s">
        <v>276</v>
      </c>
      <c r="AL255" s="159" t="s">
        <v>492</v>
      </c>
      <c r="AM255" s="89" t="s">
        <v>278</v>
      </c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276</v>
      </c>
      <c r="P256" s="159"/>
      <c r="Q256" s="89" t="s">
        <v>276</v>
      </c>
      <c r="R256" s="159" t="s">
        <v>82</v>
      </c>
      <c r="S256" s="89" t="s">
        <v>276</v>
      </c>
      <c r="T256" s="159"/>
      <c r="U256" s="89" t="s">
        <v>276</v>
      </c>
      <c r="V256" s="159" t="s">
        <v>492</v>
      </c>
      <c r="W256" s="89" t="s">
        <v>276</v>
      </c>
      <c r="X256" s="159" t="s">
        <v>287</v>
      </c>
      <c r="Y256" s="89" t="s">
        <v>83</v>
      </c>
      <c r="Z256" s="159"/>
      <c r="AA256" s="89" t="s">
        <v>276</v>
      </c>
      <c r="AB256" s="159" t="s">
        <v>87</v>
      </c>
      <c r="AC256" s="89" t="s">
        <v>276</v>
      </c>
      <c r="AD256" s="159"/>
      <c r="AE256" s="89" t="s">
        <v>276</v>
      </c>
      <c r="AF256" s="159" t="s">
        <v>279</v>
      </c>
      <c r="AG256" s="89" t="s">
        <v>276</v>
      </c>
      <c r="AH256" s="159"/>
      <c r="AI256" s="89" t="s">
        <v>276</v>
      </c>
      <c r="AJ256" s="159"/>
      <c r="AK256" s="89" t="s">
        <v>276</v>
      </c>
      <c r="AL256" s="159" t="s">
        <v>492</v>
      </c>
      <c r="AM256" s="89" t="s">
        <v>278</v>
      </c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277</v>
      </c>
      <c r="P257" s="159"/>
      <c r="Q257" s="89" t="s">
        <v>82</v>
      </c>
      <c r="R257" s="159" t="s">
        <v>89</v>
      </c>
      <c r="S257" s="89" t="s">
        <v>277</v>
      </c>
      <c r="T257" s="159"/>
      <c r="U257" s="89" t="s">
        <v>277</v>
      </c>
      <c r="V257" s="159" t="s">
        <v>492</v>
      </c>
      <c r="W257" s="89" t="s">
        <v>277</v>
      </c>
      <c r="X257" s="159"/>
      <c r="Y257" s="89" t="s">
        <v>83</v>
      </c>
      <c r="Z257" s="159" t="s">
        <v>287</v>
      </c>
      <c r="AA257" s="89" t="s">
        <v>277</v>
      </c>
      <c r="AB257" s="159"/>
      <c r="AC257" s="89" t="s">
        <v>540</v>
      </c>
      <c r="AD257" s="159" t="s">
        <v>284</v>
      </c>
      <c r="AE257" s="89" t="s">
        <v>277</v>
      </c>
      <c r="AF257" s="159" t="s">
        <v>279</v>
      </c>
      <c r="AG257" s="89" t="s">
        <v>277</v>
      </c>
      <c r="AH257" s="159"/>
      <c r="AI257" s="89" t="s">
        <v>277</v>
      </c>
      <c r="AJ257" s="159"/>
      <c r="AK257" s="89" t="s">
        <v>277</v>
      </c>
      <c r="AL257" s="159" t="s">
        <v>492</v>
      </c>
      <c r="AM257" s="89" t="s">
        <v>276</v>
      </c>
      <c r="AN257" s="159" t="s">
        <v>506</v>
      </c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277</v>
      </c>
      <c r="P258" s="156"/>
      <c r="Q258" s="87" t="s">
        <v>82</v>
      </c>
      <c r="R258" s="156" t="s">
        <v>286</v>
      </c>
      <c r="S258" s="87" t="s">
        <v>277</v>
      </c>
      <c r="T258" s="156"/>
      <c r="U258" s="87" t="s">
        <v>277</v>
      </c>
      <c r="V258" s="156" t="s">
        <v>492</v>
      </c>
      <c r="W258" s="87" t="s">
        <v>277</v>
      </c>
      <c r="X258" s="156"/>
      <c r="Y258" s="87" t="s">
        <v>278</v>
      </c>
      <c r="Z258" s="156"/>
      <c r="AA258" s="87" t="s">
        <v>277</v>
      </c>
      <c r="AB258" s="156" t="s">
        <v>276</v>
      </c>
      <c r="AC258" s="87" t="s">
        <v>277</v>
      </c>
      <c r="AD258" s="156" t="s">
        <v>276</v>
      </c>
      <c r="AE258" s="87" t="s">
        <v>277</v>
      </c>
      <c r="AF258" s="156"/>
      <c r="AG258" s="87" t="s">
        <v>277</v>
      </c>
      <c r="AH258" s="156"/>
      <c r="AI258" s="87" t="s">
        <v>277</v>
      </c>
      <c r="AJ258" s="156"/>
      <c r="AK258" s="87" t="s">
        <v>277</v>
      </c>
      <c r="AL258" s="156" t="s">
        <v>492</v>
      </c>
      <c r="AM258" s="87" t="s">
        <v>276</v>
      </c>
      <c r="AN258" s="156" t="s">
        <v>673</v>
      </c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277</v>
      </c>
      <c r="P259" s="157" t="s">
        <v>88</v>
      </c>
      <c r="Q259" s="80" t="s">
        <v>277</v>
      </c>
      <c r="R259" s="157" t="s">
        <v>82</v>
      </c>
      <c r="S259" s="80" t="s">
        <v>277</v>
      </c>
      <c r="T259" s="157"/>
      <c r="U259" s="80" t="s">
        <v>277</v>
      </c>
      <c r="V259" s="157" t="s">
        <v>492</v>
      </c>
      <c r="W259" s="80" t="s">
        <v>621</v>
      </c>
      <c r="X259" s="157" t="s">
        <v>296</v>
      </c>
      <c r="Y259" s="80" t="s">
        <v>278</v>
      </c>
      <c r="Z259" s="157"/>
      <c r="AA259" s="80" t="s">
        <v>277</v>
      </c>
      <c r="AB259" s="157"/>
      <c r="AC259" s="80" t="s">
        <v>277</v>
      </c>
      <c r="AD259" s="157" t="s">
        <v>276</v>
      </c>
      <c r="AE259" s="80" t="s">
        <v>277</v>
      </c>
      <c r="AF259" s="157" t="s">
        <v>10</v>
      </c>
      <c r="AG259" s="80" t="s">
        <v>277</v>
      </c>
      <c r="AH259" s="157"/>
      <c r="AI259" s="80" t="s">
        <v>277</v>
      </c>
      <c r="AJ259" s="157"/>
      <c r="AK259" s="80" t="s">
        <v>277</v>
      </c>
      <c r="AL259" s="157" t="s">
        <v>492</v>
      </c>
      <c r="AM259" s="80" t="s">
        <v>468</v>
      </c>
      <c r="AN259" s="157" t="s">
        <v>18</v>
      </c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82</v>
      </c>
      <c r="P260" s="159" t="s">
        <v>85</v>
      </c>
      <c r="Q260" s="89" t="s">
        <v>82</v>
      </c>
      <c r="R260" s="159"/>
      <c r="S260" s="89" t="s">
        <v>82</v>
      </c>
      <c r="T260" s="159"/>
      <c r="U260" s="89" t="s">
        <v>82</v>
      </c>
      <c r="V260" s="159"/>
      <c r="W260" s="89" t="s">
        <v>82</v>
      </c>
      <c r="X260" s="159" t="s">
        <v>277</v>
      </c>
      <c r="Y260" s="89" t="s">
        <v>83</v>
      </c>
      <c r="Z260" s="159" t="s">
        <v>288</v>
      </c>
      <c r="AA260" s="89" t="s">
        <v>82</v>
      </c>
      <c r="AB260" s="159" t="s">
        <v>277</v>
      </c>
      <c r="AC260" s="89" t="s">
        <v>82</v>
      </c>
      <c r="AD260" s="159" t="s">
        <v>580</v>
      </c>
      <c r="AE260" s="89" t="s">
        <v>82</v>
      </c>
      <c r="AF260" s="159"/>
      <c r="AG260" s="89" t="s">
        <v>82</v>
      </c>
      <c r="AH260" s="159"/>
      <c r="AI260" s="89" t="s">
        <v>82</v>
      </c>
      <c r="AJ260" s="159"/>
      <c r="AK260" s="89" t="s">
        <v>82</v>
      </c>
      <c r="AL260" s="159" t="s">
        <v>492</v>
      </c>
      <c r="AM260" s="89" t="s">
        <v>277</v>
      </c>
      <c r="AN260" s="159" t="s">
        <v>82</v>
      </c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82</v>
      </c>
      <c r="P261" s="160" t="s">
        <v>280</v>
      </c>
      <c r="Q261" s="101" t="s">
        <v>82</v>
      </c>
      <c r="R261" s="160"/>
      <c r="S261" s="101" t="s">
        <v>82</v>
      </c>
      <c r="T261" s="160"/>
      <c r="U261" s="101" t="s">
        <v>82</v>
      </c>
      <c r="V261" s="160"/>
      <c r="W261" s="101" t="s">
        <v>82</v>
      </c>
      <c r="X261" s="160" t="s">
        <v>277</v>
      </c>
      <c r="Y261" s="101" t="s">
        <v>83</v>
      </c>
      <c r="Z261" s="160"/>
      <c r="AA261" s="101" t="s">
        <v>82</v>
      </c>
      <c r="AB261" s="160" t="s">
        <v>277</v>
      </c>
      <c r="AC261" s="101" t="s">
        <v>82</v>
      </c>
      <c r="AD261" s="160" t="s">
        <v>580</v>
      </c>
      <c r="AE261" s="101" t="s">
        <v>82</v>
      </c>
      <c r="AF261" s="160"/>
      <c r="AG261" s="101" t="s">
        <v>82</v>
      </c>
      <c r="AH261" s="160"/>
      <c r="AI261" s="101" t="s">
        <v>82</v>
      </c>
      <c r="AJ261" s="160"/>
      <c r="AK261" s="101" t="s">
        <v>82</v>
      </c>
      <c r="AL261" s="160" t="s">
        <v>492</v>
      </c>
      <c r="AM261" s="101" t="s">
        <v>277</v>
      </c>
      <c r="AN261" s="160" t="s">
        <v>82</v>
      </c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278</v>
      </c>
      <c r="P262" s="160"/>
      <c r="Q262" s="101" t="s">
        <v>278</v>
      </c>
      <c r="R262" s="160"/>
      <c r="S262" s="101" t="s">
        <v>278</v>
      </c>
      <c r="T262" s="160"/>
      <c r="U262" s="101" t="s">
        <v>278</v>
      </c>
      <c r="V262" s="160"/>
      <c r="W262" s="101" t="s">
        <v>278</v>
      </c>
      <c r="X262" s="160"/>
      <c r="Y262" s="101" t="s">
        <v>83</v>
      </c>
      <c r="Z262" s="160"/>
      <c r="AA262" s="101" t="s">
        <v>278</v>
      </c>
      <c r="AB262" s="160"/>
      <c r="AC262" s="101" t="s">
        <v>278</v>
      </c>
      <c r="AD262" s="160" t="s">
        <v>82</v>
      </c>
      <c r="AE262" s="101" t="s">
        <v>278</v>
      </c>
      <c r="AF262" s="160"/>
      <c r="AG262" s="101" t="s">
        <v>278</v>
      </c>
      <c r="AH262" s="160"/>
      <c r="AI262" s="101" t="s">
        <v>278</v>
      </c>
      <c r="AJ262" s="160"/>
      <c r="AK262" s="101" t="s">
        <v>278</v>
      </c>
      <c r="AL262" s="160" t="s">
        <v>492</v>
      </c>
      <c r="AM262" s="101" t="s">
        <v>82</v>
      </c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278</v>
      </c>
      <c r="P263" s="159"/>
      <c r="Q263" s="89" t="s">
        <v>278</v>
      </c>
      <c r="R263" s="159"/>
      <c r="S263" s="89" t="s">
        <v>278</v>
      </c>
      <c r="T263" s="159"/>
      <c r="U263" s="89" t="s">
        <v>278</v>
      </c>
      <c r="V263" s="159"/>
      <c r="W263" s="89" t="s">
        <v>278</v>
      </c>
      <c r="X263" s="159"/>
      <c r="Y263" s="89" t="s">
        <v>83</v>
      </c>
      <c r="Z263" s="159" t="s">
        <v>587</v>
      </c>
      <c r="AA263" s="89" t="s">
        <v>278</v>
      </c>
      <c r="AB263" s="159"/>
      <c r="AC263" s="89" t="s">
        <v>278</v>
      </c>
      <c r="AD263" s="159" t="s">
        <v>82</v>
      </c>
      <c r="AE263" s="89" t="s">
        <v>278</v>
      </c>
      <c r="AF263" s="159"/>
      <c r="AG263" s="89" t="s">
        <v>278</v>
      </c>
      <c r="AH263" s="159"/>
      <c r="AI263" s="89" t="s">
        <v>278</v>
      </c>
      <c r="AJ263" s="159"/>
      <c r="AK263" s="89" t="s">
        <v>278</v>
      </c>
      <c r="AL263" s="159" t="s">
        <v>492</v>
      </c>
      <c r="AM263" s="89" t="s">
        <v>82</v>
      </c>
      <c r="AN263" s="159" t="s">
        <v>673</v>
      </c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276</v>
      </c>
      <c r="P264" s="160" t="s">
        <v>85</v>
      </c>
      <c r="Q264" s="101" t="s">
        <v>276</v>
      </c>
      <c r="R264" s="160"/>
      <c r="S264" s="101" t="s">
        <v>276</v>
      </c>
      <c r="T264" s="160"/>
      <c r="U264" s="101" t="s">
        <v>276</v>
      </c>
      <c r="V264" s="160"/>
      <c r="W264" s="101" t="s">
        <v>276</v>
      </c>
      <c r="X264" s="160"/>
      <c r="Y264" s="101" t="s">
        <v>83</v>
      </c>
      <c r="Z264" s="160"/>
      <c r="AA264" s="101" t="s">
        <v>276</v>
      </c>
      <c r="AB264" s="160"/>
      <c r="AC264" s="101" t="s">
        <v>276</v>
      </c>
      <c r="AD264" s="160" t="s">
        <v>279</v>
      </c>
      <c r="AE264" s="101" t="s">
        <v>276</v>
      </c>
      <c r="AF264" s="160" t="s">
        <v>279</v>
      </c>
      <c r="AG264" s="101" t="s">
        <v>276</v>
      </c>
      <c r="AH264" s="160"/>
      <c r="AI264" s="101" t="s">
        <v>276</v>
      </c>
      <c r="AJ264" s="160"/>
      <c r="AK264" s="101" t="s">
        <v>276</v>
      </c>
      <c r="AL264" s="160" t="s">
        <v>492</v>
      </c>
      <c r="AM264" s="101" t="s">
        <v>278</v>
      </c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276</v>
      </c>
      <c r="P265" s="156" t="s">
        <v>85</v>
      </c>
      <c r="Q265" s="87" t="s">
        <v>276</v>
      </c>
      <c r="R265" s="156"/>
      <c r="S265" s="87" t="s">
        <v>276</v>
      </c>
      <c r="T265" s="156"/>
      <c r="U265" s="87" t="s">
        <v>276</v>
      </c>
      <c r="V265" s="156" t="s">
        <v>85</v>
      </c>
      <c r="W265" s="87" t="s">
        <v>276</v>
      </c>
      <c r="X265" s="156"/>
      <c r="Y265" s="87" t="s">
        <v>278</v>
      </c>
      <c r="Z265" s="156"/>
      <c r="AA265" s="87" t="s">
        <v>276</v>
      </c>
      <c r="AB265" s="156"/>
      <c r="AC265" s="87" t="s">
        <v>276</v>
      </c>
      <c r="AD265" s="156"/>
      <c r="AE265" s="87" t="s">
        <v>276</v>
      </c>
      <c r="AF265" s="156"/>
      <c r="AG265" s="87" t="s">
        <v>276</v>
      </c>
      <c r="AH265" s="156"/>
      <c r="AI265" s="87" t="s">
        <v>276</v>
      </c>
      <c r="AJ265" s="156"/>
      <c r="AK265" s="87" t="s">
        <v>276</v>
      </c>
      <c r="AL265" s="156" t="s">
        <v>492</v>
      </c>
      <c r="AM265" s="87" t="s">
        <v>278</v>
      </c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276</v>
      </c>
      <c r="P266" s="157" t="s">
        <v>88</v>
      </c>
      <c r="Q266" s="80" t="s">
        <v>276</v>
      </c>
      <c r="R266" s="157"/>
      <c r="S266" s="80" t="s">
        <v>276</v>
      </c>
      <c r="T266" s="157"/>
      <c r="U266" s="80" t="s">
        <v>276</v>
      </c>
      <c r="V266" s="157"/>
      <c r="W266" s="80" t="s">
        <v>276</v>
      </c>
      <c r="X266" s="157"/>
      <c r="Y266" s="80" t="s">
        <v>278</v>
      </c>
      <c r="Z266" s="157"/>
      <c r="AA266" s="80" t="s">
        <v>276</v>
      </c>
      <c r="AB266" s="157"/>
      <c r="AC266" s="80" t="s">
        <v>694</v>
      </c>
      <c r="AD266" s="157" t="s">
        <v>284</v>
      </c>
      <c r="AE266" s="80" t="s">
        <v>276</v>
      </c>
      <c r="AF266" s="157" t="s">
        <v>10</v>
      </c>
      <c r="AG266" s="80" t="s">
        <v>276</v>
      </c>
      <c r="AH266" s="157"/>
      <c r="AI266" s="80" t="s">
        <v>276</v>
      </c>
      <c r="AJ266" s="157"/>
      <c r="AK266" s="80" t="s">
        <v>276</v>
      </c>
      <c r="AL266" s="157" t="s">
        <v>492</v>
      </c>
      <c r="AM266" s="80" t="s">
        <v>278</v>
      </c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277</v>
      </c>
      <c r="P267" s="159" t="s">
        <v>85</v>
      </c>
      <c r="Q267" s="89" t="s">
        <v>82</v>
      </c>
      <c r="R267" s="159" t="s">
        <v>286</v>
      </c>
      <c r="S267" s="89" t="s">
        <v>277</v>
      </c>
      <c r="T267" s="159"/>
      <c r="U267" s="89" t="s">
        <v>277</v>
      </c>
      <c r="V267" s="159"/>
      <c r="W267" s="89" t="s">
        <v>277</v>
      </c>
      <c r="X267" s="159"/>
      <c r="Y267" s="89" t="s">
        <v>83</v>
      </c>
      <c r="Z267" s="159"/>
      <c r="AA267" s="89" t="s">
        <v>277</v>
      </c>
      <c r="AB267" s="159"/>
      <c r="AC267" s="89" t="s">
        <v>277</v>
      </c>
      <c r="AD267" s="159"/>
      <c r="AE267" s="89" t="s">
        <v>277</v>
      </c>
      <c r="AF267" s="159" t="s">
        <v>279</v>
      </c>
      <c r="AG267" s="89" t="s">
        <v>277</v>
      </c>
      <c r="AH267" s="159" t="s">
        <v>492</v>
      </c>
      <c r="AI267" s="89" t="s">
        <v>277</v>
      </c>
      <c r="AJ267" s="159"/>
      <c r="AK267" s="89" t="s">
        <v>277</v>
      </c>
      <c r="AL267" s="159" t="s">
        <v>492</v>
      </c>
      <c r="AM267" s="89" t="s">
        <v>278</v>
      </c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277</v>
      </c>
      <c r="P268" s="160" t="s">
        <v>85</v>
      </c>
      <c r="Q268" s="101" t="s">
        <v>82</v>
      </c>
      <c r="R268" s="160" t="s">
        <v>86</v>
      </c>
      <c r="S268" s="101" t="s">
        <v>277</v>
      </c>
      <c r="T268" s="160"/>
      <c r="U268" s="101" t="s">
        <v>277</v>
      </c>
      <c r="V268" s="160" t="s">
        <v>288</v>
      </c>
      <c r="W268" s="101" t="s">
        <v>277</v>
      </c>
      <c r="X268" s="160"/>
      <c r="Y268" s="101" t="s">
        <v>83</v>
      </c>
      <c r="Z268" s="160" t="s">
        <v>289</v>
      </c>
      <c r="AA268" s="101" t="s">
        <v>277</v>
      </c>
      <c r="AB268" s="160"/>
      <c r="AC268" s="101" t="s">
        <v>277</v>
      </c>
      <c r="AD268" s="160"/>
      <c r="AE268" s="101" t="s">
        <v>277</v>
      </c>
      <c r="AF268" s="160" t="s">
        <v>279</v>
      </c>
      <c r="AG268" s="101" t="s">
        <v>277</v>
      </c>
      <c r="AH268" s="160" t="s">
        <v>492</v>
      </c>
      <c r="AI268" s="101" t="s">
        <v>277</v>
      </c>
      <c r="AJ268" s="160"/>
      <c r="AK268" s="101" t="s">
        <v>277</v>
      </c>
      <c r="AL268" s="160" t="s">
        <v>492</v>
      </c>
      <c r="AM268" s="101" t="s">
        <v>278</v>
      </c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82</v>
      </c>
      <c r="P269" s="160" t="s">
        <v>87</v>
      </c>
      <c r="Q269" s="101" t="s">
        <v>82</v>
      </c>
      <c r="R269" s="160" t="s">
        <v>296</v>
      </c>
      <c r="S269" s="101" t="s">
        <v>82</v>
      </c>
      <c r="T269" s="160" t="s">
        <v>276</v>
      </c>
      <c r="U269" s="101" t="s">
        <v>82</v>
      </c>
      <c r="V269" s="160" t="s">
        <v>277</v>
      </c>
      <c r="W269" s="101" t="s">
        <v>82</v>
      </c>
      <c r="X269" s="160" t="s">
        <v>276</v>
      </c>
      <c r="Y269" s="101" t="s">
        <v>83</v>
      </c>
      <c r="Z269" s="160" t="s">
        <v>86</v>
      </c>
      <c r="AA269" s="101" t="s">
        <v>82</v>
      </c>
      <c r="AB269" s="160" t="s">
        <v>277</v>
      </c>
      <c r="AC269" s="101" t="s">
        <v>82</v>
      </c>
      <c r="AD269" s="160" t="s">
        <v>91</v>
      </c>
      <c r="AE269" s="101" t="s">
        <v>82</v>
      </c>
      <c r="AF269" s="160" t="s">
        <v>88</v>
      </c>
      <c r="AG269" s="101" t="s">
        <v>82</v>
      </c>
      <c r="AH269" s="160" t="s">
        <v>492</v>
      </c>
      <c r="AI269" s="101" t="s">
        <v>82</v>
      </c>
      <c r="AJ269" s="160"/>
      <c r="AK269" s="101" t="s">
        <v>82</v>
      </c>
      <c r="AL269" s="160" t="s">
        <v>492</v>
      </c>
      <c r="AM269" s="101" t="s">
        <v>83</v>
      </c>
      <c r="AN269" s="160" t="s">
        <v>279</v>
      </c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82</v>
      </c>
      <c r="P270" s="159" t="s">
        <v>85</v>
      </c>
      <c r="Q270" s="89" t="s">
        <v>82</v>
      </c>
      <c r="R270" s="159"/>
      <c r="S270" s="89" t="s">
        <v>82</v>
      </c>
      <c r="T270" s="159" t="s">
        <v>276</v>
      </c>
      <c r="U270" s="89" t="s">
        <v>82</v>
      </c>
      <c r="V270" s="159" t="s">
        <v>277</v>
      </c>
      <c r="W270" s="89" t="s">
        <v>82</v>
      </c>
      <c r="X270" s="159" t="s">
        <v>276</v>
      </c>
      <c r="Y270" s="89" t="s">
        <v>83</v>
      </c>
      <c r="Z270" s="159"/>
      <c r="AA270" s="89" t="s">
        <v>82</v>
      </c>
      <c r="AB270" s="159" t="s">
        <v>277</v>
      </c>
      <c r="AC270" s="89" t="s">
        <v>82</v>
      </c>
      <c r="AD270" s="159" t="s">
        <v>288</v>
      </c>
      <c r="AE270" s="89" t="s">
        <v>82</v>
      </c>
      <c r="AF270" s="159" t="s">
        <v>87</v>
      </c>
      <c r="AG270" s="89" t="s">
        <v>82</v>
      </c>
      <c r="AH270" s="159" t="s">
        <v>492</v>
      </c>
      <c r="AI270" s="89" t="s">
        <v>82</v>
      </c>
      <c r="AJ270" s="159"/>
      <c r="AK270" s="89" t="s">
        <v>82</v>
      </c>
      <c r="AL270" s="159" t="s">
        <v>492</v>
      </c>
      <c r="AM270" s="89" t="s">
        <v>83</v>
      </c>
      <c r="AN270" s="159" t="s">
        <v>279</v>
      </c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278</v>
      </c>
      <c r="P271" s="160"/>
      <c r="Q271" s="101" t="s">
        <v>278</v>
      </c>
      <c r="R271" s="160"/>
      <c r="S271" s="101" t="s">
        <v>278</v>
      </c>
      <c r="T271" s="160"/>
      <c r="U271" s="101" t="s">
        <v>278</v>
      </c>
      <c r="V271" s="160"/>
      <c r="W271" s="101" t="s">
        <v>278</v>
      </c>
      <c r="X271" s="160"/>
      <c r="Y271" s="101" t="s">
        <v>83</v>
      </c>
      <c r="Z271" s="160" t="s">
        <v>288</v>
      </c>
      <c r="AA271" s="101" t="s">
        <v>278</v>
      </c>
      <c r="AB271" s="160"/>
      <c r="AC271" s="101" t="s">
        <v>278</v>
      </c>
      <c r="AD271" s="160" t="s">
        <v>284</v>
      </c>
      <c r="AE271" s="101" t="s">
        <v>278</v>
      </c>
      <c r="AF271" s="160"/>
      <c r="AG271" s="101" t="s">
        <v>278</v>
      </c>
      <c r="AH271" s="160" t="s">
        <v>492</v>
      </c>
      <c r="AI271" s="101" t="s">
        <v>278</v>
      </c>
      <c r="AJ271" s="160"/>
      <c r="AK271" s="101" t="s">
        <v>278</v>
      </c>
      <c r="AL271" s="160" t="s">
        <v>492</v>
      </c>
      <c r="AM271" s="101" t="s">
        <v>83</v>
      </c>
      <c r="AN271" s="160" t="s">
        <v>87</v>
      </c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 t="s">
        <v>278</v>
      </c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/>
      <c r="AE272" s="87" t="s">
        <v>278</v>
      </c>
      <c r="AF272" s="156"/>
      <c r="AG272" s="87" t="s">
        <v>278</v>
      </c>
      <c r="AH272" s="156" t="s">
        <v>492</v>
      </c>
      <c r="AI272" s="87" t="s">
        <v>278</v>
      </c>
      <c r="AJ272" s="156"/>
      <c r="AK272" s="87" t="s">
        <v>278</v>
      </c>
      <c r="AL272" s="156" t="s">
        <v>492</v>
      </c>
      <c r="AM272" s="87" t="s">
        <v>278</v>
      </c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 t="s">
        <v>278</v>
      </c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/>
      <c r="AE273" s="80" t="s">
        <v>278</v>
      </c>
      <c r="AF273" s="157"/>
      <c r="AG273" s="80" t="s">
        <v>278</v>
      </c>
      <c r="AH273" s="157" t="s">
        <v>492</v>
      </c>
      <c r="AI273" s="80" t="s">
        <v>278</v>
      </c>
      <c r="AJ273" s="157"/>
      <c r="AK273" s="80" t="s">
        <v>278</v>
      </c>
      <c r="AL273" s="157" t="s">
        <v>492</v>
      </c>
      <c r="AM273" s="80" t="s">
        <v>278</v>
      </c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83</v>
      </c>
      <c r="P274" s="159" t="s">
        <v>280</v>
      </c>
      <c r="Q274" s="89" t="s">
        <v>83</v>
      </c>
      <c r="R274" s="159" t="s">
        <v>85</v>
      </c>
      <c r="S274" s="89" t="s">
        <v>278</v>
      </c>
      <c r="T274" s="159"/>
      <c r="U274" s="89" t="s">
        <v>282</v>
      </c>
      <c r="V274" s="159"/>
      <c r="W274" s="89" t="s">
        <v>278</v>
      </c>
      <c r="X274" s="159"/>
      <c r="Y274" s="89" t="s">
        <v>83</v>
      </c>
      <c r="Z274" s="159"/>
      <c r="AA274" s="89" t="s">
        <v>83</v>
      </c>
      <c r="AB274" s="159" t="s">
        <v>90</v>
      </c>
      <c r="AC274" s="89" t="s">
        <v>282</v>
      </c>
      <c r="AD274" s="159" t="s">
        <v>85</v>
      </c>
      <c r="AE274" s="89" t="s">
        <v>278</v>
      </c>
      <c r="AF274" s="159"/>
      <c r="AG274" s="89" t="s">
        <v>282</v>
      </c>
      <c r="AH274" s="159" t="s">
        <v>492</v>
      </c>
      <c r="AI274" s="89" t="s">
        <v>278</v>
      </c>
      <c r="AJ274" s="159"/>
      <c r="AK274" s="89" t="s">
        <v>298</v>
      </c>
      <c r="AL274" s="159" t="s">
        <v>492</v>
      </c>
      <c r="AM274" s="89" t="s">
        <v>83</v>
      </c>
      <c r="AN274" s="159" t="s">
        <v>505</v>
      </c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83</v>
      </c>
      <c r="P275" s="160" t="s">
        <v>280</v>
      </c>
      <c r="Q275" s="101" t="s">
        <v>83</v>
      </c>
      <c r="R275" s="160" t="s">
        <v>87</v>
      </c>
      <c r="S275" s="101" t="s">
        <v>278</v>
      </c>
      <c r="T275" s="160"/>
      <c r="U275" s="101" t="s">
        <v>282</v>
      </c>
      <c r="V275" s="160" t="s">
        <v>276</v>
      </c>
      <c r="W275" s="101" t="s">
        <v>278</v>
      </c>
      <c r="X275" s="160"/>
      <c r="Y275" s="101" t="s">
        <v>83</v>
      </c>
      <c r="Z275" s="160"/>
      <c r="AA275" s="101" t="s">
        <v>83</v>
      </c>
      <c r="AB275" s="160" t="s">
        <v>90</v>
      </c>
      <c r="AC275" s="101" t="s">
        <v>282</v>
      </c>
      <c r="AD275" s="160" t="s">
        <v>85</v>
      </c>
      <c r="AE275" s="101" t="s">
        <v>278</v>
      </c>
      <c r="AF275" s="160"/>
      <c r="AG275" s="101" t="s">
        <v>282</v>
      </c>
      <c r="AH275" s="160" t="s">
        <v>492</v>
      </c>
      <c r="AI275" s="101" t="s">
        <v>278</v>
      </c>
      <c r="AJ275" s="160"/>
      <c r="AK275" s="101" t="s">
        <v>298</v>
      </c>
      <c r="AL275" s="160" t="s">
        <v>492</v>
      </c>
      <c r="AM275" s="101" t="s">
        <v>83</v>
      </c>
      <c r="AN275" s="160" t="s">
        <v>505</v>
      </c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83</v>
      </c>
      <c r="P276" s="160" t="s">
        <v>280</v>
      </c>
      <c r="Q276" s="101" t="s">
        <v>83</v>
      </c>
      <c r="R276" s="160" t="s">
        <v>87</v>
      </c>
      <c r="S276" s="101" t="s">
        <v>282</v>
      </c>
      <c r="T276" s="160" t="s">
        <v>85</v>
      </c>
      <c r="U276" s="101" t="s">
        <v>282</v>
      </c>
      <c r="V276" s="160" t="s">
        <v>87</v>
      </c>
      <c r="W276" s="101" t="s">
        <v>278</v>
      </c>
      <c r="X276" s="160"/>
      <c r="Y276" s="101" t="s">
        <v>83</v>
      </c>
      <c r="Z276" s="160"/>
      <c r="AA276" s="101" t="s">
        <v>83</v>
      </c>
      <c r="AB276" s="160" t="s">
        <v>90</v>
      </c>
      <c r="AC276" s="101" t="s">
        <v>282</v>
      </c>
      <c r="AD276" s="160" t="s">
        <v>85</v>
      </c>
      <c r="AE276" s="101" t="s">
        <v>282</v>
      </c>
      <c r="AF276" s="160" t="s">
        <v>279</v>
      </c>
      <c r="AG276" s="101" t="s">
        <v>282</v>
      </c>
      <c r="AH276" s="160" t="s">
        <v>492</v>
      </c>
      <c r="AI276" s="101" t="s">
        <v>83</v>
      </c>
      <c r="AJ276" s="160" t="s">
        <v>90</v>
      </c>
      <c r="AK276" s="101" t="s">
        <v>298</v>
      </c>
      <c r="AL276" s="160" t="s">
        <v>492</v>
      </c>
      <c r="AM276" s="101" t="s">
        <v>277</v>
      </c>
      <c r="AN276" s="160" t="s">
        <v>673</v>
      </c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278</v>
      </c>
      <c r="P277" s="159"/>
      <c r="Q277" s="89" t="s">
        <v>278</v>
      </c>
      <c r="R277" s="159"/>
      <c r="S277" s="89" t="s">
        <v>282</v>
      </c>
      <c r="T277" s="159" t="s">
        <v>85</v>
      </c>
      <c r="U277" s="89" t="s">
        <v>278</v>
      </c>
      <c r="V277" s="159"/>
      <c r="W277" s="89" t="s">
        <v>83</v>
      </c>
      <c r="X277" s="159" t="s">
        <v>87</v>
      </c>
      <c r="Y277" s="89" t="s">
        <v>83</v>
      </c>
      <c r="Z277" s="159"/>
      <c r="AA277" s="89" t="s">
        <v>278</v>
      </c>
      <c r="AB277" s="159"/>
      <c r="AC277" s="89" t="s">
        <v>278</v>
      </c>
      <c r="AD277" s="159"/>
      <c r="AE277" s="89" t="s">
        <v>282</v>
      </c>
      <c r="AF277" s="159" t="s">
        <v>279</v>
      </c>
      <c r="AG277" s="89" t="s">
        <v>278</v>
      </c>
      <c r="AH277" s="159"/>
      <c r="AI277" s="89" t="s">
        <v>83</v>
      </c>
      <c r="AJ277" s="159" t="s">
        <v>90</v>
      </c>
      <c r="AK277" s="89" t="s">
        <v>278</v>
      </c>
      <c r="AL277" s="159" t="s">
        <v>492</v>
      </c>
      <c r="AM277" s="89" t="s">
        <v>278</v>
      </c>
      <c r="AN277" s="159" t="s">
        <v>277</v>
      </c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282</v>
      </c>
      <c r="T278" s="160" t="s">
        <v>85</v>
      </c>
      <c r="U278" s="101" t="s">
        <v>278</v>
      </c>
      <c r="V278" s="160"/>
      <c r="W278" s="101" t="s">
        <v>83</v>
      </c>
      <c r="X278" s="160" t="s">
        <v>87</v>
      </c>
      <c r="Y278" s="101" t="s">
        <v>83</v>
      </c>
      <c r="Z278" s="160"/>
      <c r="AA278" s="101" t="s">
        <v>278</v>
      </c>
      <c r="AB278" s="160"/>
      <c r="AC278" s="101" t="s">
        <v>278</v>
      </c>
      <c r="AD278" s="160"/>
      <c r="AE278" s="101" t="s">
        <v>282</v>
      </c>
      <c r="AF278" s="160" t="s">
        <v>279</v>
      </c>
      <c r="AG278" s="101" t="s">
        <v>278</v>
      </c>
      <c r="AH278" s="160"/>
      <c r="AI278" s="101" t="s">
        <v>83</v>
      </c>
      <c r="AJ278" s="160" t="s">
        <v>87</v>
      </c>
      <c r="AK278" s="101" t="s">
        <v>278</v>
      </c>
      <c r="AL278" s="160" t="s">
        <v>492</v>
      </c>
      <c r="AM278" s="101" t="s">
        <v>278</v>
      </c>
      <c r="AN278" s="160" t="s">
        <v>605</v>
      </c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 t="s">
        <v>492</v>
      </c>
      <c r="AM279" s="87" t="s">
        <v>278</v>
      </c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 t="s">
        <v>492</v>
      </c>
      <c r="AM280" s="80" t="s">
        <v>278</v>
      </c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276</v>
      </c>
      <c r="P281" s="159"/>
      <c r="Q281" s="89" t="s">
        <v>276</v>
      </c>
      <c r="R281" s="159"/>
      <c r="S281" s="89" t="s">
        <v>276</v>
      </c>
      <c r="T281" s="159"/>
      <c r="U281" s="89" t="s">
        <v>276</v>
      </c>
      <c r="V281" s="159"/>
      <c r="W281" s="89" t="s">
        <v>83</v>
      </c>
      <c r="X281" s="159"/>
      <c r="Y281" s="89" t="s">
        <v>276</v>
      </c>
      <c r="Z281" s="159" t="s">
        <v>85</v>
      </c>
      <c r="AA281" s="89" t="s">
        <v>276</v>
      </c>
      <c r="AB281" s="159" t="s">
        <v>85</v>
      </c>
      <c r="AC281" s="89" t="s">
        <v>276</v>
      </c>
      <c r="AD281" s="159" t="s">
        <v>502</v>
      </c>
      <c r="AE281" s="89" t="s">
        <v>276</v>
      </c>
      <c r="AF281" s="159" t="s">
        <v>279</v>
      </c>
      <c r="AG281" s="89" t="s">
        <v>276</v>
      </c>
      <c r="AH281" s="159"/>
      <c r="AI281" s="89" t="s">
        <v>276</v>
      </c>
      <c r="AJ281" s="159"/>
      <c r="AK281" s="89" t="s">
        <v>276</v>
      </c>
      <c r="AL281" s="159" t="s">
        <v>492</v>
      </c>
      <c r="AM281" s="89" t="s">
        <v>276</v>
      </c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276</v>
      </c>
      <c r="P282" s="159" t="s">
        <v>502</v>
      </c>
      <c r="Q282" s="89" t="s">
        <v>276</v>
      </c>
      <c r="R282" s="159"/>
      <c r="S282" s="89" t="s">
        <v>276</v>
      </c>
      <c r="T282" s="159"/>
      <c r="U282" s="89" t="s">
        <v>276</v>
      </c>
      <c r="V282" s="159"/>
      <c r="W282" s="89" t="s">
        <v>83</v>
      </c>
      <c r="X282" s="159" t="s">
        <v>279</v>
      </c>
      <c r="Y282" s="89" t="s">
        <v>276</v>
      </c>
      <c r="Z282" s="159" t="s">
        <v>83</v>
      </c>
      <c r="AA282" s="89" t="s">
        <v>276</v>
      </c>
      <c r="AB282" s="159" t="s">
        <v>85</v>
      </c>
      <c r="AC282" s="89" t="s">
        <v>276</v>
      </c>
      <c r="AD282" s="159" t="s">
        <v>284</v>
      </c>
      <c r="AE282" s="89" t="s">
        <v>276</v>
      </c>
      <c r="AF282" s="159" t="s">
        <v>279</v>
      </c>
      <c r="AG282" s="89" t="s">
        <v>276</v>
      </c>
      <c r="AH282" s="159"/>
      <c r="AI282" s="89" t="s">
        <v>276</v>
      </c>
      <c r="AJ282" s="159"/>
      <c r="AK282" s="89" t="s">
        <v>276</v>
      </c>
      <c r="AL282" s="159" t="s">
        <v>492</v>
      </c>
      <c r="AM282" s="89" t="s">
        <v>276</v>
      </c>
      <c r="AN282" s="159" t="s">
        <v>468</v>
      </c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277</v>
      </c>
      <c r="P283" s="163"/>
      <c r="Q283" s="90" t="s">
        <v>277</v>
      </c>
      <c r="R283" s="163" t="s">
        <v>82</v>
      </c>
      <c r="S283" s="90" t="s">
        <v>277</v>
      </c>
      <c r="T283" s="163"/>
      <c r="U283" s="90" t="s">
        <v>277</v>
      </c>
      <c r="V283" s="163"/>
      <c r="W283" s="90" t="s">
        <v>83</v>
      </c>
      <c r="X283" s="163" t="s">
        <v>277</v>
      </c>
      <c r="Y283" s="90" t="s">
        <v>277</v>
      </c>
      <c r="Z283" s="163" t="s">
        <v>83</v>
      </c>
      <c r="AA283" s="90" t="s">
        <v>277</v>
      </c>
      <c r="AB283" s="163" t="s">
        <v>85</v>
      </c>
      <c r="AC283" s="90" t="s">
        <v>711</v>
      </c>
      <c r="AD283" s="163" t="s">
        <v>507</v>
      </c>
      <c r="AE283" s="90" t="s">
        <v>277</v>
      </c>
      <c r="AF283" s="163" t="s">
        <v>279</v>
      </c>
      <c r="AG283" s="90" t="s">
        <v>277</v>
      </c>
      <c r="AH283" s="163"/>
      <c r="AI283" s="90" t="s">
        <v>277</v>
      </c>
      <c r="AJ283" s="163"/>
      <c r="AK283" s="90" t="s">
        <v>277</v>
      </c>
      <c r="AL283" s="163" t="s">
        <v>492</v>
      </c>
      <c r="AM283" s="90" t="s">
        <v>277</v>
      </c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277</v>
      </c>
      <c r="P284" s="151" t="s">
        <v>61</v>
      </c>
      <c r="Q284" s="84" t="s">
        <v>277</v>
      </c>
      <c r="R284" s="151" t="s">
        <v>82</v>
      </c>
      <c r="S284" s="84" t="s">
        <v>277</v>
      </c>
      <c r="T284" s="151"/>
      <c r="U284" s="84" t="s">
        <v>277</v>
      </c>
      <c r="V284" s="151" t="s">
        <v>85</v>
      </c>
      <c r="W284" s="84" t="s">
        <v>83</v>
      </c>
      <c r="X284" s="151" t="s">
        <v>277</v>
      </c>
      <c r="Y284" s="84" t="s">
        <v>277</v>
      </c>
      <c r="Z284" s="151" t="s">
        <v>83</v>
      </c>
      <c r="AA284" s="84" t="s">
        <v>277</v>
      </c>
      <c r="AB284" s="151" t="s">
        <v>85</v>
      </c>
      <c r="AC284" s="84" t="s">
        <v>277</v>
      </c>
      <c r="AD284" s="151"/>
      <c r="AE284" s="84" t="s">
        <v>277</v>
      </c>
      <c r="AF284" s="151" t="s">
        <v>279</v>
      </c>
      <c r="AG284" s="84" t="s">
        <v>277</v>
      </c>
      <c r="AH284" s="151"/>
      <c r="AI284" s="84" t="s">
        <v>277</v>
      </c>
      <c r="AJ284" s="151"/>
      <c r="AK284" s="84" t="s">
        <v>277</v>
      </c>
      <c r="AL284" s="151" t="s">
        <v>492</v>
      </c>
      <c r="AM284" s="84" t="s">
        <v>277</v>
      </c>
      <c r="AN284" s="151" t="s">
        <v>673</v>
      </c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82</v>
      </c>
      <c r="P285" s="151" t="s">
        <v>280</v>
      </c>
      <c r="Q285" s="84" t="s">
        <v>82</v>
      </c>
      <c r="R285" s="151"/>
      <c r="S285" s="84" t="s">
        <v>82</v>
      </c>
      <c r="T285" s="151"/>
      <c r="U285" s="84" t="s">
        <v>82</v>
      </c>
      <c r="V285" s="151"/>
      <c r="W285" s="84" t="s">
        <v>83</v>
      </c>
      <c r="X285" s="151" t="s">
        <v>82</v>
      </c>
      <c r="Y285" s="84" t="s">
        <v>82</v>
      </c>
      <c r="Z285" s="151" t="s">
        <v>83</v>
      </c>
      <c r="AA285" s="84" t="s">
        <v>276</v>
      </c>
      <c r="AB285" s="151" t="s">
        <v>85</v>
      </c>
      <c r="AC285" s="84" t="s">
        <v>82</v>
      </c>
      <c r="AD285" s="151" t="s">
        <v>277</v>
      </c>
      <c r="AE285" s="84" t="s">
        <v>82</v>
      </c>
      <c r="AF285" s="151" t="s">
        <v>279</v>
      </c>
      <c r="AG285" s="84" t="s">
        <v>82</v>
      </c>
      <c r="AH285" s="151"/>
      <c r="AI285" s="84" t="s">
        <v>82</v>
      </c>
      <c r="AJ285" s="151"/>
      <c r="AK285" s="84" t="s">
        <v>82</v>
      </c>
      <c r="AL285" s="151" t="s">
        <v>492</v>
      </c>
      <c r="AM285" s="84" t="s">
        <v>82</v>
      </c>
      <c r="AN285" s="151" t="s">
        <v>87</v>
      </c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82</v>
      </c>
      <c r="P286" s="156" t="s">
        <v>87</v>
      </c>
      <c r="Q286" s="87" t="s">
        <v>82</v>
      </c>
      <c r="R286" s="156"/>
      <c r="S286" s="87" t="s">
        <v>82</v>
      </c>
      <c r="T286" s="156"/>
      <c r="U286" s="87" t="s">
        <v>82</v>
      </c>
      <c r="V286" s="156"/>
      <c r="W286" s="87" t="s">
        <v>278</v>
      </c>
      <c r="X286" s="156"/>
      <c r="Y286" s="87" t="s">
        <v>82</v>
      </c>
      <c r="Z286" s="156" t="s">
        <v>278</v>
      </c>
      <c r="AA286" s="87" t="s">
        <v>276</v>
      </c>
      <c r="AB286" s="156" t="s">
        <v>85</v>
      </c>
      <c r="AC286" s="87" t="s">
        <v>82</v>
      </c>
      <c r="AD286" s="156" t="s">
        <v>277</v>
      </c>
      <c r="AE286" s="87" t="s">
        <v>82</v>
      </c>
      <c r="AF286" s="156" t="s">
        <v>277</v>
      </c>
      <c r="AG286" s="87" t="s">
        <v>82</v>
      </c>
      <c r="AH286" s="156"/>
      <c r="AI286" s="87" t="s">
        <v>82</v>
      </c>
      <c r="AJ286" s="156"/>
      <c r="AK286" s="87" t="s">
        <v>82</v>
      </c>
      <c r="AL286" s="156" t="s">
        <v>492</v>
      </c>
      <c r="AM286" s="87" t="s">
        <v>82</v>
      </c>
      <c r="AN286" s="156" t="s">
        <v>468</v>
      </c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82</v>
      </c>
      <c r="P287" s="157" t="s">
        <v>88</v>
      </c>
      <c r="Q287" s="80" t="s">
        <v>82</v>
      </c>
      <c r="R287" s="157"/>
      <c r="S287" s="80" t="s">
        <v>82</v>
      </c>
      <c r="T287" s="157"/>
      <c r="U287" s="80" t="s">
        <v>82</v>
      </c>
      <c r="V287" s="157"/>
      <c r="W287" s="80" t="s">
        <v>278</v>
      </c>
      <c r="X287" s="157" t="s">
        <v>82</v>
      </c>
      <c r="Y287" s="80" t="s">
        <v>82</v>
      </c>
      <c r="Z287" s="157" t="s">
        <v>278</v>
      </c>
      <c r="AA287" s="80" t="s">
        <v>276</v>
      </c>
      <c r="AB287" s="157" t="s">
        <v>85</v>
      </c>
      <c r="AC287" s="80" t="s">
        <v>277</v>
      </c>
      <c r="AD287" s="157" t="s">
        <v>278</v>
      </c>
      <c r="AE287" s="80" t="s">
        <v>82</v>
      </c>
      <c r="AF287" s="157" t="s">
        <v>277</v>
      </c>
      <c r="AG287" s="80" t="s">
        <v>82</v>
      </c>
      <c r="AH287" s="157"/>
      <c r="AI287" s="80" t="s">
        <v>82</v>
      </c>
      <c r="AJ287" s="157"/>
      <c r="AK287" s="80" t="s">
        <v>82</v>
      </c>
      <c r="AL287" s="157" t="s">
        <v>492</v>
      </c>
      <c r="AM287" s="80" t="s">
        <v>82</v>
      </c>
      <c r="AN287" s="157" t="s">
        <v>468</v>
      </c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278</v>
      </c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 t="s">
        <v>82</v>
      </c>
      <c r="W288" s="84" t="s">
        <v>83</v>
      </c>
      <c r="X288" s="151" t="s">
        <v>278</v>
      </c>
      <c r="Y288" s="84" t="s">
        <v>278</v>
      </c>
      <c r="Z288" s="151" t="s">
        <v>83</v>
      </c>
      <c r="AA288" s="84" t="s">
        <v>278</v>
      </c>
      <c r="AB288" s="151"/>
      <c r="AC288" s="84" t="s">
        <v>278</v>
      </c>
      <c r="AD288" s="151" t="s">
        <v>91</v>
      </c>
      <c r="AE288" s="84" t="s">
        <v>278</v>
      </c>
      <c r="AF288" s="151" t="s">
        <v>82</v>
      </c>
      <c r="AG288" s="84" t="s">
        <v>278</v>
      </c>
      <c r="AH288" s="151"/>
      <c r="AI288" s="84" t="s">
        <v>278</v>
      </c>
      <c r="AJ288" s="151"/>
      <c r="AK288" s="84" t="s">
        <v>278</v>
      </c>
      <c r="AL288" s="151" t="s">
        <v>492</v>
      </c>
      <c r="AM288" s="84" t="s">
        <v>278</v>
      </c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278</v>
      </c>
      <c r="P289" s="155"/>
      <c r="Q289" s="40" t="s">
        <v>278</v>
      </c>
      <c r="R289" s="155"/>
      <c r="S289" s="40" t="s">
        <v>278</v>
      </c>
      <c r="T289" s="155"/>
      <c r="U289" s="40" t="s">
        <v>278</v>
      </c>
      <c r="V289" s="155"/>
      <c r="W289" s="40" t="s">
        <v>83</v>
      </c>
      <c r="X289" s="155" t="s">
        <v>278</v>
      </c>
      <c r="Y289" s="40" t="s">
        <v>278</v>
      </c>
      <c r="Z289" s="155" t="s">
        <v>83</v>
      </c>
      <c r="AA289" s="40" t="s">
        <v>278</v>
      </c>
      <c r="AB289" s="155"/>
      <c r="AC289" s="40" t="s">
        <v>278</v>
      </c>
      <c r="AD289" s="155"/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278</v>
      </c>
      <c r="AL289" s="155" t="s">
        <v>492</v>
      </c>
      <c r="AM289" s="40" t="s">
        <v>278</v>
      </c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276</v>
      </c>
      <c r="P290" s="155"/>
      <c r="Q290" s="40" t="s">
        <v>276</v>
      </c>
      <c r="R290" s="155"/>
      <c r="S290" s="40" t="s">
        <v>276</v>
      </c>
      <c r="T290" s="155"/>
      <c r="U290" s="40" t="s">
        <v>276</v>
      </c>
      <c r="V290" s="155"/>
      <c r="W290" s="40" t="s">
        <v>83</v>
      </c>
      <c r="X290" s="155" t="s">
        <v>276</v>
      </c>
      <c r="Y290" s="40" t="s">
        <v>276</v>
      </c>
      <c r="Z290" s="155" t="s">
        <v>83</v>
      </c>
      <c r="AA290" s="40" t="s">
        <v>276</v>
      </c>
      <c r="AB290" s="155"/>
      <c r="AC290" s="40" t="s">
        <v>276</v>
      </c>
      <c r="AD290" s="155"/>
      <c r="AE290" s="40" t="s">
        <v>276</v>
      </c>
      <c r="AF290" s="155" t="s">
        <v>279</v>
      </c>
      <c r="AG290" s="40" t="s">
        <v>276</v>
      </c>
      <c r="AH290" s="155"/>
      <c r="AI290" s="40" t="s">
        <v>276</v>
      </c>
      <c r="AJ290" s="155"/>
      <c r="AK290" s="40" t="s">
        <v>276</v>
      </c>
      <c r="AL290" s="155" t="s">
        <v>492</v>
      </c>
      <c r="AM290" s="40" t="s">
        <v>276</v>
      </c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276</v>
      </c>
      <c r="P291" s="151"/>
      <c r="Q291" s="84" t="s">
        <v>276</v>
      </c>
      <c r="R291" s="151"/>
      <c r="S291" s="84" t="s">
        <v>276</v>
      </c>
      <c r="T291" s="151"/>
      <c r="U291" s="84" t="s">
        <v>276</v>
      </c>
      <c r="V291" s="151"/>
      <c r="W291" s="84" t="s">
        <v>83</v>
      </c>
      <c r="X291" s="151" t="s">
        <v>276</v>
      </c>
      <c r="Y291" s="84" t="s">
        <v>276</v>
      </c>
      <c r="Z291" s="151" t="s">
        <v>83</v>
      </c>
      <c r="AA291" s="84" t="s">
        <v>276</v>
      </c>
      <c r="AB291" s="151"/>
      <c r="AC291" s="84" t="s">
        <v>276</v>
      </c>
      <c r="AD291" s="151"/>
      <c r="AE291" s="84" t="s">
        <v>276</v>
      </c>
      <c r="AF291" s="151" t="s">
        <v>279</v>
      </c>
      <c r="AG291" s="84" t="s">
        <v>276</v>
      </c>
      <c r="AH291" s="151"/>
      <c r="AI291" s="84" t="s">
        <v>276</v>
      </c>
      <c r="AJ291" s="151"/>
      <c r="AK291" s="84" t="s">
        <v>276</v>
      </c>
      <c r="AL291" s="151" t="s">
        <v>492</v>
      </c>
      <c r="AM291" s="84" t="s">
        <v>276</v>
      </c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277</v>
      </c>
      <c r="P292" s="155" t="s">
        <v>84</v>
      </c>
      <c r="Q292" s="40" t="s">
        <v>277</v>
      </c>
      <c r="R292" s="155"/>
      <c r="S292" s="40" t="s">
        <v>277</v>
      </c>
      <c r="T292" s="155" t="s">
        <v>84</v>
      </c>
      <c r="U292" s="40" t="s">
        <v>277</v>
      </c>
      <c r="V292" s="155"/>
      <c r="W292" s="40" t="s">
        <v>83</v>
      </c>
      <c r="X292" s="155" t="s">
        <v>277</v>
      </c>
      <c r="Y292" s="40" t="s">
        <v>277</v>
      </c>
      <c r="Z292" s="155" t="s">
        <v>83</v>
      </c>
      <c r="AA292" s="40" t="s">
        <v>277</v>
      </c>
      <c r="AB292" s="155" t="s">
        <v>85</v>
      </c>
      <c r="AC292" s="40" t="s">
        <v>277</v>
      </c>
      <c r="AD292" s="155"/>
      <c r="AE292" s="40" t="s">
        <v>277</v>
      </c>
      <c r="AF292" s="155" t="s">
        <v>279</v>
      </c>
      <c r="AG292" s="40" t="s">
        <v>277</v>
      </c>
      <c r="AH292" s="155"/>
      <c r="AI292" s="40" t="s">
        <v>277</v>
      </c>
      <c r="AJ292" s="155" t="s">
        <v>276</v>
      </c>
      <c r="AK292" s="40" t="s">
        <v>277</v>
      </c>
      <c r="AL292" s="155" t="s">
        <v>492</v>
      </c>
      <c r="AM292" s="40" t="s">
        <v>277</v>
      </c>
      <c r="AN292" s="155" t="s">
        <v>84</v>
      </c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277</v>
      </c>
      <c r="P293" s="156"/>
      <c r="Q293" s="87" t="s">
        <v>277</v>
      </c>
      <c r="R293" s="156"/>
      <c r="S293" s="87" t="s">
        <v>277</v>
      </c>
      <c r="T293" s="156"/>
      <c r="U293" s="87" t="s">
        <v>277</v>
      </c>
      <c r="V293" s="156"/>
      <c r="W293" s="87" t="s">
        <v>278</v>
      </c>
      <c r="X293" s="156"/>
      <c r="Y293" s="87" t="s">
        <v>277</v>
      </c>
      <c r="Z293" s="156" t="s">
        <v>278</v>
      </c>
      <c r="AA293" s="87" t="s">
        <v>277</v>
      </c>
      <c r="AB293" s="156" t="s">
        <v>85</v>
      </c>
      <c r="AC293" s="87" t="s">
        <v>277</v>
      </c>
      <c r="AD293" s="156"/>
      <c r="AE293" s="87" t="s">
        <v>277</v>
      </c>
      <c r="AF293" s="156" t="s">
        <v>22</v>
      </c>
      <c r="AG293" s="87" t="s">
        <v>277</v>
      </c>
      <c r="AH293" s="156"/>
      <c r="AI293" s="87" t="s">
        <v>277</v>
      </c>
      <c r="AJ293" s="156"/>
      <c r="AK293" s="87" t="s">
        <v>277</v>
      </c>
      <c r="AL293" s="156" t="s">
        <v>492</v>
      </c>
      <c r="AM293" s="87" t="s">
        <v>277</v>
      </c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277</v>
      </c>
      <c r="P294" s="157"/>
      <c r="Q294" s="80" t="s">
        <v>277</v>
      </c>
      <c r="R294" s="157"/>
      <c r="S294" s="80" t="s">
        <v>277</v>
      </c>
      <c r="T294" s="157"/>
      <c r="U294" s="80" t="s">
        <v>277</v>
      </c>
      <c r="V294" s="157"/>
      <c r="W294" s="80" t="s">
        <v>278</v>
      </c>
      <c r="X294" s="157" t="s">
        <v>277</v>
      </c>
      <c r="Y294" s="80" t="s">
        <v>277</v>
      </c>
      <c r="Z294" s="157" t="s">
        <v>278</v>
      </c>
      <c r="AA294" s="80" t="s">
        <v>277</v>
      </c>
      <c r="AB294" s="157" t="s">
        <v>22</v>
      </c>
      <c r="AC294" s="80" t="s">
        <v>277</v>
      </c>
      <c r="AD294" s="157"/>
      <c r="AE294" s="80" t="s">
        <v>277</v>
      </c>
      <c r="AF294" s="157" t="s">
        <v>22</v>
      </c>
      <c r="AG294" s="80" t="s">
        <v>277</v>
      </c>
      <c r="AH294" s="157"/>
      <c r="AI294" s="80" t="s">
        <v>277</v>
      </c>
      <c r="AJ294" s="157"/>
      <c r="AK294" s="80" t="s">
        <v>277</v>
      </c>
      <c r="AL294" s="157" t="s">
        <v>492</v>
      </c>
      <c r="AM294" s="80" t="s">
        <v>277</v>
      </c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82</v>
      </c>
      <c r="P295" s="151" t="s">
        <v>87</v>
      </c>
      <c r="Q295" s="234" t="s">
        <v>82</v>
      </c>
      <c r="R295" s="151"/>
      <c r="S295" s="234" t="s">
        <v>82</v>
      </c>
      <c r="T295" s="151"/>
      <c r="U295" s="234" t="s">
        <v>82</v>
      </c>
      <c r="V295" s="151"/>
      <c r="W295" s="234" t="s">
        <v>83</v>
      </c>
      <c r="X295" s="151" t="s">
        <v>82</v>
      </c>
      <c r="Y295" s="234" t="s">
        <v>82</v>
      </c>
      <c r="Z295" s="151" t="s">
        <v>83</v>
      </c>
      <c r="AA295" s="234" t="s">
        <v>82</v>
      </c>
      <c r="AB295" s="151" t="s">
        <v>277</v>
      </c>
      <c r="AC295" s="234" t="s">
        <v>82</v>
      </c>
      <c r="AD295" s="151" t="s">
        <v>277</v>
      </c>
      <c r="AE295" s="234" t="s">
        <v>82</v>
      </c>
      <c r="AF295" s="151"/>
      <c r="AG295" s="234" t="s">
        <v>82</v>
      </c>
      <c r="AH295" s="151"/>
      <c r="AI295" s="234" t="s">
        <v>82</v>
      </c>
      <c r="AJ295" s="151"/>
      <c r="AK295" s="234" t="s">
        <v>82</v>
      </c>
      <c r="AL295" s="151" t="s">
        <v>492</v>
      </c>
      <c r="AM295" s="234" t="s">
        <v>82</v>
      </c>
      <c r="AN295" s="151" t="s">
        <v>468</v>
      </c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82</v>
      </c>
      <c r="P296" s="155" t="s">
        <v>280</v>
      </c>
      <c r="Q296" s="40" t="s">
        <v>82</v>
      </c>
      <c r="R296" s="155"/>
      <c r="S296" s="40" t="s">
        <v>82</v>
      </c>
      <c r="T296" s="155"/>
      <c r="U296" s="40" t="s">
        <v>82</v>
      </c>
      <c r="V296" s="155"/>
      <c r="W296" s="40" t="s">
        <v>83</v>
      </c>
      <c r="X296" s="155" t="s">
        <v>82</v>
      </c>
      <c r="Y296" s="40" t="s">
        <v>82</v>
      </c>
      <c r="Z296" s="155" t="s">
        <v>83</v>
      </c>
      <c r="AA296" s="40" t="s">
        <v>82</v>
      </c>
      <c r="AB296" s="155" t="s">
        <v>277</v>
      </c>
      <c r="AC296" s="40" t="s">
        <v>82</v>
      </c>
      <c r="AD296" s="155" t="s">
        <v>277</v>
      </c>
      <c r="AE296" s="40" t="s">
        <v>82</v>
      </c>
      <c r="AF296" s="155"/>
      <c r="AG296" s="40" t="s">
        <v>82</v>
      </c>
      <c r="AH296" s="155"/>
      <c r="AI296" s="40" t="s">
        <v>82</v>
      </c>
      <c r="AJ296" s="155"/>
      <c r="AK296" s="40" t="s">
        <v>82</v>
      </c>
      <c r="AL296" s="155" t="s">
        <v>492</v>
      </c>
      <c r="AM296" s="40" t="s">
        <v>82</v>
      </c>
      <c r="AN296" s="155" t="s">
        <v>468</v>
      </c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278</v>
      </c>
      <c r="P297" s="155"/>
      <c r="Q297" s="40" t="s">
        <v>278</v>
      </c>
      <c r="R297" s="155"/>
      <c r="S297" s="40" t="s">
        <v>278</v>
      </c>
      <c r="T297" s="155"/>
      <c r="U297" s="40" t="s">
        <v>278</v>
      </c>
      <c r="V297" s="155"/>
      <c r="W297" s="40" t="s">
        <v>83</v>
      </c>
      <c r="X297" s="155" t="s">
        <v>278</v>
      </c>
      <c r="Y297" s="40" t="s">
        <v>278</v>
      </c>
      <c r="Z297" s="155" t="s">
        <v>83</v>
      </c>
      <c r="AA297" s="40" t="s">
        <v>278</v>
      </c>
      <c r="AB297" s="155"/>
      <c r="AC297" s="40" t="s">
        <v>278</v>
      </c>
      <c r="AD297" s="155"/>
      <c r="AE297" s="40" t="s">
        <v>278</v>
      </c>
      <c r="AF297" s="155"/>
      <c r="AG297" s="40" t="s">
        <v>278</v>
      </c>
      <c r="AH297" s="155"/>
      <c r="AI297" s="40" t="s">
        <v>278</v>
      </c>
      <c r="AJ297" s="155" t="s">
        <v>82</v>
      </c>
      <c r="AK297" s="40" t="s">
        <v>278</v>
      </c>
      <c r="AL297" s="155" t="s">
        <v>492</v>
      </c>
      <c r="AM297" s="40" t="s">
        <v>278</v>
      </c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278</v>
      </c>
      <c r="P298" s="151"/>
      <c r="Q298" s="84" t="s">
        <v>278</v>
      </c>
      <c r="R298" s="151"/>
      <c r="S298" s="84" t="s">
        <v>278</v>
      </c>
      <c r="T298" s="151"/>
      <c r="U298" s="84" t="s">
        <v>278</v>
      </c>
      <c r="V298" s="151"/>
      <c r="W298" s="84" t="s">
        <v>83</v>
      </c>
      <c r="X298" s="151" t="s">
        <v>278</v>
      </c>
      <c r="Y298" s="84" t="s">
        <v>278</v>
      </c>
      <c r="Z298" s="151" t="s">
        <v>83</v>
      </c>
      <c r="AA298" s="84" t="s">
        <v>278</v>
      </c>
      <c r="AB298" s="151"/>
      <c r="AC298" s="84" t="s">
        <v>278</v>
      </c>
      <c r="AD298" s="151"/>
      <c r="AE298" s="84" t="s">
        <v>278</v>
      </c>
      <c r="AF298" s="151"/>
      <c r="AG298" s="84" t="s">
        <v>278</v>
      </c>
      <c r="AH298" s="151"/>
      <c r="AI298" s="84" t="s">
        <v>278</v>
      </c>
      <c r="AJ298" s="151"/>
      <c r="AK298" s="84" t="s">
        <v>278</v>
      </c>
      <c r="AL298" s="151" t="s">
        <v>492</v>
      </c>
      <c r="AM298" s="84" t="s">
        <v>278</v>
      </c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276</v>
      </c>
      <c r="P299" s="155"/>
      <c r="Q299" s="40" t="s">
        <v>276</v>
      </c>
      <c r="R299" s="155"/>
      <c r="S299" s="40" t="s">
        <v>276</v>
      </c>
      <c r="T299" s="155"/>
      <c r="U299" s="40" t="s">
        <v>276</v>
      </c>
      <c r="V299" s="155" t="s">
        <v>287</v>
      </c>
      <c r="W299" s="40" t="s">
        <v>83</v>
      </c>
      <c r="X299" s="155"/>
      <c r="Y299" s="40" t="s">
        <v>276</v>
      </c>
      <c r="Z299" s="155" t="s">
        <v>277</v>
      </c>
      <c r="AA299" s="40" t="s">
        <v>276</v>
      </c>
      <c r="AB299" s="155" t="s">
        <v>87</v>
      </c>
      <c r="AC299" s="40" t="s">
        <v>276</v>
      </c>
      <c r="AD299" s="155"/>
      <c r="AE299" s="40" t="s">
        <v>276</v>
      </c>
      <c r="AF299" s="155" t="s">
        <v>279</v>
      </c>
      <c r="AG299" s="40" t="s">
        <v>276</v>
      </c>
      <c r="AH299" s="155"/>
      <c r="AI299" s="40" t="s">
        <v>276</v>
      </c>
      <c r="AJ299" s="155"/>
      <c r="AK299" s="40" t="s">
        <v>276</v>
      </c>
      <c r="AL299" s="155" t="s">
        <v>492</v>
      </c>
      <c r="AM299" s="40" t="s">
        <v>276</v>
      </c>
      <c r="AN299" s="155" t="s">
        <v>86</v>
      </c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276</v>
      </c>
      <c r="P300" s="156"/>
      <c r="Q300" s="87" t="s">
        <v>276</v>
      </c>
      <c r="R300" s="156"/>
      <c r="S300" s="87" t="s">
        <v>276</v>
      </c>
      <c r="T300" s="156"/>
      <c r="U300" s="87" t="s">
        <v>276</v>
      </c>
      <c r="V300" s="156"/>
      <c r="W300" s="87" t="s">
        <v>278</v>
      </c>
      <c r="X300" s="156"/>
      <c r="Y300" s="87" t="s">
        <v>276</v>
      </c>
      <c r="Z300" s="156" t="s">
        <v>277</v>
      </c>
      <c r="AA300" s="87" t="s">
        <v>276</v>
      </c>
      <c r="AB300" s="156" t="s">
        <v>89</v>
      </c>
      <c r="AC300" s="87" t="s">
        <v>276</v>
      </c>
      <c r="AD300" s="156"/>
      <c r="AE300" s="87" t="s">
        <v>276</v>
      </c>
      <c r="AF300" s="156"/>
      <c r="AG300" s="87" t="s">
        <v>276</v>
      </c>
      <c r="AH300" s="156"/>
      <c r="AI300" s="87" t="s">
        <v>276</v>
      </c>
      <c r="AJ300" s="156"/>
      <c r="AK300" s="87" t="s">
        <v>276</v>
      </c>
      <c r="AL300" s="156" t="s">
        <v>492</v>
      </c>
      <c r="AM300" s="87" t="s">
        <v>276</v>
      </c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276</v>
      </c>
      <c r="P301" s="157"/>
      <c r="Q301" s="80" t="s">
        <v>276</v>
      </c>
      <c r="R301" s="157"/>
      <c r="S301" s="80" t="s">
        <v>276</v>
      </c>
      <c r="T301" s="157" t="s">
        <v>18</v>
      </c>
      <c r="U301" s="80" t="s">
        <v>276</v>
      </c>
      <c r="V301" s="157"/>
      <c r="W301" s="80" t="s">
        <v>278</v>
      </c>
      <c r="X301" s="157"/>
      <c r="Y301" s="80" t="s">
        <v>276</v>
      </c>
      <c r="Z301" s="157" t="s">
        <v>277</v>
      </c>
      <c r="AA301" s="80" t="s">
        <v>276</v>
      </c>
      <c r="AB301" s="157" t="s">
        <v>22</v>
      </c>
      <c r="AC301" s="80" t="s">
        <v>276</v>
      </c>
      <c r="AD301" s="157"/>
      <c r="AE301" s="80" t="s">
        <v>276</v>
      </c>
      <c r="AF301" s="157"/>
      <c r="AG301" s="80" t="s">
        <v>276</v>
      </c>
      <c r="AH301" s="157"/>
      <c r="AI301" s="80" t="s">
        <v>276</v>
      </c>
      <c r="AJ301" s="157"/>
      <c r="AK301" s="80" t="s">
        <v>276</v>
      </c>
      <c r="AL301" s="157" t="s">
        <v>492</v>
      </c>
      <c r="AM301" s="80" t="s">
        <v>276</v>
      </c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277</v>
      </c>
      <c r="P302" s="151" t="s">
        <v>62</v>
      </c>
      <c r="Q302" s="84" t="s">
        <v>277</v>
      </c>
      <c r="R302" s="151"/>
      <c r="S302" s="84" t="s">
        <v>277</v>
      </c>
      <c r="T302" s="151"/>
      <c r="U302" s="84" t="s">
        <v>277</v>
      </c>
      <c r="V302" s="151"/>
      <c r="W302" s="84" t="s">
        <v>83</v>
      </c>
      <c r="X302" s="151" t="s">
        <v>85</v>
      </c>
      <c r="Y302" s="84" t="s">
        <v>277</v>
      </c>
      <c r="Z302" s="151" t="s">
        <v>294</v>
      </c>
      <c r="AA302" s="84" t="s">
        <v>277</v>
      </c>
      <c r="AB302" s="151"/>
      <c r="AC302" s="84" t="s">
        <v>277</v>
      </c>
      <c r="AD302" s="151" t="s">
        <v>502</v>
      </c>
      <c r="AE302" s="84" t="s">
        <v>277</v>
      </c>
      <c r="AF302" s="151"/>
      <c r="AG302" s="84" t="s">
        <v>277</v>
      </c>
      <c r="AH302" s="151"/>
      <c r="AI302" s="84" t="s">
        <v>277</v>
      </c>
      <c r="AJ302" s="151" t="s">
        <v>88</v>
      </c>
      <c r="AK302" s="84" t="s">
        <v>277</v>
      </c>
      <c r="AL302" s="151" t="s">
        <v>492</v>
      </c>
      <c r="AM302" s="84" t="s">
        <v>277</v>
      </c>
      <c r="AN302" s="151" t="s">
        <v>468</v>
      </c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277</v>
      </c>
      <c r="P303" s="155" t="s">
        <v>62</v>
      </c>
      <c r="Q303" s="40" t="s">
        <v>277</v>
      </c>
      <c r="R303" s="155" t="s">
        <v>718</v>
      </c>
      <c r="S303" s="40" t="s">
        <v>277</v>
      </c>
      <c r="T303" s="155"/>
      <c r="U303" s="40" t="s">
        <v>277</v>
      </c>
      <c r="V303" s="155"/>
      <c r="W303" s="40" t="s">
        <v>83</v>
      </c>
      <c r="X303" s="155" t="s">
        <v>85</v>
      </c>
      <c r="Y303" s="40" t="s">
        <v>277</v>
      </c>
      <c r="Z303" s="155"/>
      <c r="AA303" s="40" t="s">
        <v>277</v>
      </c>
      <c r="AB303" s="155"/>
      <c r="AC303" s="40" t="s">
        <v>277</v>
      </c>
      <c r="AD303" s="155" t="s">
        <v>499</v>
      </c>
      <c r="AE303" s="40" t="s">
        <v>277</v>
      </c>
      <c r="AF303" s="155"/>
      <c r="AG303" s="40" t="s">
        <v>277</v>
      </c>
      <c r="AH303" s="155"/>
      <c r="AI303" s="40" t="s">
        <v>277</v>
      </c>
      <c r="AJ303" s="155" t="s">
        <v>88</v>
      </c>
      <c r="AK303" s="40" t="s">
        <v>277</v>
      </c>
      <c r="AL303" s="155" t="s">
        <v>492</v>
      </c>
      <c r="AM303" s="40" t="s">
        <v>277</v>
      </c>
      <c r="AN303" s="155" t="s">
        <v>468</v>
      </c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82</v>
      </c>
      <c r="P304" s="155" t="s">
        <v>87</v>
      </c>
      <c r="Q304" s="40" t="s">
        <v>82</v>
      </c>
      <c r="R304" s="155"/>
      <c r="S304" s="40" t="s">
        <v>82</v>
      </c>
      <c r="T304" s="155"/>
      <c r="U304" s="40" t="s">
        <v>82</v>
      </c>
      <c r="V304" s="155"/>
      <c r="W304" s="40" t="s">
        <v>83</v>
      </c>
      <c r="X304" s="155" t="s">
        <v>85</v>
      </c>
      <c r="Y304" s="40" t="s">
        <v>82</v>
      </c>
      <c r="Z304" s="155"/>
      <c r="AA304" s="40" t="s">
        <v>82</v>
      </c>
      <c r="AB304" s="155" t="s">
        <v>277</v>
      </c>
      <c r="AC304" s="40" t="s">
        <v>91</v>
      </c>
      <c r="AD304" s="155" t="s">
        <v>284</v>
      </c>
      <c r="AE304" s="40" t="s">
        <v>82</v>
      </c>
      <c r="AF304" s="155"/>
      <c r="AG304" s="40" t="s">
        <v>82</v>
      </c>
      <c r="AH304" s="155"/>
      <c r="AI304" s="40" t="s">
        <v>82</v>
      </c>
      <c r="AJ304" s="155" t="s">
        <v>88</v>
      </c>
      <c r="AK304" s="40" t="s">
        <v>82</v>
      </c>
      <c r="AL304" s="155" t="s">
        <v>492</v>
      </c>
      <c r="AM304" s="40" t="s">
        <v>82</v>
      </c>
      <c r="AN304" s="155" t="s">
        <v>468</v>
      </c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82</v>
      </c>
      <c r="P305" s="151" t="s">
        <v>280</v>
      </c>
      <c r="Q305" s="84" t="s">
        <v>82</v>
      </c>
      <c r="R305" s="151"/>
      <c r="S305" s="84" t="s">
        <v>82</v>
      </c>
      <c r="T305" s="151"/>
      <c r="U305" s="84" t="s">
        <v>82</v>
      </c>
      <c r="V305" s="151"/>
      <c r="W305" s="84" t="s">
        <v>83</v>
      </c>
      <c r="X305" s="151" t="s">
        <v>85</v>
      </c>
      <c r="Y305" s="84" t="s">
        <v>82</v>
      </c>
      <c r="Z305" s="151"/>
      <c r="AA305" s="84" t="s">
        <v>82</v>
      </c>
      <c r="AB305" s="151" t="s">
        <v>277</v>
      </c>
      <c r="AC305" s="84" t="s">
        <v>82</v>
      </c>
      <c r="AD305" s="151"/>
      <c r="AE305" s="84" t="s">
        <v>82</v>
      </c>
      <c r="AF305" s="151"/>
      <c r="AG305" s="84" t="s">
        <v>82</v>
      </c>
      <c r="AH305" s="151"/>
      <c r="AI305" s="84" t="s">
        <v>82</v>
      </c>
      <c r="AJ305" s="151" t="s">
        <v>88</v>
      </c>
      <c r="AK305" s="84" t="s">
        <v>82</v>
      </c>
      <c r="AL305" s="151" t="s">
        <v>492</v>
      </c>
      <c r="AM305" s="84" t="s">
        <v>82</v>
      </c>
      <c r="AN305" s="151" t="s">
        <v>468</v>
      </c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278</v>
      </c>
      <c r="T306" s="155"/>
      <c r="U306" s="40" t="s">
        <v>278</v>
      </c>
      <c r="V306" s="155"/>
      <c r="W306" s="40" t="s">
        <v>83</v>
      </c>
      <c r="X306" s="155" t="s">
        <v>85</v>
      </c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278</v>
      </c>
      <c r="AF306" s="155"/>
      <c r="AG306" s="40" t="s">
        <v>278</v>
      </c>
      <c r="AH306" s="155"/>
      <c r="AI306" s="40" t="s">
        <v>278</v>
      </c>
      <c r="AJ306" s="155"/>
      <c r="AK306" s="40" t="s">
        <v>278</v>
      </c>
      <c r="AL306" s="155" t="s">
        <v>492</v>
      </c>
      <c r="AM306" s="40" t="s">
        <v>278</v>
      </c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 t="s">
        <v>278</v>
      </c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 t="s">
        <v>492</v>
      </c>
      <c r="AM307" s="87" t="s">
        <v>278</v>
      </c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 t="s">
        <v>278</v>
      </c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 t="s">
        <v>492</v>
      </c>
      <c r="AM308" s="80" t="s">
        <v>278</v>
      </c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278</v>
      </c>
      <c r="P309" s="151"/>
      <c r="Q309" s="84" t="s">
        <v>278</v>
      </c>
      <c r="R309" s="151"/>
      <c r="S309" s="84" t="s">
        <v>282</v>
      </c>
      <c r="T309" s="151" t="s">
        <v>85</v>
      </c>
      <c r="U309" s="84" t="s">
        <v>282</v>
      </c>
      <c r="V309" s="151" t="s">
        <v>86</v>
      </c>
      <c r="W309" s="84" t="s">
        <v>83</v>
      </c>
      <c r="X309" s="151"/>
      <c r="Y309" s="84" t="s">
        <v>278</v>
      </c>
      <c r="Z309" s="151"/>
      <c r="AA309" s="84" t="s">
        <v>278</v>
      </c>
      <c r="AB309" s="151"/>
      <c r="AC309" s="84" t="s">
        <v>278</v>
      </c>
      <c r="AD309" s="151"/>
      <c r="AE309" s="84" t="s">
        <v>282</v>
      </c>
      <c r="AF309" s="151" t="s">
        <v>279</v>
      </c>
      <c r="AG309" s="84" t="s">
        <v>278</v>
      </c>
      <c r="AH309" s="151"/>
      <c r="AI309" s="84" t="s">
        <v>83</v>
      </c>
      <c r="AJ309" s="151" t="s">
        <v>90</v>
      </c>
      <c r="AK309" s="84" t="s">
        <v>278</v>
      </c>
      <c r="AL309" s="151" t="s">
        <v>492</v>
      </c>
      <c r="AM309" s="84" t="s">
        <v>278</v>
      </c>
      <c r="AN309" s="151" t="s">
        <v>614</v>
      </c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278</v>
      </c>
      <c r="P310" s="155"/>
      <c r="Q310" s="40" t="s">
        <v>278</v>
      </c>
      <c r="R310" s="155"/>
      <c r="S310" s="40" t="s">
        <v>282</v>
      </c>
      <c r="T310" s="155" t="s">
        <v>87</v>
      </c>
      <c r="U310" s="40" t="s">
        <v>282</v>
      </c>
      <c r="V310" s="155" t="s">
        <v>86</v>
      </c>
      <c r="W310" s="40" t="s">
        <v>83</v>
      </c>
      <c r="X310" s="155"/>
      <c r="Y310" s="40" t="s">
        <v>278</v>
      </c>
      <c r="Z310" s="155"/>
      <c r="AA310" s="40" t="s">
        <v>278</v>
      </c>
      <c r="AB310" s="155"/>
      <c r="AC310" s="40" t="s">
        <v>278</v>
      </c>
      <c r="AD310" s="155"/>
      <c r="AE310" s="40" t="s">
        <v>282</v>
      </c>
      <c r="AF310" s="155" t="s">
        <v>279</v>
      </c>
      <c r="AG310" s="40" t="s">
        <v>278</v>
      </c>
      <c r="AH310" s="155"/>
      <c r="AI310" s="40" t="s">
        <v>83</v>
      </c>
      <c r="AJ310" s="155" t="s">
        <v>90</v>
      </c>
      <c r="AK310" s="40" t="s">
        <v>278</v>
      </c>
      <c r="AL310" s="155" t="s">
        <v>492</v>
      </c>
      <c r="AM310" s="40" t="s">
        <v>278</v>
      </c>
      <c r="AN310" s="155" t="s">
        <v>277</v>
      </c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83</v>
      </c>
      <c r="P311" s="155" t="s">
        <v>280</v>
      </c>
      <c r="Q311" s="40" t="s">
        <v>83</v>
      </c>
      <c r="R311" s="155" t="s">
        <v>87</v>
      </c>
      <c r="S311" s="40" t="s">
        <v>282</v>
      </c>
      <c r="T311" s="155" t="s">
        <v>87</v>
      </c>
      <c r="U311" s="40" t="s">
        <v>282</v>
      </c>
      <c r="V311" s="155" t="s">
        <v>87</v>
      </c>
      <c r="W311" s="40" t="s">
        <v>83</v>
      </c>
      <c r="X311" s="155"/>
      <c r="Y311" s="40" t="s">
        <v>278</v>
      </c>
      <c r="Z311" s="155"/>
      <c r="AA311" s="40" t="s">
        <v>83</v>
      </c>
      <c r="AB311" s="155" t="s">
        <v>90</v>
      </c>
      <c r="AC311" s="40" t="s">
        <v>481</v>
      </c>
      <c r="AD311" s="155" t="s">
        <v>85</v>
      </c>
      <c r="AE311" s="40" t="s">
        <v>282</v>
      </c>
      <c r="AF311" s="155" t="s">
        <v>279</v>
      </c>
      <c r="AG311" s="40" t="s">
        <v>282</v>
      </c>
      <c r="AH311" s="155"/>
      <c r="AI311" s="40" t="s">
        <v>83</v>
      </c>
      <c r="AJ311" s="155" t="s">
        <v>90</v>
      </c>
      <c r="AK311" s="40" t="s">
        <v>298</v>
      </c>
      <c r="AL311" s="155" t="s">
        <v>492</v>
      </c>
      <c r="AM311" s="40" t="s">
        <v>83</v>
      </c>
      <c r="AN311" s="155" t="s">
        <v>82</v>
      </c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83</v>
      </c>
      <c r="P312" s="151" t="s">
        <v>280</v>
      </c>
      <c r="Q312" s="84" t="s">
        <v>83</v>
      </c>
      <c r="R312" s="151" t="s">
        <v>87</v>
      </c>
      <c r="S312" s="84" t="s">
        <v>278</v>
      </c>
      <c r="T312" s="151"/>
      <c r="U312" s="84" t="s">
        <v>278</v>
      </c>
      <c r="V312" s="151"/>
      <c r="W312" s="84" t="s">
        <v>83</v>
      </c>
      <c r="X312" s="151"/>
      <c r="Y312" s="84" t="s">
        <v>83</v>
      </c>
      <c r="Z312" s="151"/>
      <c r="AA312" s="84" t="s">
        <v>83</v>
      </c>
      <c r="AB312" s="151" t="s">
        <v>90</v>
      </c>
      <c r="AC312" s="84" t="s">
        <v>282</v>
      </c>
      <c r="AD312" s="151" t="s">
        <v>85</v>
      </c>
      <c r="AE312" s="84" t="s">
        <v>278</v>
      </c>
      <c r="AF312" s="151"/>
      <c r="AG312" s="84" t="s">
        <v>282</v>
      </c>
      <c r="AH312" s="151"/>
      <c r="AI312" s="84" t="s">
        <v>278</v>
      </c>
      <c r="AJ312" s="151"/>
      <c r="AK312" s="84" t="s">
        <v>298</v>
      </c>
      <c r="AL312" s="151" t="s">
        <v>492</v>
      </c>
      <c r="AM312" s="84" t="s">
        <v>83</v>
      </c>
      <c r="AN312" s="151" t="s">
        <v>82</v>
      </c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83</v>
      </c>
      <c r="P313" s="155" t="s">
        <v>280</v>
      </c>
      <c r="Q313" s="40" t="s">
        <v>83</v>
      </c>
      <c r="R313" s="155" t="s">
        <v>87</v>
      </c>
      <c r="S313" s="40" t="s">
        <v>278</v>
      </c>
      <c r="T313" s="155"/>
      <c r="U313" s="40" t="s">
        <v>278</v>
      </c>
      <c r="V313" s="155"/>
      <c r="W313" s="40" t="s">
        <v>83</v>
      </c>
      <c r="X313" s="155"/>
      <c r="Y313" s="40" t="s">
        <v>83</v>
      </c>
      <c r="Z313" s="155"/>
      <c r="AA313" s="40" t="s">
        <v>83</v>
      </c>
      <c r="AB313" s="155" t="s">
        <v>90</v>
      </c>
      <c r="AC313" s="40" t="s">
        <v>282</v>
      </c>
      <c r="AD313" s="155" t="s">
        <v>91</v>
      </c>
      <c r="AE313" s="40" t="s">
        <v>278</v>
      </c>
      <c r="AF313" s="155"/>
      <c r="AG313" s="40" t="s">
        <v>282</v>
      </c>
      <c r="AH313" s="155"/>
      <c r="AI313" s="40" t="s">
        <v>278</v>
      </c>
      <c r="AJ313" s="155"/>
      <c r="AK313" s="40" t="s">
        <v>298</v>
      </c>
      <c r="AL313" s="155" t="s">
        <v>492</v>
      </c>
      <c r="AM313" s="40" t="s">
        <v>83</v>
      </c>
      <c r="AN313" s="155" t="s">
        <v>554</v>
      </c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/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 t="s">
        <v>492</v>
      </c>
      <c r="AM314" s="241" t="s">
        <v>278</v>
      </c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 t="s">
        <v>492</v>
      </c>
      <c r="AM315" s="87" t="s">
        <v>278</v>
      </c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276</v>
      </c>
      <c r="P316" s="159"/>
      <c r="Q316" s="89" t="s">
        <v>276</v>
      </c>
      <c r="R316" s="159"/>
      <c r="S316" s="89" t="s">
        <v>276</v>
      </c>
      <c r="T316" s="159"/>
      <c r="U316" s="89" t="s">
        <v>276</v>
      </c>
      <c r="V316" s="159"/>
      <c r="W316" s="89" t="s">
        <v>276</v>
      </c>
      <c r="X316" s="159"/>
      <c r="Y316" s="89" t="s">
        <v>83</v>
      </c>
      <c r="Z316" s="159"/>
      <c r="AA316" s="89" t="s">
        <v>276</v>
      </c>
      <c r="AB316" s="159"/>
      <c r="AC316" s="89" t="s">
        <v>276</v>
      </c>
      <c r="AD316" s="159"/>
      <c r="AE316" s="89" t="s">
        <v>276</v>
      </c>
      <c r="AF316" s="159" t="s">
        <v>279</v>
      </c>
      <c r="AG316" s="89" t="s">
        <v>276</v>
      </c>
      <c r="AH316" s="159"/>
      <c r="AI316" s="89" t="s">
        <v>276</v>
      </c>
      <c r="AJ316" s="159"/>
      <c r="AK316" s="89" t="s">
        <v>276</v>
      </c>
      <c r="AL316" s="159" t="s">
        <v>492</v>
      </c>
      <c r="AM316" s="89" t="s">
        <v>276</v>
      </c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276</v>
      </c>
      <c r="P317" s="159"/>
      <c r="Q317" s="89" t="s">
        <v>276</v>
      </c>
      <c r="R317" s="159"/>
      <c r="S317" s="89" t="s">
        <v>276</v>
      </c>
      <c r="T317" s="159"/>
      <c r="U317" s="89" t="s">
        <v>276</v>
      </c>
      <c r="V317" s="159"/>
      <c r="W317" s="89" t="s">
        <v>276</v>
      </c>
      <c r="X317" s="159"/>
      <c r="Y317" s="89" t="s">
        <v>83</v>
      </c>
      <c r="Z317" s="159"/>
      <c r="AA317" s="89" t="s">
        <v>276</v>
      </c>
      <c r="AB317" s="159"/>
      <c r="AC317" s="89" t="s">
        <v>276</v>
      </c>
      <c r="AD317" s="159"/>
      <c r="AE317" s="89" t="s">
        <v>276</v>
      </c>
      <c r="AF317" s="159" t="s">
        <v>279</v>
      </c>
      <c r="AG317" s="89" t="s">
        <v>276</v>
      </c>
      <c r="AH317" s="159"/>
      <c r="AI317" s="89" t="s">
        <v>276</v>
      </c>
      <c r="AJ317" s="159"/>
      <c r="AK317" s="89" t="s">
        <v>276</v>
      </c>
      <c r="AL317" s="159" t="s">
        <v>492</v>
      </c>
      <c r="AM317" s="89" t="s">
        <v>276</v>
      </c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277</v>
      </c>
      <c r="P318" s="159"/>
      <c r="Q318" s="89" t="s">
        <v>277</v>
      </c>
      <c r="R318" s="159"/>
      <c r="S318" s="89" t="s">
        <v>277</v>
      </c>
      <c r="T318" s="159"/>
      <c r="U318" s="89" t="s">
        <v>277</v>
      </c>
      <c r="V318" s="159"/>
      <c r="W318" s="89" t="s">
        <v>277</v>
      </c>
      <c r="X318" s="159"/>
      <c r="Y318" s="89" t="s">
        <v>83</v>
      </c>
      <c r="Z318" s="159"/>
      <c r="AA318" s="89" t="s">
        <v>277</v>
      </c>
      <c r="AB318" s="159"/>
      <c r="AC318" s="89" t="s">
        <v>277</v>
      </c>
      <c r="AD318" s="159"/>
      <c r="AE318" s="89" t="s">
        <v>277</v>
      </c>
      <c r="AF318" s="159" t="s">
        <v>279</v>
      </c>
      <c r="AG318" s="89" t="s">
        <v>277</v>
      </c>
      <c r="AH318" s="159"/>
      <c r="AI318" s="89" t="s">
        <v>277</v>
      </c>
      <c r="AJ318" s="159"/>
      <c r="AK318" s="89" t="s">
        <v>277</v>
      </c>
      <c r="AL318" s="159" t="s">
        <v>492</v>
      </c>
      <c r="AM318" s="89" t="s">
        <v>277</v>
      </c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277</v>
      </c>
      <c r="P319" s="159"/>
      <c r="Q319" s="89" t="s">
        <v>277</v>
      </c>
      <c r="R319" s="159"/>
      <c r="S319" s="89" t="s">
        <v>277</v>
      </c>
      <c r="T319" s="159"/>
      <c r="U319" s="89" t="s">
        <v>277</v>
      </c>
      <c r="V319" s="159"/>
      <c r="W319" s="89" t="s">
        <v>277</v>
      </c>
      <c r="X319" s="159"/>
      <c r="Y319" s="89" t="s">
        <v>83</v>
      </c>
      <c r="Z319" s="159"/>
      <c r="AA319" s="89" t="s">
        <v>277</v>
      </c>
      <c r="AB319" s="159"/>
      <c r="AC319" s="89" t="s">
        <v>277</v>
      </c>
      <c r="AD319" s="159"/>
      <c r="AE319" s="89" t="s">
        <v>277</v>
      </c>
      <c r="AF319" s="159" t="s">
        <v>279</v>
      </c>
      <c r="AG319" s="89" t="s">
        <v>277</v>
      </c>
      <c r="AH319" s="159"/>
      <c r="AI319" s="89" t="s">
        <v>277</v>
      </c>
      <c r="AJ319" s="159"/>
      <c r="AK319" s="89" t="s">
        <v>277</v>
      </c>
      <c r="AL319" s="159" t="s">
        <v>492</v>
      </c>
      <c r="AM319" s="89" t="s">
        <v>277</v>
      </c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82</v>
      </c>
      <c r="P320" s="159" t="s">
        <v>280</v>
      </c>
      <c r="Q320" s="89" t="s">
        <v>82</v>
      </c>
      <c r="R320" s="159"/>
      <c r="S320" s="89" t="s">
        <v>82</v>
      </c>
      <c r="T320" s="159"/>
      <c r="U320" s="89" t="s">
        <v>82</v>
      </c>
      <c r="V320" s="159"/>
      <c r="W320" s="89" t="s">
        <v>82</v>
      </c>
      <c r="X320" s="159" t="s">
        <v>277</v>
      </c>
      <c r="Y320" s="89" t="s">
        <v>83</v>
      </c>
      <c r="Z320" s="159"/>
      <c r="AA320" s="89" t="s">
        <v>82</v>
      </c>
      <c r="AB320" s="159" t="s">
        <v>276</v>
      </c>
      <c r="AC320" s="89" t="s">
        <v>82</v>
      </c>
      <c r="AD320" s="159" t="s">
        <v>277</v>
      </c>
      <c r="AE320" s="89" t="s">
        <v>82</v>
      </c>
      <c r="AF320" s="159"/>
      <c r="AG320" s="89" t="s">
        <v>82</v>
      </c>
      <c r="AH320" s="159"/>
      <c r="AI320" s="89" t="s">
        <v>82</v>
      </c>
      <c r="AJ320" s="159"/>
      <c r="AK320" s="89" t="s">
        <v>82</v>
      </c>
      <c r="AL320" s="159" t="s">
        <v>492</v>
      </c>
      <c r="AM320" s="89" t="s">
        <v>82</v>
      </c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82</v>
      </c>
      <c r="P321" s="156" t="s">
        <v>22</v>
      </c>
      <c r="Q321" s="87" t="s">
        <v>82</v>
      </c>
      <c r="R321" s="156"/>
      <c r="S321" s="87" t="s">
        <v>82</v>
      </c>
      <c r="T321" s="156"/>
      <c r="U321" s="87" t="s">
        <v>82</v>
      </c>
      <c r="V321" s="156"/>
      <c r="W321" s="87" t="s">
        <v>82</v>
      </c>
      <c r="X321" s="156" t="s">
        <v>277</v>
      </c>
      <c r="Y321" s="87" t="s">
        <v>278</v>
      </c>
      <c r="Z321" s="156"/>
      <c r="AA321" s="87" t="s">
        <v>82</v>
      </c>
      <c r="AB321" s="156" t="s">
        <v>276</v>
      </c>
      <c r="AC321" s="87" t="s">
        <v>82</v>
      </c>
      <c r="AD321" s="156" t="s">
        <v>277</v>
      </c>
      <c r="AE321" s="87" t="s">
        <v>82</v>
      </c>
      <c r="AF321" s="156"/>
      <c r="AG321" s="87" t="s">
        <v>82</v>
      </c>
      <c r="AH321" s="156"/>
      <c r="AI321" s="87" t="s">
        <v>82</v>
      </c>
      <c r="AJ321" s="156"/>
      <c r="AK321" s="87" t="s">
        <v>82</v>
      </c>
      <c r="AL321" s="156" t="s">
        <v>492</v>
      </c>
      <c r="AM321" s="87" t="s">
        <v>82</v>
      </c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82</v>
      </c>
      <c r="P322" s="156" t="s">
        <v>88</v>
      </c>
      <c r="Q322" s="87" t="s">
        <v>82</v>
      </c>
      <c r="R322" s="156"/>
      <c r="S322" s="87" t="s">
        <v>82</v>
      </c>
      <c r="T322" s="156"/>
      <c r="U322" s="87" t="s">
        <v>82</v>
      </c>
      <c r="V322" s="156"/>
      <c r="W322" s="87" t="s">
        <v>82</v>
      </c>
      <c r="X322" s="156" t="s">
        <v>277</v>
      </c>
      <c r="Y322" s="87" t="s">
        <v>278</v>
      </c>
      <c r="Z322" s="156"/>
      <c r="AA322" s="87" t="s">
        <v>276</v>
      </c>
      <c r="AB322" s="156" t="s">
        <v>89</v>
      </c>
      <c r="AC322" s="87" t="s">
        <v>82</v>
      </c>
      <c r="AD322" s="156" t="s">
        <v>277</v>
      </c>
      <c r="AE322" s="87" t="s">
        <v>82</v>
      </c>
      <c r="AF322" s="156"/>
      <c r="AG322" s="87" t="s">
        <v>82</v>
      </c>
      <c r="AH322" s="156"/>
      <c r="AI322" s="87" t="s">
        <v>82</v>
      </c>
      <c r="AJ322" s="156"/>
      <c r="AK322" s="87" t="s">
        <v>82</v>
      </c>
      <c r="AL322" s="156" t="s">
        <v>492</v>
      </c>
      <c r="AM322" s="87" t="s">
        <v>82</v>
      </c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278</v>
      </c>
      <c r="P323" s="159"/>
      <c r="Q323" s="89" t="s">
        <v>278</v>
      </c>
      <c r="R323" s="159"/>
      <c r="S323" s="89" t="s">
        <v>278</v>
      </c>
      <c r="T323" s="159"/>
      <c r="U323" s="89" t="s">
        <v>278</v>
      </c>
      <c r="V323" s="159"/>
      <c r="W323" s="89" t="s">
        <v>278</v>
      </c>
      <c r="X323" s="159"/>
      <c r="Y323" s="89" t="s">
        <v>83</v>
      </c>
      <c r="Z323" s="159"/>
      <c r="AA323" s="89" t="s">
        <v>278</v>
      </c>
      <c r="AB323" s="159"/>
      <c r="AC323" s="89" t="s">
        <v>278</v>
      </c>
      <c r="AD323" s="159"/>
      <c r="AE323" s="89" t="s">
        <v>278</v>
      </c>
      <c r="AF323" s="159"/>
      <c r="AG323" s="89" t="s">
        <v>278</v>
      </c>
      <c r="AH323" s="159"/>
      <c r="AI323" s="89" t="s">
        <v>278</v>
      </c>
      <c r="AJ323" s="159"/>
      <c r="AK323" s="89" t="s">
        <v>278</v>
      </c>
      <c r="AL323" s="159" t="s">
        <v>492</v>
      </c>
      <c r="AM323" s="89" t="s">
        <v>278</v>
      </c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278</v>
      </c>
      <c r="P324" s="159"/>
      <c r="Q324" s="89" t="s">
        <v>278</v>
      </c>
      <c r="R324" s="159"/>
      <c r="S324" s="89" t="s">
        <v>278</v>
      </c>
      <c r="T324" s="159"/>
      <c r="U324" s="89" t="s">
        <v>278</v>
      </c>
      <c r="V324" s="159"/>
      <c r="W324" s="89" t="s">
        <v>278</v>
      </c>
      <c r="X324" s="159"/>
      <c r="Y324" s="89" t="s">
        <v>83</v>
      </c>
      <c r="Z324" s="159"/>
      <c r="AA324" s="89" t="s">
        <v>278</v>
      </c>
      <c r="AB324" s="159"/>
      <c r="AC324" s="89" t="s">
        <v>278</v>
      </c>
      <c r="AD324" s="159"/>
      <c r="AE324" s="89" t="s">
        <v>278</v>
      </c>
      <c r="AF324" s="159"/>
      <c r="AG324" s="89" t="s">
        <v>278</v>
      </c>
      <c r="AH324" s="159"/>
      <c r="AI324" s="89" t="s">
        <v>278</v>
      </c>
      <c r="AJ324" s="159"/>
      <c r="AK324" s="89" t="s">
        <v>278</v>
      </c>
      <c r="AL324" s="159" t="s">
        <v>492</v>
      </c>
      <c r="AM324" s="89" t="s">
        <v>278</v>
      </c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 t="s">
        <v>276</v>
      </c>
      <c r="R325" s="156"/>
      <c r="S325" s="87" t="s">
        <v>276</v>
      </c>
      <c r="T325" s="156"/>
      <c r="U325" s="87" t="s">
        <v>276</v>
      </c>
      <c r="V325" s="156"/>
      <c r="W325" s="87" t="s">
        <v>276</v>
      </c>
      <c r="X325" s="156"/>
      <c r="Y325" s="87" t="s">
        <v>83</v>
      </c>
      <c r="Z325" s="156" t="s">
        <v>88</v>
      </c>
      <c r="AA325" s="87" t="s">
        <v>276</v>
      </c>
      <c r="AB325" s="156"/>
      <c r="AC325" s="87" t="s">
        <v>276</v>
      </c>
      <c r="AD325" s="156"/>
      <c r="AE325" s="87" t="s">
        <v>276</v>
      </c>
      <c r="AF325" s="156" t="s">
        <v>22</v>
      </c>
      <c r="AG325" s="87" t="s">
        <v>276</v>
      </c>
      <c r="AH325" s="156"/>
      <c r="AI325" s="87" t="s">
        <v>276</v>
      </c>
      <c r="AJ325" s="156"/>
      <c r="AK325" s="87" t="s">
        <v>276</v>
      </c>
      <c r="AL325" s="156" t="s">
        <v>492</v>
      </c>
      <c r="AM325" s="87" t="s">
        <v>276</v>
      </c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276</v>
      </c>
      <c r="P326" s="159"/>
      <c r="Q326" s="89" t="s">
        <v>276</v>
      </c>
      <c r="R326" s="159"/>
      <c r="S326" s="89" t="s">
        <v>276</v>
      </c>
      <c r="T326" s="159"/>
      <c r="U326" s="89" t="s">
        <v>276</v>
      </c>
      <c r="V326" s="159"/>
      <c r="W326" s="89" t="s">
        <v>276</v>
      </c>
      <c r="X326" s="159"/>
      <c r="Y326" s="89" t="s">
        <v>83</v>
      </c>
      <c r="Z326" s="159" t="s">
        <v>84</v>
      </c>
      <c r="AA326" s="89" t="s">
        <v>276</v>
      </c>
      <c r="AB326" s="159"/>
      <c r="AC326" s="89" t="s">
        <v>276</v>
      </c>
      <c r="AD326" s="159" t="s">
        <v>502</v>
      </c>
      <c r="AE326" s="89" t="s">
        <v>276</v>
      </c>
      <c r="AF326" s="159" t="s">
        <v>279</v>
      </c>
      <c r="AG326" s="89" t="s">
        <v>276</v>
      </c>
      <c r="AH326" s="159"/>
      <c r="AI326" s="89" t="s">
        <v>276</v>
      </c>
      <c r="AJ326" s="159"/>
      <c r="AK326" s="89" t="s">
        <v>276</v>
      </c>
      <c r="AL326" s="159" t="s">
        <v>492</v>
      </c>
      <c r="AM326" s="89" t="s">
        <v>276</v>
      </c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277</v>
      </c>
      <c r="P327" s="159"/>
      <c r="Q327" s="89" t="s">
        <v>277</v>
      </c>
      <c r="R327" s="159"/>
      <c r="S327" s="89" t="s">
        <v>277</v>
      </c>
      <c r="T327" s="159"/>
      <c r="U327" s="89" t="s">
        <v>277</v>
      </c>
      <c r="V327" s="159"/>
      <c r="W327" s="89" t="s">
        <v>277</v>
      </c>
      <c r="X327" s="159"/>
      <c r="Y327" s="89" t="s">
        <v>83</v>
      </c>
      <c r="Z327" s="159"/>
      <c r="AA327" s="89" t="s">
        <v>277</v>
      </c>
      <c r="AB327" s="159"/>
      <c r="AC327" s="89" t="s">
        <v>277</v>
      </c>
      <c r="AD327" s="159"/>
      <c r="AE327" s="89" t="s">
        <v>277</v>
      </c>
      <c r="AF327" s="159" t="s">
        <v>279</v>
      </c>
      <c r="AG327" s="89" t="s">
        <v>277</v>
      </c>
      <c r="AH327" s="159"/>
      <c r="AI327" s="89" t="s">
        <v>277</v>
      </c>
      <c r="AJ327" s="159"/>
      <c r="AK327" s="89" t="s">
        <v>277</v>
      </c>
      <c r="AL327" s="159" t="s">
        <v>492</v>
      </c>
      <c r="AM327" s="89" t="s">
        <v>277</v>
      </c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277</v>
      </c>
      <c r="P328" s="156" t="s">
        <v>62</v>
      </c>
      <c r="Q328" s="87" t="s">
        <v>277</v>
      </c>
      <c r="R328" s="156"/>
      <c r="S328" s="87" t="s">
        <v>277</v>
      </c>
      <c r="T328" s="156"/>
      <c r="U328" s="87" t="s">
        <v>277</v>
      </c>
      <c r="V328" s="156"/>
      <c r="W328" s="87" t="s">
        <v>277</v>
      </c>
      <c r="X328" s="156"/>
      <c r="Y328" s="87" t="s">
        <v>278</v>
      </c>
      <c r="Z328" s="156"/>
      <c r="AA328" s="87" t="s">
        <v>277</v>
      </c>
      <c r="AB328" s="156"/>
      <c r="AC328" s="87" t="s">
        <v>277</v>
      </c>
      <c r="AD328" s="156"/>
      <c r="AE328" s="87" t="s">
        <v>277</v>
      </c>
      <c r="AF328" s="156"/>
      <c r="AG328" s="87" t="s">
        <v>277</v>
      </c>
      <c r="AH328" s="156"/>
      <c r="AI328" s="87" t="s">
        <v>277</v>
      </c>
      <c r="AJ328" s="156" t="s">
        <v>87</v>
      </c>
      <c r="AK328" s="87" t="s">
        <v>277</v>
      </c>
      <c r="AL328" s="156" t="s">
        <v>492</v>
      </c>
      <c r="AM328" s="87" t="s">
        <v>277</v>
      </c>
      <c r="AN328" s="156" t="s">
        <v>468</v>
      </c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62</v>
      </c>
      <c r="Q329" s="80" t="s">
        <v>277</v>
      </c>
      <c r="R329" s="157"/>
      <c r="S329" s="80" t="s">
        <v>277</v>
      </c>
      <c r="T329" s="157"/>
      <c r="U329" s="80" t="s">
        <v>277</v>
      </c>
      <c r="V329" s="157"/>
      <c r="W329" s="80" t="s">
        <v>277</v>
      </c>
      <c r="X329" s="157"/>
      <c r="Y329" s="80" t="s">
        <v>278</v>
      </c>
      <c r="Z329" s="157"/>
      <c r="AA329" s="80" t="s">
        <v>277</v>
      </c>
      <c r="AB329" s="157"/>
      <c r="AC329" s="80" t="s">
        <v>277</v>
      </c>
      <c r="AD329" s="157"/>
      <c r="AE329" s="80" t="s">
        <v>277</v>
      </c>
      <c r="AF329" s="157"/>
      <c r="AG329" s="80" t="s">
        <v>277</v>
      </c>
      <c r="AH329" s="157"/>
      <c r="AI329" s="80" t="s">
        <v>277</v>
      </c>
      <c r="AJ329" s="157" t="s">
        <v>88</v>
      </c>
      <c r="AK329" s="80" t="s">
        <v>277</v>
      </c>
      <c r="AL329" s="157" t="s">
        <v>492</v>
      </c>
      <c r="AM329" s="80" t="s">
        <v>277</v>
      </c>
      <c r="AN329" s="157" t="s">
        <v>468</v>
      </c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82</v>
      </c>
      <c r="P330" s="159" t="s">
        <v>87</v>
      </c>
      <c r="Q330" s="89" t="s">
        <v>82</v>
      </c>
      <c r="R330" s="159"/>
      <c r="S330" s="89" t="s">
        <v>82</v>
      </c>
      <c r="T330" s="159"/>
      <c r="U330" s="89" t="s">
        <v>82</v>
      </c>
      <c r="V330" s="159"/>
      <c r="W330" s="89" t="s">
        <v>82</v>
      </c>
      <c r="X330" s="159" t="s">
        <v>277</v>
      </c>
      <c r="Y330" s="89" t="s">
        <v>83</v>
      </c>
      <c r="Z330" s="159"/>
      <c r="AA330" s="89" t="s">
        <v>82</v>
      </c>
      <c r="AB330" s="159" t="s">
        <v>277</v>
      </c>
      <c r="AC330" s="89" t="s">
        <v>82</v>
      </c>
      <c r="AD330" s="159" t="s">
        <v>277</v>
      </c>
      <c r="AE330" s="89" t="s">
        <v>82</v>
      </c>
      <c r="AF330" s="159"/>
      <c r="AG330" s="89" t="s">
        <v>82</v>
      </c>
      <c r="AH330" s="159"/>
      <c r="AI330" s="89" t="s">
        <v>82</v>
      </c>
      <c r="AJ330" s="159"/>
      <c r="AK330" s="89" t="s">
        <v>82</v>
      </c>
      <c r="AL330" s="159" t="s">
        <v>492</v>
      </c>
      <c r="AM330" s="89" t="s">
        <v>82</v>
      </c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82</v>
      </c>
      <c r="P331" s="160" t="s">
        <v>280</v>
      </c>
      <c r="Q331" s="101" t="s">
        <v>82</v>
      </c>
      <c r="R331" s="160"/>
      <c r="S331" s="101" t="s">
        <v>82</v>
      </c>
      <c r="T331" s="160"/>
      <c r="U331" s="101" t="s">
        <v>82</v>
      </c>
      <c r="V331" s="160"/>
      <c r="W331" s="101" t="s">
        <v>82</v>
      </c>
      <c r="X331" s="160" t="s">
        <v>277</v>
      </c>
      <c r="Y331" s="101" t="s">
        <v>83</v>
      </c>
      <c r="Z331" s="160"/>
      <c r="AA331" s="101" t="s">
        <v>82</v>
      </c>
      <c r="AB331" s="160" t="s">
        <v>277</v>
      </c>
      <c r="AC331" s="101" t="s">
        <v>82</v>
      </c>
      <c r="AD331" s="160" t="s">
        <v>277</v>
      </c>
      <c r="AE331" s="101" t="s">
        <v>82</v>
      </c>
      <c r="AF331" s="160"/>
      <c r="AG331" s="101" t="s">
        <v>82</v>
      </c>
      <c r="AH331" s="160"/>
      <c r="AI331" s="101" t="s">
        <v>82</v>
      </c>
      <c r="AJ331" s="160"/>
      <c r="AK331" s="101" t="s">
        <v>82</v>
      </c>
      <c r="AL331" s="160" t="s">
        <v>492</v>
      </c>
      <c r="AM331" s="101" t="s">
        <v>82</v>
      </c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278</v>
      </c>
      <c r="P332" s="160"/>
      <c r="Q332" s="101" t="s">
        <v>278</v>
      </c>
      <c r="R332" s="160"/>
      <c r="S332" s="101" t="s">
        <v>278</v>
      </c>
      <c r="T332" s="160"/>
      <c r="U332" s="101" t="s">
        <v>278</v>
      </c>
      <c r="V332" s="160"/>
      <c r="W332" s="101" t="s">
        <v>278</v>
      </c>
      <c r="X332" s="160"/>
      <c r="Y332" s="101" t="s">
        <v>83</v>
      </c>
      <c r="Z332" s="160"/>
      <c r="AA332" s="101" t="s">
        <v>278</v>
      </c>
      <c r="AB332" s="160"/>
      <c r="AC332" s="101" t="s">
        <v>278</v>
      </c>
      <c r="AD332" s="160" t="s">
        <v>91</v>
      </c>
      <c r="AE332" s="101" t="s">
        <v>278</v>
      </c>
      <c r="AF332" s="160"/>
      <c r="AG332" s="101" t="s">
        <v>278</v>
      </c>
      <c r="AH332" s="160"/>
      <c r="AI332" s="101" t="s">
        <v>278</v>
      </c>
      <c r="AJ332" s="160"/>
      <c r="AK332" s="101" t="s">
        <v>278</v>
      </c>
      <c r="AL332" s="160" t="s">
        <v>492</v>
      </c>
      <c r="AM332" s="101" t="s">
        <v>278</v>
      </c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278</v>
      </c>
      <c r="P333" s="159"/>
      <c r="Q333" s="89" t="s">
        <v>278</v>
      </c>
      <c r="R333" s="159"/>
      <c r="S333" s="89" t="s">
        <v>278</v>
      </c>
      <c r="T333" s="159"/>
      <c r="U333" s="89" t="s">
        <v>278</v>
      </c>
      <c r="V333" s="159"/>
      <c r="W333" s="89" t="s">
        <v>278</v>
      </c>
      <c r="X333" s="159"/>
      <c r="Y333" s="89" t="s">
        <v>83</v>
      </c>
      <c r="Z333" s="159" t="s">
        <v>84</v>
      </c>
      <c r="AA333" s="89" t="s">
        <v>278</v>
      </c>
      <c r="AB333" s="159"/>
      <c r="AC333" s="89" t="s">
        <v>278</v>
      </c>
      <c r="AD333" s="159"/>
      <c r="AE333" s="89" t="s">
        <v>278</v>
      </c>
      <c r="AF333" s="159"/>
      <c r="AG333" s="89" t="s">
        <v>278</v>
      </c>
      <c r="AH333" s="159"/>
      <c r="AI333" s="89" t="s">
        <v>278</v>
      </c>
      <c r="AJ333" s="159"/>
      <c r="AK333" s="89" t="s">
        <v>278</v>
      </c>
      <c r="AL333" s="159" t="s">
        <v>492</v>
      </c>
      <c r="AM333" s="89" t="s">
        <v>278</v>
      </c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/>
      <c r="Q334" s="101" t="s">
        <v>276</v>
      </c>
      <c r="R334" s="160"/>
      <c r="S334" s="101" t="s">
        <v>276</v>
      </c>
      <c r="T334" s="160" t="s">
        <v>87</v>
      </c>
      <c r="U334" s="101" t="s">
        <v>276</v>
      </c>
      <c r="V334" s="160"/>
      <c r="W334" s="101" t="s">
        <v>276</v>
      </c>
      <c r="X334" s="160" t="s">
        <v>277</v>
      </c>
      <c r="Y334" s="101" t="s">
        <v>83</v>
      </c>
      <c r="Z334" s="160"/>
      <c r="AA334" s="101" t="s">
        <v>276</v>
      </c>
      <c r="AB334" s="160"/>
      <c r="AC334" s="101" t="s">
        <v>276</v>
      </c>
      <c r="AD334" s="160"/>
      <c r="AE334" s="101" t="s">
        <v>276</v>
      </c>
      <c r="AF334" s="160" t="s">
        <v>279</v>
      </c>
      <c r="AG334" s="101" t="s">
        <v>276</v>
      </c>
      <c r="AH334" s="160"/>
      <c r="AI334" s="101" t="s">
        <v>276</v>
      </c>
      <c r="AJ334" s="160"/>
      <c r="AK334" s="101" t="s">
        <v>276</v>
      </c>
      <c r="AL334" s="160" t="s">
        <v>492</v>
      </c>
      <c r="AM334" s="101" t="s">
        <v>276</v>
      </c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 t="s">
        <v>276</v>
      </c>
      <c r="R335" s="156"/>
      <c r="S335" s="87" t="s">
        <v>276</v>
      </c>
      <c r="T335" s="156"/>
      <c r="U335" s="87" t="s">
        <v>276</v>
      </c>
      <c r="V335" s="156"/>
      <c r="W335" s="87" t="s">
        <v>276</v>
      </c>
      <c r="X335" s="156" t="s">
        <v>277</v>
      </c>
      <c r="Y335" s="87" t="s">
        <v>278</v>
      </c>
      <c r="Z335" s="156"/>
      <c r="AA335" s="87" t="s">
        <v>276</v>
      </c>
      <c r="AB335" s="156"/>
      <c r="AC335" s="87" t="s">
        <v>276</v>
      </c>
      <c r="AD335" s="156"/>
      <c r="AE335" s="87" t="s">
        <v>276</v>
      </c>
      <c r="AF335" s="156"/>
      <c r="AG335" s="87" t="s">
        <v>276</v>
      </c>
      <c r="AH335" s="156"/>
      <c r="AI335" s="87" t="s">
        <v>276</v>
      </c>
      <c r="AJ335" s="156"/>
      <c r="AK335" s="87" t="s">
        <v>276</v>
      </c>
      <c r="AL335" s="156" t="s">
        <v>492</v>
      </c>
      <c r="AM335" s="87" t="s">
        <v>276</v>
      </c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 t="s">
        <v>276</v>
      </c>
      <c r="R336" s="157"/>
      <c r="S336" s="80" t="s">
        <v>276</v>
      </c>
      <c r="T336" s="157" t="s">
        <v>277</v>
      </c>
      <c r="U336" s="80" t="s">
        <v>276</v>
      </c>
      <c r="V336" s="157"/>
      <c r="W336" s="80" t="s">
        <v>276</v>
      </c>
      <c r="X336" s="157" t="s">
        <v>277</v>
      </c>
      <c r="Y336" s="80" t="s">
        <v>278</v>
      </c>
      <c r="Z336" s="157"/>
      <c r="AA336" s="80" t="s">
        <v>276</v>
      </c>
      <c r="AB336" s="157"/>
      <c r="AC336" s="80" t="s">
        <v>276</v>
      </c>
      <c r="AD336" s="157"/>
      <c r="AE336" s="80" t="s">
        <v>276</v>
      </c>
      <c r="AF336" s="157"/>
      <c r="AG336" s="80" t="s">
        <v>276</v>
      </c>
      <c r="AH336" s="157"/>
      <c r="AI336" s="80" t="s">
        <v>276</v>
      </c>
      <c r="AJ336" s="157"/>
      <c r="AK336" s="80" t="s">
        <v>276</v>
      </c>
      <c r="AL336" s="157" t="s">
        <v>492</v>
      </c>
      <c r="AM336" s="80" t="s">
        <v>276</v>
      </c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277</v>
      </c>
      <c r="P337" s="159"/>
      <c r="Q337" s="89" t="s">
        <v>277</v>
      </c>
      <c r="R337" s="159"/>
      <c r="S337" s="89" t="s">
        <v>277</v>
      </c>
      <c r="T337" s="159"/>
      <c r="U337" s="89" t="s">
        <v>277</v>
      </c>
      <c r="V337" s="159"/>
      <c r="W337" s="89" t="s">
        <v>277</v>
      </c>
      <c r="X337" s="159"/>
      <c r="Y337" s="89" t="s">
        <v>83</v>
      </c>
      <c r="Z337" s="159"/>
      <c r="AA337" s="89" t="s">
        <v>277</v>
      </c>
      <c r="AB337" s="159"/>
      <c r="AC337" s="89" t="s">
        <v>277</v>
      </c>
      <c r="AD337" s="159"/>
      <c r="AE337" s="89" t="s">
        <v>277</v>
      </c>
      <c r="AF337" s="159"/>
      <c r="AG337" s="89" t="s">
        <v>277</v>
      </c>
      <c r="AH337" s="159"/>
      <c r="AI337" s="89" t="s">
        <v>277</v>
      </c>
      <c r="AJ337" s="159"/>
      <c r="AK337" s="89" t="s">
        <v>277</v>
      </c>
      <c r="AL337" s="159" t="s">
        <v>492</v>
      </c>
      <c r="AM337" s="89" t="s">
        <v>277</v>
      </c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277</v>
      </c>
      <c r="P338" s="160"/>
      <c r="Q338" s="101" t="s">
        <v>277</v>
      </c>
      <c r="R338" s="160"/>
      <c r="S338" s="101" t="s">
        <v>277</v>
      </c>
      <c r="T338" s="160"/>
      <c r="U338" s="101" t="s">
        <v>277</v>
      </c>
      <c r="V338" s="160"/>
      <c r="W338" s="101" t="s">
        <v>277</v>
      </c>
      <c r="X338" s="160"/>
      <c r="Y338" s="101" t="s">
        <v>83</v>
      </c>
      <c r="Z338" s="160"/>
      <c r="AA338" s="101" t="s">
        <v>277</v>
      </c>
      <c r="AB338" s="160"/>
      <c r="AC338" s="101" t="s">
        <v>277</v>
      </c>
      <c r="AD338" s="160" t="s">
        <v>481</v>
      </c>
      <c r="AE338" s="101" t="s">
        <v>277</v>
      </c>
      <c r="AF338" s="160"/>
      <c r="AG338" s="101" t="s">
        <v>277</v>
      </c>
      <c r="AH338" s="160"/>
      <c r="AI338" s="101" t="s">
        <v>277</v>
      </c>
      <c r="AJ338" s="160"/>
      <c r="AK338" s="101" t="s">
        <v>277</v>
      </c>
      <c r="AL338" s="160" t="s">
        <v>492</v>
      </c>
      <c r="AM338" s="101" t="s">
        <v>277</v>
      </c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82</v>
      </c>
      <c r="P339" s="160" t="s">
        <v>280</v>
      </c>
      <c r="Q339" s="101" t="s">
        <v>82</v>
      </c>
      <c r="R339" s="160"/>
      <c r="S339" s="101" t="s">
        <v>82</v>
      </c>
      <c r="T339" s="160"/>
      <c r="U339" s="101" t="s">
        <v>82</v>
      </c>
      <c r="V339" s="160"/>
      <c r="W339" s="101" t="s">
        <v>82</v>
      </c>
      <c r="X339" s="160"/>
      <c r="Y339" s="101" t="s">
        <v>83</v>
      </c>
      <c r="Z339" s="160"/>
      <c r="AA339" s="101" t="s">
        <v>82</v>
      </c>
      <c r="AB339" s="160" t="s">
        <v>277</v>
      </c>
      <c r="AC339" s="101" t="s">
        <v>82</v>
      </c>
      <c r="AD339" s="160"/>
      <c r="AE339" s="101" t="s">
        <v>82</v>
      </c>
      <c r="AF339" s="160" t="s">
        <v>87</v>
      </c>
      <c r="AG339" s="101" t="s">
        <v>82</v>
      </c>
      <c r="AH339" s="160"/>
      <c r="AI339" s="101" t="s">
        <v>82</v>
      </c>
      <c r="AJ339" s="160"/>
      <c r="AK339" s="101" t="s">
        <v>82</v>
      </c>
      <c r="AL339" s="160" t="s">
        <v>492</v>
      </c>
      <c r="AM339" s="101" t="s">
        <v>82</v>
      </c>
      <c r="AN339" s="160" t="s">
        <v>468</v>
      </c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286</v>
      </c>
      <c r="Q340" s="89" t="s">
        <v>82</v>
      </c>
      <c r="R340" s="159"/>
      <c r="S340" s="89" t="s">
        <v>82</v>
      </c>
      <c r="T340" s="159"/>
      <c r="U340" s="89" t="s">
        <v>82</v>
      </c>
      <c r="V340" s="159"/>
      <c r="W340" s="89" t="s">
        <v>82</v>
      </c>
      <c r="X340" s="159"/>
      <c r="Y340" s="89" t="s">
        <v>83</v>
      </c>
      <c r="Z340" s="159"/>
      <c r="AA340" s="89" t="s">
        <v>82</v>
      </c>
      <c r="AB340" s="159" t="s">
        <v>277</v>
      </c>
      <c r="AC340" s="89" t="s">
        <v>82</v>
      </c>
      <c r="AD340" s="159"/>
      <c r="AE340" s="89" t="s">
        <v>82</v>
      </c>
      <c r="AF340" s="159" t="s">
        <v>283</v>
      </c>
      <c r="AG340" s="89" t="s">
        <v>82</v>
      </c>
      <c r="AH340" s="159"/>
      <c r="AI340" s="89" t="s">
        <v>82</v>
      </c>
      <c r="AJ340" s="159"/>
      <c r="AK340" s="89" t="s">
        <v>82</v>
      </c>
      <c r="AL340" s="159" t="s">
        <v>492</v>
      </c>
      <c r="AM340" s="89" t="s">
        <v>82</v>
      </c>
      <c r="AN340" s="159" t="s">
        <v>468</v>
      </c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278</v>
      </c>
      <c r="P341" s="160"/>
      <c r="Q341" s="101" t="s">
        <v>278</v>
      </c>
      <c r="R341" s="160"/>
      <c r="S341" s="101" t="s">
        <v>278</v>
      </c>
      <c r="T341" s="160"/>
      <c r="U341" s="101" t="s">
        <v>278</v>
      </c>
      <c r="V341" s="160"/>
      <c r="W341" s="101" t="s">
        <v>278</v>
      </c>
      <c r="X341" s="160"/>
      <c r="Y341" s="101" t="s">
        <v>83</v>
      </c>
      <c r="Z341" s="160" t="s">
        <v>84</v>
      </c>
      <c r="AA341" s="101" t="s">
        <v>278</v>
      </c>
      <c r="AB341" s="160"/>
      <c r="AC341" s="101" t="s">
        <v>278</v>
      </c>
      <c r="AD341" s="160"/>
      <c r="AE341" s="101" t="s">
        <v>278</v>
      </c>
      <c r="AF341" s="160"/>
      <c r="AG341" s="101" t="s">
        <v>278</v>
      </c>
      <c r="AH341" s="160"/>
      <c r="AI341" s="101" t="s">
        <v>278</v>
      </c>
      <c r="AJ341" s="160"/>
      <c r="AK341" s="101" t="s">
        <v>278</v>
      </c>
      <c r="AL341" s="160" t="s">
        <v>492</v>
      </c>
      <c r="AM341" s="101" t="s">
        <v>278</v>
      </c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 t="s">
        <v>278</v>
      </c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 t="s">
        <v>492</v>
      </c>
      <c r="AM342" s="87" t="s">
        <v>278</v>
      </c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 t="s">
        <v>278</v>
      </c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 t="s">
        <v>492</v>
      </c>
      <c r="AM343" s="80" t="s">
        <v>278</v>
      </c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83</v>
      </c>
      <c r="P344" s="161" t="s">
        <v>280</v>
      </c>
      <c r="Q344" s="102" t="s">
        <v>83</v>
      </c>
      <c r="R344" s="161" t="s">
        <v>88</v>
      </c>
      <c r="S344" s="102" t="s">
        <v>278</v>
      </c>
      <c r="T344" s="161"/>
      <c r="U344" s="102" t="s">
        <v>282</v>
      </c>
      <c r="V344" s="161"/>
      <c r="W344" s="102" t="s">
        <v>83</v>
      </c>
      <c r="X344" s="161" t="s">
        <v>87</v>
      </c>
      <c r="Y344" s="102" t="s">
        <v>83</v>
      </c>
      <c r="Z344" s="161"/>
      <c r="AA344" s="102" t="s">
        <v>83</v>
      </c>
      <c r="AB344" s="161" t="s">
        <v>90</v>
      </c>
      <c r="AC344" s="102" t="s">
        <v>282</v>
      </c>
      <c r="AD344" s="161"/>
      <c r="AE344" s="102" t="s">
        <v>278</v>
      </c>
      <c r="AF344" s="161"/>
      <c r="AG344" s="102" t="s">
        <v>282</v>
      </c>
      <c r="AH344" s="161"/>
      <c r="AI344" s="102" t="s">
        <v>278</v>
      </c>
      <c r="AJ344" s="161"/>
      <c r="AK344" s="102" t="s">
        <v>298</v>
      </c>
      <c r="AL344" s="161" t="s">
        <v>492</v>
      </c>
      <c r="AM344" s="102" t="s">
        <v>83</v>
      </c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83</v>
      </c>
      <c r="P345" s="151" t="s">
        <v>280</v>
      </c>
      <c r="Q345" s="84" t="s">
        <v>83</v>
      </c>
      <c r="R345" s="151" t="s">
        <v>85</v>
      </c>
      <c r="S345" s="84" t="s">
        <v>278</v>
      </c>
      <c r="T345" s="151"/>
      <c r="U345" s="84" t="s">
        <v>282</v>
      </c>
      <c r="V345" s="151"/>
      <c r="W345" s="84" t="s">
        <v>83</v>
      </c>
      <c r="X345" s="151" t="s">
        <v>87</v>
      </c>
      <c r="Y345" s="84" t="s">
        <v>83</v>
      </c>
      <c r="Z345" s="151"/>
      <c r="AA345" s="84" t="s">
        <v>83</v>
      </c>
      <c r="AB345" s="151" t="s">
        <v>90</v>
      </c>
      <c r="AC345" s="84" t="s">
        <v>282</v>
      </c>
      <c r="AD345" s="151"/>
      <c r="AE345" s="84" t="s">
        <v>278</v>
      </c>
      <c r="AF345" s="151"/>
      <c r="AG345" s="84" t="s">
        <v>282</v>
      </c>
      <c r="AH345" s="151"/>
      <c r="AI345" s="84" t="s">
        <v>278</v>
      </c>
      <c r="AJ345" s="151"/>
      <c r="AK345" s="84" t="s">
        <v>298</v>
      </c>
      <c r="AL345" s="151" t="s">
        <v>492</v>
      </c>
      <c r="AM345" s="84" t="s">
        <v>83</v>
      </c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83</v>
      </c>
      <c r="P346" s="151" t="s">
        <v>280</v>
      </c>
      <c r="Q346" s="84" t="s">
        <v>83</v>
      </c>
      <c r="R346" s="151" t="s">
        <v>85</v>
      </c>
      <c r="S346" s="84" t="s">
        <v>282</v>
      </c>
      <c r="T346" s="151"/>
      <c r="U346" s="84" t="s">
        <v>282</v>
      </c>
      <c r="V346" s="151" t="s">
        <v>87</v>
      </c>
      <c r="W346" s="84" t="s">
        <v>278</v>
      </c>
      <c r="X346" s="151"/>
      <c r="Y346" s="84" t="s">
        <v>83</v>
      </c>
      <c r="Z346" s="151"/>
      <c r="AA346" s="84" t="s">
        <v>83</v>
      </c>
      <c r="AB346" s="151" t="s">
        <v>90</v>
      </c>
      <c r="AC346" s="84" t="s">
        <v>282</v>
      </c>
      <c r="AD346" s="151"/>
      <c r="AE346" s="84" t="s">
        <v>282</v>
      </c>
      <c r="AF346" s="151" t="s">
        <v>279</v>
      </c>
      <c r="AG346" s="84" t="s">
        <v>282</v>
      </c>
      <c r="AH346" s="151"/>
      <c r="AI346" s="84" t="s">
        <v>83</v>
      </c>
      <c r="AJ346" s="151" t="s">
        <v>90</v>
      </c>
      <c r="AK346" s="84" t="s">
        <v>298</v>
      </c>
      <c r="AL346" s="151" t="s">
        <v>492</v>
      </c>
      <c r="AM346" s="84" t="s">
        <v>83</v>
      </c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278</v>
      </c>
      <c r="P347" s="151"/>
      <c r="Q347" s="84" t="s">
        <v>278</v>
      </c>
      <c r="R347" s="151"/>
      <c r="S347" s="84" t="s">
        <v>282</v>
      </c>
      <c r="T347" s="151"/>
      <c r="U347" s="84" t="s">
        <v>278</v>
      </c>
      <c r="V347" s="151"/>
      <c r="W347" s="84" t="s">
        <v>278</v>
      </c>
      <c r="X347" s="151"/>
      <c r="Y347" s="84" t="s">
        <v>83</v>
      </c>
      <c r="Z347" s="151" t="s">
        <v>84</v>
      </c>
      <c r="AA347" s="84" t="s">
        <v>278</v>
      </c>
      <c r="AB347" s="151"/>
      <c r="AC347" s="84" t="s">
        <v>278</v>
      </c>
      <c r="AD347" s="151"/>
      <c r="AE347" s="84" t="s">
        <v>282</v>
      </c>
      <c r="AF347" s="151" t="s">
        <v>279</v>
      </c>
      <c r="AG347" s="84" t="s">
        <v>278</v>
      </c>
      <c r="AH347" s="151"/>
      <c r="AI347" s="84" t="s">
        <v>83</v>
      </c>
      <c r="AJ347" s="151" t="s">
        <v>90</v>
      </c>
      <c r="AK347" s="84" t="s">
        <v>278</v>
      </c>
      <c r="AL347" s="151" t="s">
        <v>492</v>
      </c>
      <c r="AM347" s="84" t="s">
        <v>278</v>
      </c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282</v>
      </c>
      <c r="T348" s="151"/>
      <c r="U348" s="84" t="s">
        <v>278</v>
      </c>
      <c r="V348" s="151"/>
      <c r="W348" s="84" t="s">
        <v>278</v>
      </c>
      <c r="X348" s="151"/>
      <c r="Y348" s="84" t="s">
        <v>83</v>
      </c>
      <c r="Z348" s="151"/>
      <c r="AA348" s="84" t="s">
        <v>278</v>
      </c>
      <c r="AB348" s="151"/>
      <c r="AC348" s="84" t="s">
        <v>278</v>
      </c>
      <c r="AD348" s="151"/>
      <c r="AE348" s="84" t="s">
        <v>282</v>
      </c>
      <c r="AF348" s="151" t="s">
        <v>279</v>
      </c>
      <c r="AG348" s="84" t="s">
        <v>278</v>
      </c>
      <c r="AH348" s="151"/>
      <c r="AI348" s="84" t="s">
        <v>83</v>
      </c>
      <c r="AJ348" s="151" t="s">
        <v>90</v>
      </c>
      <c r="AK348" s="84" t="s">
        <v>278</v>
      </c>
      <c r="AL348" s="151" t="s">
        <v>492</v>
      </c>
      <c r="AM348" s="84" t="s">
        <v>278</v>
      </c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 t="s">
        <v>492</v>
      </c>
      <c r="AM349" s="87" t="s">
        <v>278</v>
      </c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 t="s">
        <v>492</v>
      </c>
      <c r="AM350" s="80" t="s">
        <v>278</v>
      </c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276</v>
      </c>
      <c r="P351" s="151"/>
      <c r="Q351" s="84" t="s">
        <v>276</v>
      </c>
      <c r="R351" s="151"/>
      <c r="S351" s="84" t="s">
        <v>276</v>
      </c>
      <c r="T351" s="151"/>
      <c r="U351" s="84" t="s">
        <v>276</v>
      </c>
      <c r="V351" s="151"/>
      <c r="W351" s="84" t="s">
        <v>83</v>
      </c>
      <c r="X351" s="151"/>
      <c r="Y351" s="84" t="s">
        <v>276</v>
      </c>
      <c r="Z351" s="151"/>
      <c r="AA351" s="84" t="s">
        <v>276</v>
      </c>
      <c r="AB351" s="151" t="s">
        <v>84</v>
      </c>
      <c r="AC351" s="84" t="s">
        <v>276</v>
      </c>
      <c r="AD351" s="151" t="s">
        <v>85</v>
      </c>
      <c r="AE351" s="84" t="s">
        <v>276</v>
      </c>
      <c r="AF351" s="151" t="s">
        <v>279</v>
      </c>
      <c r="AG351" s="84" t="s">
        <v>276</v>
      </c>
      <c r="AH351" s="151"/>
      <c r="AI351" s="84" t="s">
        <v>276</v>
      </c>
      <c r="AJ351" s="151"/>
      <c r="AK351" s="84" t="s">
        <v>276</v>
      </c>
      <c r="AL351" s="151" t="s">
        <v>492</v>
      </c>
      <c r="AM351" s="84" t="s">
        <v>276</v>
      </c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276</v>
      </c>
      <c r="P352" s="155"/>
      <c r="Q352" s="40" t="s">
        <v>276</v>
      </c>
      <c r="R352" s="155"/>
      <c r="S352" s="40" t="s">
        <v>276</v>
      </c>
      <c r="T352" s="155"/>
      <c r="U352" s="40" t="s">
        <v>276</v>
      </c>
      <c r="V352" s="155"/>
      <c r="W352" s="40" t="s">
        <v>83</v>
      </c>
      <c r="X352" s="155"/>
      <c r="Y352" s="40" t="s">
        <v>276</v>
      </c>
      <c r="Z352" s="155"/>
      <c r="AA352" s="40" t="s">
        <v>276</v>
      </c>
      <c r="AB352" s="155"/>
      <c r="AC352" s="40" t="s">
        <v>276</v>
      </c>
      <c r="AD352" s="155" t="s">
        <v>85</v>
      </c>
      <c r="AE352" s="40" t="s">
        <v>276</v>
      </c>
      <c r="AF352" s="155" t="s">
        <v>279</v>
      </c>
      <c r="AG352" s="40" t="s">
        <v>276</v>
      </c>
      <c r="AH352" s="155"/>
      <c r="AI352" s="40" t="s">
        <v>276</v>
      </c>
      <c r="AJ352" s="155"/>
      <c r="AK352" s="40" t="s">
        <v>276</v>
      </c>
      <c r="AL352" s="155" t="s">
        <v>492</v>
      </c>
      <c r="AM352" s="40" t="s">
        <v>276</v>
      </c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277</v>
      </c>
      <c r="P353" s="155"/>
      <c r="Q353" s="40" t="s">
        <v>277</v>
      </c>
      <c r="R353" s="155"/>
      <c r="S353" s="40" t="s">
        <v>277</v>
      </c>
      <c r="T353" s="155"/>
      <c r="U353" s="40" t="s">
        <v>277</v>
      </c>
      <c r="V353" s="155"/>
      <c r="W353" s="40" t="s">
        <v>83</v>
      </c>
      <c r="X353" s="155"/>
      <c r="Y353" s="40" t="s">
        <v>277</v>
      </c>
      <c r="Z353" s="155"/>
      <c r="AA353" s="40" t="s">
        <v>277</v>
      </c>
      <c r="AB353" s="155"/>
      <c r="AC353" s="40" t="s">
        <v>277</v>
      </c>
      <c r="AD353" s="155" t="s">
        <v>87</v>
      </c>
      <c r="AE353" s="40" t="s">
        <v>277</v>
      </c>
      <c r="AF353" s="155" t="s">
        <v>279</v>
      </c>
      <c r="AG353" s="40" t="s">
        <v>277</v>
      </c>
      <c r="AH353" s="155"/>
      <c r="AI353" s="40" t="s">
        <v>277</v>
      </c>
      <c r="AJ353" s="155"/>
      <c r="AK353" s="40" t="s">
        <v>277</v>
      </c>
      <c r="AL353" s="155" t="s">
        <v>492</v>
      </c>
      <c r="AM353" s="40" t="s">
        <v>277</v>
      </c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277</v>
      </c>
      <c r="P354" s="151"/>
      <c r="Q354" s="84" t="s">
        <v>277</v>
      </c>
      <c r="R354" s="151"/>
      <c r="S354" s="84" t="s">
        <v>277</v>
      </c>
      <c r="T354" s="151"/>
      <c r="U354" s="84" t="s">
        <v>277</v>
      </c>
      <c r="V354" s="151"/>
      <c r="W354" s="84" t="s">
        <v>83</v>
      </c>
      <c r="X354" s="151"/>
      <c r="Y354" s="84" t="s">
        <v>277</v>
      </c>
      <c r="Z354" s="151" t="s">
        <v>84</v>
      </c>
      <c r="AA354" s="84" t="s">
        <v>277</v>
      </c>
      <c r="AB354" s="151"/>
      <c r="AC354" s="84" t="s">
        <v>502</v>
      </c>
      <c r="AD354" s="151" t="s">
        <v>87</v>
      </c>
      <c r="AE354" s="84" t="s">
        <v>277</v>
      </c>
      <c r="AF354" s="151" t="s">
        <v>279</v>
      </c>
      <c r="AG354" s="84" t="s">
        <v>277</v>
      </c>
      <c r="AH354" s="151"/>
      <c r="AI354" s="84" t="s">
        <v>277</v>
      </c>
      <c r="AJ354" s="151"/>
      <c r="AK354" s="84" t="s">
        <v>277</v>
      </c>
      <c r="AL354" s="151" t="s">
        <v>492</v>
      </c>
      <c r="AM354" s="84" t="s">
        <v>277</v>
      </c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82</v>
      </c>
      <c r="P355" s="155" t="s">
        <v>280</v>
      </c>
      <c r="Q355" s="40" t="s">
        <v>82</v>
      </c>
      <c r="R355" s="155"/>
      <c r="S355" s="40" t="s">
        <v>82</v>
      </c>
      <c r="T355" s="155"/>
      <c r="U355" s="40" t="s">
        <v>82</v>
      </c>
      <c r="V355" s="155"/>
      <c r="W355" s="40" t="s">
        <v>83</v>
      </c>
      <c r="X355" s="155"/>
      <c r="Y355" s="40" t="s">
        <v>82</v>
      </c>
      <c r="Z355" s="155"/>
      <c r="AA355" s="40" t="s">
        <v>82</v>
      </c>
      <c r="AB355" s="155" t="s">
        <v>276</v>
      </c>
      <c r="AC355" s="40" t="s">
        <v>277</v>
      </c>
      <c r="AD355" s="155" t="s">
        <v>87</v>
      </c>
      <c r="AE355" s="40" t="s">
        <v>82</v>
      </c>
      <c r="AF355" s="155"/>
      <c r="AG355" s="40" t="s">
        <v>82</v>
      </c>
      <c r="AH355" s="155"/>
      <c r="AI355" s="40" t="s">
        <v>82</v>
      </c>
      <c r="AJ355" s="155" t="s">
        <v>492</v>
      </c>
      <c r="AK355" s="40" t="s">
        <v>82</v>
      </c>
      <c r="AL355" s="155" t="s">
        <v>492</v>
      </c>
      <c r="AM355" s="40" t="s">
        <v>82</v>
      </c>
      <c r="AN355" s="155" t="s">
        <v>468</v>
      </c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82</v>
      </c>
      <c r="P356" s="156" t="s">
        <v>88</v>
      </c>
      <c r="Q356" s="87" t="s">
        <v>82</v>
      </c>
      <c r="R356" s="156"/>
      <c r="S356" s="87" t="s">
        <v>82</v>
      </c>
      <c r="T356" s="156"/>
      <c r="U356" s="87" t="s">
        <v>82</v>
      </c>
      <c r="V356" s="156"/>
      <c r="W356" s="87" t="s">
        <v>278</v>
      </c>
      <c r="X356" s="156"/>
      <c r="Y356" s="87" t="s">
        <v>82</v>
      </c>
      <c r="Z356" s="156"/>
      <c r="AA356" s="87" t="s">
        <v>82</v>
      </c>
      <c r="AB356" s="156" t="s">
        <v>276</v>
      </c>
      <c r="AC356" s="87" t="s">
        <v>277</v>
      </c>
      <c r="AD356" s="156" t="s">
        <v>22</v>
      </c>
      <c r="AE356" s="87" t="s">
        <v>82</v>
      </c>
      <c r="AF356" s="156"/>
      <c r="AG356" s="87" t="s">
        <v>82</v>
      </c>
      <c r="AH356" s="156"/>
      <c r="AI356" s="87" t="s">
        <v>82</v>
      </c>
      <c r="AJ356" s="156" t="s">
        <v>492</v>
      </c>
      <c r="AK356" s="87" t="s">
        <v>82</v>
      </c>
      <c r="AL356" s="156" t="s">
        <v>492</v>
      </c>
      <c r="AM356" s="87" t="s">
        <v>82</v>
      </c>
      <c r="AN356" s="156" t="s">
        <v>468</v>
      </c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82</v>
      </c>
      <c r="P357" s="157" t="s">
        <v>88</v>
      </c>
      <c r="Q357" s="80" t="s">
        <v>82</v>
      </c>
      <c r="R357" s="157"/>
      <c r="S357" s="80" t="s">
        <v>82</v>
      </c>
      <c r="T357" s="157"/>
      <c r="U357" s="80" t="s">
        <v>82</v>
      </c>
      <c r="V357" s="157"/>
      <c r="W357" s="80" t="s">
        <v>278</v>
      </c>
      <c r="X357" s="157"/>
      <c r="Y357" s="80" t="s">
        <v>82</v>
      </c>
      <c r="Z357" s="157"/>
      <c r="AA357" s="80" t="s">
        <v>82</v>
      </c>
      <c r="AB357" s="157" t="s">
        <v>276</v>
      </c>
      <c r="AC357" s="80" t="s">
        <v>277</v>
      </c>
      <c r="AD357" s="157" t="s">
        <v>22</v>
      </c>
      <c r="AE357" s="80" t="s">
        <v>82</v>
      </c>
      <c r="AF357" s="157"/>
      <c r="AG357" s="80" t="s">
        <v>82</v>
      </c>
      <c r="AH357" s="157"/>
      <c r="AI357" s="80" t="s">
        <v>82</v>
      </c>
      <c r="AJ357" s="157" t="s">
        <v>492</v>
      </c>
      <c r="AK357" s="80" t="s">
        <v>82</v>
      </c>
      <c r="AL357" s="157" t="s">
        <v>492</v>
      </c>
      <c r="AM357" s="80" t="s">
        <v>82</v>
      </c>
      <c r="AN357" s="157" t="s">
        <v>468</v>
      </c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278</v>
      </c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83</v>
      </c>
      <c r="X358" s="151"/>
      <c r="Y358" s="84" t="s">
        <v>278</v>
      </c>
      <c r="Z358" s="151"/>
      <c r="AA358" s="84" t="s">
        <v>278</v>
      </c>
      <c r="AB358" s="151"/>
      <c r="AC358" s="84" t="s">
        <v>278</v>
      </c>
      <c r="AD358" s="151"/>
      <c r="AE358" s="84" t="s">
        <v>278</v>
      </c>
      <c r="AF358" s="151"/>
      <c r="AG358" s="84" t="s">
        <v>278</v>
      </c>
      <c r="AH358" s="151"/>
      <c r="AI358" s="84" t="s">
        <v>278</v>
      </c>
      <c r="AJ358" s="151" t="s">
        <v>492</v>
      </c>
      <c r="AK358" s="84" t="s">
        <v>278</v>
      </c>
      <c r="AL358" s="151" t="s">
        <v>492</v>
      </c>
      <c r="AM358" s="84" t="s">
        <v>278</v>
      </c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278</v>
      </c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83</v>
      </c>
      <c r="X359" s="155"/>
      <c r="Y359" s="40" t="s">
        <v>278</v>
      </c>
      <c r="Z359" s="155"/>
      <c r="AA359" s="40" t="s">
        <v>278</v>
      </c>
      <c r="AB359" s="155"/>
      <c r="AC359" s="40" t="s">
        <v>278</v>
      </c>
      <c r="AD359" s="155"/>
      <c r="AE359" s="40" t="s">
        <v>278</v>
      </c>
      <c r="AF359" s="155"/>
      <c r="AG359" s="40" t="s">
        <v>278</v>
      </c>
      <c r="AH359" s="155"/>
      <c r="AI359" s="40" t="s">
        <v>278</v>
      </c>
      <c r="AJ359" s="155" t="s">
        <v>492</v>
      </c>
      <c r="AK359" s="40" t="s">
        <v>278</v>
      </c>
      <c r="AL359" s="155" t="s">
        <v>492</v>
      </c>
      <c r="AM359" s="40" t="s">
        <v>278</v>
      </c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276</v>
      </c>
      <c r="P360" s="155" t="s">
        <v>62</v>
      </c>
      <c r="Q360" s="40" t="s">
        <v>276</v>
      </c>
      <c r="R360" s="155"/>
      <c r="S360" s="40" t="s">
        <v>276</v>
      </c>
      <c r="T360" s="155"/>
      <c r="U360" s="40" t="s">
        <v>276</v>
      </c>
      <c r="V360" s="155"/>
      <c r="W360" s="40" t="s">
        <v>83</v>
      </c>
      <c r="X360" s="155"/>
      <c r="Y360" s="40" t="s">
        <v>276</v>
      </c>
      <c r="Z360" s="155"/>
      <c r="AA360" s="40" t="s">
        <v>276</v>
      </c>
      <c r="AB360" s="155"/>
      <c r="AC360" s="40" t="s">
        <v>276</v>
      </c>
      <c r="AD360" s="155" t="s">
        <v>91</v>
      </c>
      <c r="AE360" s="40" t="s">
        <v>276</v>
      </c>
      <c r="AF360" s="155" t="s">
        <v>279</v>
      </c>
      <c r="AG360" s="40" t="s">
        <v>276</v>
      </c>
      <c r="AH360" s="155"/>
      <c r="AI360" s="40" t="s">
        <v>276</v>
      </c>
      <c r="AJ360" s="155" t="s">
        <v>492</v>
      </c>
      <c r="AK360" s="40" t="s">
        <v>276</v>
      </c>
      <c r="AL360" s="155" t="s">
        <v>492</v>
      </c>
      <c r="AM360" s="40" t="s">
        <v>276</v>
      </c>
      <c r="AN360" s="155" t="s">
        <v>468</v>
      </c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276</v>
      </c>
      <c r="P361" s="151" t="s">
        <v>62</v>
      </c>
      <c r="Q361" s="84" t="s">
        <v>276</v>
      </c>
      <c r="R361" s="151"/>
      <c r="S361" s="84" t="s">
        <v>276</v>
      </c>
      <c r="T361" s="151"/>
      <c r="U361" s="84" t="s">
        <v>276</v>
      </c>
      <c r="V361" s="151"/>
      <c r="W361" s="84" t="s">
        <v>83</v>
      </c>
      <c r="X361" s="151"/>
      <c r="Y361" s="84" t="s">
        <v>276</v>
      </c>
      <c r="Z361" s="151" t="s">
        <v>84</v>
      </c>
      <c r="AA361" s="84" t="s">
        <v>276</v>
      </c>
      <c r="AB361" s="151"/>
      <c r="AC361" s="84" t="s">
        <v>276</v>
      </c>
      <c r="AD361" s="151" t="s">
        <v>507</v>
      </c>
      <c r="AE361" s="84" t="s">
        <v>276</v>
      </c>
      <c r="AF361" s="151" t="s">
        <v>87</v>
      </c>
      <c r="AG361" s="84" t="s">
        <v>276</v>
      </c>
      <c r="AH361" s="151"/>
      <c r="AI361" s="84" t="s">
        <v>276</v>
      </c>
      <c r="AJ361" s="151" t="s">
        <v>492</v>
      </c>
      <c r="AK361" s="84" t="s">
        <v>276</v>
      </c>
      <c r="AL361" s="151" t="s">
        <v>492</v>
      </c>
      <c r="AM361" s="84" t="s">
        <v>276</v>
      </c>
      <c r="AN361" s="151" t="s">
        <v>468</v>
      </c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277</v>
      </c>
      <c r="P362" s="155" t="s">
        <v>62</v>
      </c>
      <c r="Q362" s="40" t="s">
        <v>277</v>
      </c>
      <c r="R362" s="155"/>
      <c r="S362" s="40" t="s">
        <v>277</v>
      </c>
      <c r="T362" s="155"/>
      <c r="U362" s="40" t="s">
        <v>277</v>
      </c>
      <c r="V362" s="155"/>
      <c r="W362" s="40" t="s">
        <v>83</v>
      </c>
      <c r="X362" s="155"/>
      <c r="Y362" s="40" t="s">
        <v>277</v>
      </c>
      <c r="Z362" s="155"/>
      <c r="AA362" s="40" t="s">
        <v>277</v>
      </c>
      <c r="AB362" s="155"/>
      <c r="AC362" s="40" t="s">
        <v>277</v>
      </c>
      <c r="AD362" s="155"/>
      <c r="AE362" s="40" t="s">
        <v>277</v>
      </c>
      <c r="AF362" s="155" t="s">
        <v>88</v>
      </c>
      <c r="AG362" s="40" t="s">
        <v>277</v>
      </c>
      <c r="AH362" s="155"/>
      <c r="AI362" s="40" t="s">
        <v>277</v>
      </c>
      <c r="AJ362" s="155" t="s">
        <v>492</v>
      </c>
      <c r="AK362" s="40" t="s">
        <v>277</v>
      </c>
      <c r="AL362" s="155" t="s">
        <v>492</v>
      </c>
      <c r="AM362" s="40" t="s">
        <v>277</v>
      </c>
      <c r="AN362" s="155" t="s">
        <v>468</v>
      </c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277</v>
      </c>
      <c r="P363" s="156" t="s">
        <v>62</v>
      </c>
      <c r="Q363" s="87" t="s">
        <v>277</v>
      </c>
      <c r="R363" s="156"/>
      <c r="S363" s="87" t="s">
        <v>277</v>
      </c>
      <c r="T363" s="156"/>
      <c r="U363" s="87" t="s">
        <v>277</v>
      </c>
      <c r="V363" s="156"/>
      <c r="W363" s="87" t="s">
        <v>278</v>
      </c>
      <c r="X363" s="156"/>
      <c r="Y363" s="87" t="s">
        <v>277</v>
      </c>
      <c r="Z363" s="156"/>
      <c r="AA363" s="87" t="s">
        <v>277</v>
      </c>
      <c r="AB363" s="156"/>
      <c r="AC363" s="87" t="s">
        <v>277</v>
      </c>
      <c r="AD363" s="156"/>
      <c r="AE363" s="87" t="s">
        <v>277</v>
      </c>
      <c r="AF363" s="156"/>
      <c r="AG363" s="87" t="s">
        <v>277</v>
      </c>
      <c r="AH363" s="156"/>
      <c r="AI363" s="87" t="s">
        <v>277</v>
      </c>
      <c r="AJ363" s="156" t="s">
        <v>492</v>
      </c>
      <c r="AK363" s="87" t="s">
        <v>277</v>
      </c>
      <c r="AL363" s="156" t="s">
        <v>492</v>
      </c>
      <c r="AM363" s="87" t="s">
        <v>277</v>
      </c>
      <c r="AN363" s="156" t="s">
        <v>468</v>
      </c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277</v>
      </c>
      <c r="P364" s="157" t="s">
        <v>62</v>
      </c>
      <c r="Q364" s="80" t="s">
        <v>277</v>
      </c>
      <c r="R364" s="157"/>
      <c r="S364" s="80" t="s">
        <v>277</v>
      </c>
      <c r="T364" s="157"/>
      <c r="U364" s="80" t="s">
        <v>277</v>
      </c>
      <c r="V364" s="157"/>
      <c r="W364" s="80" t="s">
        <v>278</v>
      </c>
      <c r="X364" s="157"/>
      <c r="Y364" s="80" t="s">
        <v>277</v>
      </c>
      <c r="Z364" s="157"/>
      <c r="AA364" s="80" t="s">
        <v>277</v>
      </c>
      <c r="AB364" s="157"/>
      <c r="AC364" s="80" t="s">
        <v>277</v>
      </c>
      <c r="AD364" s="157"/>
      <c r="AE364" s="80" t="s">
        <v>277</v>
      </c>
      <c r="AF364" s="157"/>
      <c r="AG364" s="80" t="s">
        <v>277</v>
      </c>
      <c r="AH364" s="157"/>
      <c r="AI364" s="80" t="s">
        <v>277</v>
      </c>
      <c r="AJ364" s="157" t="s">
        <v>492</v>
      </c>
      <c r="AK364" s="80" t="s">
        <v>277</v>
      </c>
      <c r="AL364" s="157" t="s">
        <v>492</v>
      </c>
      <c r="AM364" s="80" t="s">
        <v>277</v>
      </c>
      <c r="AN364" s="157" t="s">
        <v>468</v>
      </c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82</v>
      </c>
      <c r="P365" s="151" t="s">
        <v>62</v>
      </c>
      <c r="Q365" s="84" t="s">
        <v>82</v>
      </c>
      <c r="R365" s="151"/>
      <c r="S365" s="84" t="s">
        <v>82</v>
      </c>
      <c r="T365" s="151"/>
      <c r="U365" s="84" t="s">
        <v>82</v>
      </c>
      <c r="V365" s="151"/>
      <c r="W365" s="84" t="s">
        <v>83</v>
      </c>
      <c r="X365" s="151"/>
      <c r="Y365" s="84" t="s">
        <v>82</v>
      </c>
      <c r="Z365" s="151"/>
      <c r="AA365" s="84" t="s">
        <v>82</v>
      </c>
      <c r="AB365" s="151" t="s">
        <v>277</v>
      </c>
      <c r="AC365" s="84" t="s">
        <v>82</v>
      </c>
      <c r="AD365" s="151" t="s">
        <v>277</v>
      </c>
      <c r="AE365" s="84" t="s">
        <v>82</v>
      </c>
      <c r="AF365" s="151"/>
      <c r="AG365" s="84" t="s">
        <v>82</v>
      </c>
      <c r="AH365" s="151"/>
      <c r="AI365" s="84" t="s">
        <v>82</v>
      </c>
      <c r="AJ365" s="151" t="s">
        <v>492</v>
      </c>
      <c r="AK365" s="84" t="s">
        <v>82</v>
      </c>
      <c r="AL365" s="151" t="s">
        <v>492</v>
      </c>
      <c r="AM365" s="84" t="s">
        <v>82</v>
      </c>
      <c r="AN365" s="151" t="s">
        <v>468</v>
      </c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82</v>
      </c>
      <c r="P366" s="151" t="s">
        <v>62</v>
      </c>
      <c r="Q366" s="84" t="s">
        <v>82</v>
      </c>
      <c r="R366" s="151"/>
      <c r="S366" s="84" t="s">
        <v>82</v>
      </c>
      <c r="T366" s="151"/>
      <c r="U366" s="84" t="s">
        <v>82</v>
      </c>
      <c r="V366" s="151"/>
      <c r="W366" s="84" t="s">
        <v>83</v>
      </c>
      <c r="X366" s="151"/>
      <c r="Y366" s="84" t="s">
        <v>82</v>
      </c>
      <c r="Z366" s="151"/>
      <c r="AA366" s="84" t="s">
        <v>82</v>
      </c>
      <c r="AB366" s="151" t="s">
        <v>277</v>
      </c>
      <c r="AC366" s="84" t="s">
        <v>82</v>
      </c>
      <c r="AD366" s="151" t="s">
        <v>277</v>
      </c>
      <c r="AE366" s="84" t="s">
        <v>82</v>
      </c>
      <c r="AF366" s="151"/>
      <c r="AG366" s="84" t="s">
        <v>82</v>
      </c>
      <c r="AH366" s="151"/>
      <c r="AI366" s="84" t="s">
        <v>82</v>
      </c>
      <c r="AJ366" s="151" t="s">
        <v>492</v>
      </c>
      <c r="AK366" s="84" t="s">
        <v>82</v>
      </c>
      <c r="AL366" s="151" t="s">
        <v>492</v>
      </c>
      <c r="AM366" s="84" t="s">
        <v>82</v>
      </c>
      <c r="AN366" s="151" t="s">
        <v>468</v>
      </c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278</v>
      </c>
      <c r="P367" s="151"/>
      <c r="Q367" s="84" t="s">
        <v>278</v>
      </c>
      <c r="R367" s="151"/>
      <c r="S367" s="84" t="s">
        <v>278</v>
      </c>
      <c r="T367" s="151"/>
      <c r="U367" s="84" t="s">
        <v>278</v>
      </c>
      <c r="V367" s="151"/>
      <c r="W367" s="84" t="s">
        <v>83</v>
      </c>
      <c r="X367" s="151"/>
      <c r="Y367" s="84" t="s">
        <v>278</v>
      </c>
      <c r="Z367" s="151"/>
      <c r="AA367" s="84" t="s">
        <v>278</v>
      </c>
      <c r="AB367" s="151"/>
      <c r="AC367" s="84" t="s">
        <v>278</v>
      </c>
      <c r="AD367" s="151"/>
      <c r="AE367" s="84" t="s">
        <v>278</v>
      </c>
      <c r="AF367" s="151"/>
      <c r="AG367" s="84" t="s">
        <v>278</v>
      </c>
      <c r="AH367" s="151"/>
      <c r="AI367" s="84" t="s">
        <v>278</v>
      </c>
      <c r="AJ367" s="151" t="s">
        <v>492</v>
      </c>
      <c r="AK367" s="84" t="s">
        <v>278</v>
      </c>
      <c r="AL367" s="151" t="s">
        <v>492</v>
      </c>
      <c r="AM367" s="84" t="s">
        <v>278</v>
      </c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278</v>
      </c>
      <c r="P368" s="151"/>
      <c r="Q368" s="84" t="s">
        <v>278</v>
      </c>
      <c r="R368" s="151"/>
      <c r="S368" s="84" t="s">
        <v>278</v>
      </c>
      <c r="T368" s="151"/>
      <c r="U368" s="84" t="s">
        <v>278</v>
      </c>
      <c r="V368" s="151"/>
      <c r="W368" s="84" t="s">
        <v>83</v>
      </c>
      <c r="X368" s="151"/>
      <c r="Y368" s="84" t="s">
        <v>278</v>
      </c>
      <c r="Z368" s="151"/>
      <c r="AA368" s="84" t="s">
        <v>278</v>
      </c>
      <c r="AB368" s="151"/>
      <c r="AC368" s="84" t="s">
        <v>278</v>
      </c>
      <c r="AD368" s="151"/>
      <c r="AE368" s="84" t="s">
        <v>278</v>
      </c>
      <c r="AF368" s="151"/>
      <c r="AG368" s="84" t="s">
        <v>278</v>
      </c>
      <c r="AH368" s="151"/>
      <c r="AI368" s="84" t="s">
        <v>278</v>
      </c>
      <c r="AJ368" s="151" t="s">
        <v>492</v>
      </c>
      <c r="AK368" s="84" t="s">
        <v>278</v>
      </c>
      <c r="AL368" s="151" t="s">
        <v>492</v>
      </c>
      <c r="AM368" s="84" t="s">
        <v>278</v>
      </c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276</v>
      </c>
      <c r="P369" s="156"/>
      <c r="Q369" s="87" t="s">
        <v>276</v>
      </c>
      <c r="R369" s="156"/>
      <c r="S369" s="87" t="s">
        <v>276</v>
      </c>
      <c r="T369" s="156"/>
      <c r="U369" s="87" t="s">
        <v>276</v>
      </c>
      <c r="V369" s="156"/>
      <c r="W369" s="87" t="s">
        <v>83</v>
      </c>
      <c r="X369" s="156" t="s">
        <v>88</v>
      </c>
      <c r="Y369" s="87" t="s">
        <v>276</v>
      </c>
      <c r="Z369" s="156" t="s">
        <v>277</v>
      </c>
      <c r="AA369" s="87" t="s">
        <v>276</v>
      </c>
      <c r="AB369" s="156"/>
      <c r="AC369" s="87" t="s">
        <v>276</v>
      </c>
      <c r="AD369" s="156"/>
      <c r="AE369" s="87" t="s">
        <v>276</v>
      </c>
      <c r="AF369" s="156"/>
      <c r="AG369" s="87" t="s">
        <v>276</v>
      </c>
      <c r="AH369" s="156"/>
      <c r="AI369" s="87" t="s">
        <v>276</v>
      </c>
      <c r="AJ369" s="156" t="s">
        <v>492</v>
      </c>
      <c r="AK369" s="87" t="s">
        <v>276</v>
      </c>
      <c r="AL369" s="156" t="s">
        <v>492</v>
      </c>
      <c r="AM369" s="87" t="s">
        <v>276</v>
      </c>
      <c r="AN369" s="156" t="s">
        <v>468</v>
      </c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276</v>
      </c>
      <c r="P370" s="156"/>
      <c r="Q370" s="87" t="s">
        <v>276</v>
      </c>
      <c r="R370" s="156"/>
      <c r="S370" s="87" t="s">
        <v>276</v>
      </c>
      <c r="T370" s="156"/>
      <c r="U370" s="87" t="s">
        <v>276</v>
      </c>
      <c r="V370" s="156"/>
      <c r="W370" s="87" t="s">
        <v>278</v>
      </c>
      <c r="X370" s="156"/>
      <c r="Y370" s="87" t="s">
        <v>276</v>
      </c>
      <c r="Z370" s="156" t="s">
        <v>277</v>
      </c>
      <c r="AA370" s="87" t="s">
        <v>276</v>
      </c>
      <c r="AB370" s="156"/>
      <c r="AC370" s="87" t="s">
        <v>276</v>
      </c>
      <c r="AD370" s="156"/>
      <c r="AE370" s="87" t="s">
        <v>276</v>
      </c>
      <c r="AF370" s="156"/>
      <c r="AG370" s="87" t="s">
        <v>276</v>
      </c>
      <c r="AH370" s="156"/>
      <c r="AI370" s="87" t="s">
        <v>276</v>
      </c>
      <c r="AJ370" s="156" t="s">
        <v>492</v>
      </c>
      <c r="AK370" s="87" t="s">
        <v>276</v>
      </c>
      <c r="AL370" s="156" t="s">
        <v>492</v>
      </c>
      <c r="AM370" s="87" t="s">
        <v>276</v>
      </c>
      <c r="AN370" s="156" t="s">
        <v>468</v>
      </c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276</v>
      </c>
      <c r="P371" s="156"/>
      <c r="Q371" s="87" t="s">
        <v>276</v>
      </c>
      <c r="R371" s="156"/>
      <c r="S371" s="87" t="s">
        <v>276</v>
      </c>
      <c r="T371" s="156"/>
      <c r="U371" s="87" t="s">
        <v>276</v>
      </c>
      <c r="V371" s="156"/>
      <c r="W371" s="87" t="s">
        <v>278</v>
      </c>
      <c r="X371" s="156"/>
      <c r="Y371" s="87" t="s">
        <v>276</v>
      </c>
      <c r="Z371" s="156" t="s">
        <v>277</v>
      </c>
      <c r="AA371" s="87" t="s">
        <v>276</v>
      </c>
      <c r="AB371" s="156"/>
      <c r="AC371" s="87" t="s">
        <v>276</v>
      </c>
      <c r="AD371" s="156"/>
      <c r="AE371" s="87" t="s">
        <v>276</v>
      </c>
      <c r="AF371" s="156"/>
      <c r="AG371" s="87" t="s">
        <v>276</v>
      </c>
      <c r="AH371" s="156"/>
      <c r="AI371" s="87" t="s">
        <v>276</v>
      </c>
      <c r="AJ371" s="156" t="s">
        <v>492</v>
      </c>
      <c r="AK371" s="87" t="s">
        <v>276</v>
      </c>
      <c r="AL371" s="156" t="s">
        <v>492</v>
      </c>
      <c r="AM371" s="87" t="s">
        <v>276</v>
      </c>
      <c r="AN371" s="156" t="s">
        <v>468</v>
      </c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277</v>
      </c>
      <c r="P372" s="151"/>
      <c r="Q372" s="84" t="s">
        <v>277</v>
      </c>
      <c r="R372" s="151"/>
      <c r="S372" s="84" t="s">
        <v>277</v>
      </c>
      <c r="T372" s="151"/>
      <c r="U372" s="84" t="s">
        <v>277</v>
      </c>
      <c r="V372" s="151"/>
      <c r="W372" s="84" t="s">
        <v>83</v>
      </c>
      <c r="X372" s="151"/>
      <c r="Y372" s="84" t="s">
        <v>277</v>
      </c>
      <c r="Z372" s="151"/>
      <c r="AA372" s="84" t="s">
        <v>277</v>
      </c>
      <c r="AB372" s="151"/>
      <c r="AC372" s="84" t="s">
        <v>277</v>
      </c>
      <c r="AD372" s="151"/>
      <c r="AE372" s="84" t="s">
        <v>277</v>
      </c>
      <c r="AF372" s="151"/>
      <c r="AG372" s="84" t="s">
        <v>277</v>
      </c>
      <c r="AH372" s="151"/>
      <c r="AI372" s="84" t="s">
        <v>277</v>
      </c>
      <c r="AJ372" s="151" t="s">
        <v>492</v>
      </c>
      <c r="AK372" s="84" t="s">
        <v>277</v>
      </c>
      <c r="AL372" s="151"/>
      <c r="AM372" s="84" t="s">
        <v>277</v>
      </c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277</v>
      </c>
      <c r="P373" s="155"/>
      <c r="Q373" s="40" t="s">
        <v>277</v>
      </c>
      <c r="R373" s="155"/>
      <c r="S373" s="40" t="s">
        <v>277</v>
      </c>
      <c r="T373" s="155"/>
      <c r="U373" s="40" t="s">
        <v>277</v>
      </c>
      <c r="V373" s="155"/>
      <c r="W373" s="40" t="s">
        <v>83</v>
      </c>
      <c r="X373" s="155"/>
      <c r="Y373" s="40" t="s">
        <v>277</v>
      </c>
      <c r="Z373" s="155"/>
      <c r="AA373" s="40" t="s">
        <v>277</v>
      </c>
      <c r="AB373" s="155"/>
      <c r="AC373" s="40" t="s">
        <v>277</v>
      </c>
      <c r="AD373" s="155"/>
      <c r="AE373" s="40" t="s">
        <v>277</v>
      </c>
      <c r="AF373" s="155"/>
      <c r="AG373" s="40" t="s">
        <v>277</v>
      </c>
      <c r="AH373" s="155"/>
      <c r="AI373" s="40" t="s">
        <v>277</v>
      </c>
      <c r="AJ373" s="155" t="s">
        <v>492</v>
      </c>
      <c r="AK373" s="40" t="s">
        <v>277</v>
      </c>
      <c r="AL373" s="155"/>
      <c r="AM373" s="40" t="s">
        <v>277</v>
      </c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82</v>
      </c>
      <c r="P374" s="155"/>
      <c r="Q374" s="40" t="s">
        <v>82</v>
      </c>
      <c r="R374" s="155"/>
      <c r="S374" s="40" t="s">
        <v>82</v>
      </c>
      <c r="T374" s="155"/>
      <c r="U374" s="40" t="s">
        <v>82</v>
      </c>
      <c r="V374" s="155"/>
      <c r="W374" s="40" t="s">
        <v>83</v>
      </c>
      <c r="X374" s="155"/>
      <c r="Y374" s="40" t="s">
        <v>82</v>
      </c>
      <c r="Z374" s="155"/>
      <c r="AA374" s="40" t="s">
        <v>82</v>
      </c>
      <c r="AB374" s="155" t="s">
        <v>277</v>
      </c>
      <c r="AC374" s="40" t="s">
        <v>82</v>
      </c>
      <c r="AD374" s="155"/>
      <c r="AE374" s="40" t="s">
        <v>82</v>
      </c>
      <c r="AF374" s="155"/>
      <c r="AG374" s="40" t="s">
        <v>82</v>
      </c>
      <c r="AH374" s="155"/>
      <c r="AI374" s="40" t="s">
        <v>82</v>
      </c>
      <c r="AJ374" s="155" t="s">
        <v>492</v>
      </c>
      <c r="AK374" s="40" t="s">
        <v>82</v>
      </c>
      <c r="AL374" s="155"/>
      <c r="AM374" s="40" t="s">
        <v>82</v>
      </c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82</v>
      </c>
      <c r="P375" s="153"/>
      <c r="Q375" s="88" t="s">
        <v>82</v>
      </c>
      <c r="R375" s="153"/>
      <c r="S375" s="88" t="s">
        <v>82</v>
      </c>
      <c r="T375" s="153"/>
      <c r="U375" s="88" t="s">
        <v>82</v>
      </c>
      <c r="V375" s="153"/>
      <c r="W375" s="88" t="s">
        <v>83</v>
      </c>
      <c r="X375" s="153"/>
      <c r="Y375" s="88" t="s">
        <v>82</v>
      </c>
      <c r="Z375" s="153"/>
      <c r="AA375" s="88" t="s">
        <v>82</v>
      </c>
      <c r="AB375" s="153" t="s">
        <v>277</v>
      </c>
      <c r="AC375" s="88" t="s">
        <v>82</v>
      </c>
      <c r="AD375" s="153"/>
      <c r="AE375" s="88" t="s">
        <v>82</v>
      </c>
      <c r="AF375" s="153"/>
      <c r="AG375" s="88" t="s">
        <v>82</v>
      </c>
      <c r="AH375" s="153"/>
      <c r="AI375" s="88" t="s">
        <v>82</v>
      </c>
      <c r="AJ375" s="153" t="s">
        <v>492</v>
      </c>
      <c r="AK375" s="88" t="s">
        <v>82</v>
      </c>
      <c r="AL375" s="153"/>
      <c r="AM375" s="88" t="s">
        <v>82</v>
      </c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120</v>
      </c>
      <c r="Q377" s="12" t="s">
        <v>85</v>
      </c>
      <c r="R377" s="71">
        <f>COUNTIF(R$11:R$375,Q377)*8</f>
        <v>144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128</v>
      </c>
      <c r="W377" s="12" t="s">
        <v>85</v>
      </c>
      <c r="X377" s="81">
        <f>COUNTIF(X$11:X$375,W377)*8</f>
        <v>160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152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152</v>
      </c>
      <c r="AI377" s="12" t="s">
        <v>85</v>
      </c>
      <c r="AJ377" s="71">
        <f>COUNTIF(AJ$11:AJ$375,AI377)*8</f>
        <v>112</v>
      </c>
      <c r="AK377" s="12" t="s">
        <v>85</v>
      </c>
      <c r="AL377" s="71">
        <f>COUNTIF(AL$11:AL$375,AK377)*8</f>
        <v>32</v>
      </c>
      <c r="AM377" s="12" t="s">
        <v>85</v>
      </c>
      <c r="AN377" s="71">
        <f>COUNTIF(AN$11:AN$375,AM377)*8</f>
        <v>152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16</v>
      </c>
      <c r="S378" s="12" t="s">
        <v>286</v>
      </c>
      <c r="T378" s="71">
        <v>0</v>
      </c>
      <c r="U378" s="12" t="s">
        <v>286</v>
      </c>
      <c r="V378" s="164">
        <v>8</v>
      </c>
      <c r="W378" s="12" t="s">
        <v>286</v>
      </c>
      <c r="X378" s="81">
        <v>0</v>
      </c>
      <c r="Y378" s="12" t="s">
        <v>286</v>
      </c>
      <c r="Z378" s="71">
        <v>0</v>
      </c>
      <c r="AA378" s="12" t="s">
        <v>286</v>
      </c>
      <c r="AB378" s="71">
        <v>4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8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8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128</v>
      </c>
      <c r="Q379" s="131" t="s">
        <v>85</v>
      </c>
      <c r="R379" s="71">
        <v>160</v>
      </c>
      <c r="S379" s="131" t="s">
        <v>85</v>
      </c>
      <c r="T379" s="71">
        <v>152</v>
      </c>
      <c r="U379" s="131" t="s">
        <v>85</v>
      </c>
      <c r="V379" s="164">
        <v>136</v>
      </c>
      <c r="W379" s="131" t="s">
        <v>85</v>
      </c>
      <c r="X379" s="136">
        <v>160</v>
      </c>
      <c r="Y379" s="131" t="s">
        <v>85</v>
      </c>
      <c r="Z379" s="71">
        <v>128</v>
      </c>
      <c r="AA379" s="131" t="s">
        <v>85</v>
      </c>
      <c r="AB379" s="71">
        <v>140</v>
      </c>
      <c r="AC379" s="131" t="s">
        <v>85</v>
      </c>
      <c r="AD379" s="71">
        <v>160</v>
      </c>
      <c r="AE379" s="131" t="s">
        <v>85</v>
      </c>
      <c r="AF379" s="71">
        <v>0</v>
      </c>
      <c r="AG379" s="131" t="s">
        <v>85</v>
      </c>
      <c r="AH379" s="71">
        <v>160</v>
      </c>
      <c r="AI379" s="131" t="s">
        <v>85</v>
      </c>
      <c r="AJ379" s="71">
        <v>112</v>
      </c>
      <c r="AK379" s="131" t="s">
        <v>85</v>
      </c>
      <c r="AL379" s="71">
        <v>32</v>
      </c>
      <c r="AM379" s="131" t="s">
        <v>85</v>
      </c>
      <c r="AN379" s="71">
        <v>160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1</v>
      </c>
      <c r="S380" s="137" t="s">
        <v>287</v>
      </c>
      <c r="T380" s="71">
        <v>0</v>
      </c>
      <c r="U380" s="137" t="s">
        <v>287</v>
      </c>
      <c r="V380" s="164">
        <v>2</v>
      </c>
      <c r="W380" s="137" t="s">
        <v>287</v>
      </c>
      <c r="X380" s="81">
        <v>6</v>
      </c>
      <c r="Y380" s="137" t="s">
        <v>287</v>
      </c>
      <c r="Z380" s="71">
        <v>8</v>
      </c>
      <c r="AA380" s="137" t="s">
        <v>287</v>
      </c>
      <c r="AB380" s="71">
        <v>2</v>
      </c>
      <c r="AC380" s="137" t="s">
        <v>287</v>
      </c>
      <c r="AD380" s="71">
        <v>1</v>
      </c>
      <c r="AE380" s="137" t="s">
        <v>287</v>
      </c>
      <c r="AF380" s="71">
        <v>0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6.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4</v>
      </c>
      <c r="S381" s="137" t="s">
        <v>288</v>
      </c>
      <c r="T381" s="71">
        <v>0</v>
      </c>
      <c r="U381" s="137" t="s">
        <v>288</v>
      </c>
      <c r="V381" s="164">
        <v>10</v>
      </c>
      <c r="W381" s="137" t="s">
        <v>288</v>
      </c>
      <c r="X381" s="81">
        <v>10</v>
      </c>
      <c r="Y381" s="137" t="s">
        <v>288</v>
      </c>
      <c r="Z381" s="71">
        <v>16</v>
      </c>
      <c r="AA381" s="137" t="s">
        <v>288</v>
      </c>
      <c r="AB381" s="71">
        <v>10</v>
      </c>
      <c r="AC381" s="137" t="s">
        <v>288</v>
      </c>
      <c r="AD381" s="71">
        <v>6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4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6.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81">
        <v>3</v>
      </c>
      <c r="Y382" s="137" t="s">
        <v>289</v>
      </c>
      <c r="Z382" s="71">
        <v>3</v>
      </c>
      <c r="AA382" s="137" t="s">
        <v>289</v>
      </c>
      <c r="AB382" s="71">
        <v>6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3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6.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8</v>
      </c>
      <c r="S383" s="137" t="s">
        <v>283</v>
      </c>
      <c r="T383" s="71">
        <v>0</v>
      </c>
      <c r="U383" s="137" t="s">
        <v>283</v>
      </c>
      <c r="V383" s="164">
        <v>0</v>
      </c>
      <c r="W383" s="137" t="s">
        <v>283</v>
      </c>
      <c r="X383" s="81">
        <v>0</v>
      </c>
      <c r="Y383" s="137" t="s">
        <v>283</v>
      </c>
      <c r="Z383" s="71">
        <v>4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0</v>
      </c>
      <c r="AI383" s="137" t="s">
        <v>283</v>
      </c>
      <c r="AJ383" s="71">
        <v>12</v>
      </c>
      <c r="AK383" s="137" t="s">
        <v>283</v>
      </c>
      <c r="AL383" s="71">
        <v>4</v>
      </c>
      <c r="AM383" s="137" t="s">
        <v>283</v>
      </c>
      <c r="AN383" s="71">
        <v>20</v>
      </c>
    </row>
    <row r="384" spans="1:40" ht="16.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8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6.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8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6</v>
      </c>
      <c r="AK385" s="137" t="s">
        <v>291</v>
      </c>
      <c r="AL385" s="71">
        <v>0</v>
      </c>
      <c r="AM385" s="137" t="s">
        <v>291</v>
      </c>
      <c r="AN385" s="71">
        <v>24</v>
      </c>
    </row>
    <row r="386" spans="1:40" ht="16.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0</v>
      </c>
      <c r="W386" s="137" t="s">
        <v>292</v>
      </c>
      <c r="X386" s="8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14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6.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40</v>
      </c>
      <c r="Q387" s="12" t="s">
        <v>87</v>
      </c>
      <c r="R387" s="71">
        <v>48</v>
      </c>
      <c r="S387" s="12" t="s">
        <v>87</v>
      </c>
      <c r="T387" s="71">
        <v>48</v>
      </c>
      <c r="U387" s="12" t="s">
        <v>87</v>
      </c>
      <c r="V387" s="164">
        <v>24</v>
      </c>
      <c r="W387" s="12" t="s">
        <v>87</v>
      </c>
      <c r="X387" s="81">
        <v>40</v>
      </c>
      <c r="Y387" s="12" t="s">
        <v>87</v>
      </c>
      <c r="Z387" s="71">
        <v>8</v>
      </c>
      <c r="AA387" s="12" t="s">
        <v>87</v>
      </c>
      <c r="AB387" s="71">
        <v>24</v>
      </c>
      <c r="AC387" s="12" t="s">
        <v>87</v>
      </c>
      <c r="AD387" s="71">
        <v>24</v>
      </c>
      <c r="AE387" s="12" t="s">
        <v>87</v>
      </c>
      <c r="AF387" s="71">
        <v>56</v>
      </c>
      <c r="AG387" s="12" t="s">
        <v>87</v>
      </c>
      <c r="AH387" s="71">
        <v>48</v>
      </c>
      <c r="AI387" s="12" t="s">
        <v>87</v>
      </c>
      <c r="AJ387" s="71">
        <v>16</v>
      </c>
      <c r="AK387" s="12" t="s">
        <v>87</v>
      </c>
      <c r="AL387" s="71">
        <v>40</v>
      </c>
      <c r="AM387" s="12" t="s">
        <v>87</v>
      </c>
      <c r="AN387" s="71">
        <v>16</v>
      </c>
    </row>
    <row r="388" spans="1:40" ht="16.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46</v>
      </c>
      <c r="Q388" s="131" t="s">
        <v>87</v>
      </c>
      <c r="R388" s="71">
        <v>64</v>
      </c>
      <c r="S388" s="131" t="s">
        <v>87</v>
      </c>
      <c r="T388" s="71">
        <v>48</v>
      </c>
      <c r="U388" s="131" t="s">
        <v>87</v>
      </c>
      <c r="V388" s="164">
        <v>36</v>
      </c>
      <c r="W388" s="131" t="s">
        <v>87</v>
      </c>
      <c r="X388" s="136">
        <v>59</v>
      </c>
      <c r="Y388" s="131" t="s">
        <v>87</v>
      </c>
      <c r="Z388" s="71">
        <v>39</v>
      </c>
      <c r="AA388" s="131" t="s">
        <v>87</v>
      </c>
      <c r="AB388" s="71">
        <v>42</v>
      </c>
      <c r="AC388" s="131" t="s">
        <v>87</v>
      </c>
      <c r="AD388" s="71">
        <v>31</v>
      </c>
      <c r="AE388" s="131" t="s">
        <v>87</v>
      </c>
      <c r="AF388" s="71">
        <v>64</v>
      </c>
      <c r="AG388" s="131" t="s">
        <v>87</v>
      </c>
      <c r="AH388" s="71">
        <v>51</v>
      </c>
      <c r="AI388" s="131" t="s">
        <v>87</v>
      </c>
      <c r="AJ388" s="71">
        <v>52</v>
      </c>
      <c r="AK388" s="131" t="s">
        <v>87</v>
      </c>
      <c r="AL388" s="71">
        <v>44</v>
      </c>
      <c r="AM388" s="131" t="s">
        <v>87</v>
      </c>
      <c r="AN388" s="71">
        <v>60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38" t="s">
        <v>279</v>
      </c>
      <c r="R389" s="139">
        <v>0</v>
      </c>
      <c r="S389" s="12" t="s">
        <v>279</v>
      </c>
      <c r="T389" s="71">
        <v>0</v>
      </c>
      <c r="U389" s="12" t="s">
        <v>279</v>
      </c>
      <c r="V389" s="164">
        <v>0</v>
      </c>
      <c r="W389" s="12" t="s">
        <v>279</v>
      </c>
      <c r="X389" s="81">
        <v>24</v>
      </c>
      <c r="Y389" s="12" t="s">
        <v>279</v>
      </c>
      <c r="Z389" s="71">
        <v>8</v>
      </c>
      <c r="AA389" s="12" t="s">
        <v>279</v>
      </c>
      <c r="AB389" s="71">
        <v>0</v>
      </c>
      <c r="AC389" s="12" t="s">
        <v>279</v>
      </c>
      <c r="AD389" s="71">
        <v>16</v>
      </c>
      <c r="AE389" s="12" t="s">
        <v>279</v>
      </c>
      <c r="AF389" s="71">
        <v>744</v>
      </c>
      <c r="AG389" s="12" t="s">
        <v>279</v>
      </c>
      <c r="AH389" s="71">
        <v>24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81">
        <v>72</v>
      </c>
    </row>
    <row r="390" spans="1:40" ht="16.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38" t="s">
        <v>293</v>
      </c>
      <c r="R390" s="139">
        <v>0</v>
      </c>
      <c r="S390" s="12" t="s">
        <v>293</v>
      </c>
      <c r="T390" s="71">
        <v>0</v>
      </c>
      <c r="U390" s="12" t="s">
        <v>293</v>
      </c>
      <c r="V390" s="164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28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81">
        <v>0</v>
      </c>
    </row>
    <row r="391" spans="1:40" ht="16.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8" t="s">
        <v>279</v>
      </c>
      <c r="R391" s="139">
        <v>0</v>
      </c>
      <c r="S391" s="131" t="s">
        <v>279</v>
      </c>
      <c r="T391" s="71">
        <v>0</v>
      </c>
      <c r="U391" s="131" t="s">
        <v>279</v>
      </c>
      <c r="V391" s="71">
        <v>0</v>
      </c>
      <c r="W391" s="131" t="s">
        <v>279</v>
      </c>
      <c r="X391" s="136">
        <v>24</v>
      </c>
      <c r="Y391" s="131" t="s">
        <v>279</v>
      </c>
      <c r="Z391" s="71">
        <v>8</v>
      </c>
      <c r="AA391" s="131" t="s">
        <v>279</v>
      </c>
      <c r="AB391" s="71">
        <v>0</v>
      </c>
      <c r="AC391" s="131" t="s">
        <v>279</v>
      </c>
      <c r="AD391" s="71">
        <v>16</v>
      </c>
      <c r="AE391" s="131" t="s">
        <v>279</v>
      </c>
      <c r="AF391" s="71">
        <v>772</v>
      </c>
      <c r="AG391" s="131" t="s">
        <v>279</v>
      </c>
      <c r="AH391" s="71">
        <v>24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136">
        <v>72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56</v>
      </c>
      <c r="Q392" s="12" t="s">
        <v>88</v>
      </c>
      <c r="R392" s="71">
        <v>64</v>
      </c>
      <c r="S392" s="12" t="s">
        <v>88</v>
      </c>
      <c r="T392" s="71">
        <v>56</v>
      </c>
      <c r="U392" s="12" t="s">
        <v>88</v>
      </c>
      <c r="V392" s="164">
        <v>64</v>
      </c>
      <c r="W392" s="12" t="s">
        <v>88</v>
      </c>
      <c r="X392" s="81">
        <v>64</v>
      </c>
      <c r="Y392" s="12" t="s">
        <v>88</v>
      </c>
      <c r="Z392" s="71">
        <v>72</v>
      </c>
      <c r="AA392" s="12" t="s">
        <v>88</v>
      </c>
      <c r="AB392" s="71">
        <v>80</v>
      </c>
      <c r="AC392" s="12" t="s">
        <v>88</v>
      </c>
      <c r="AD392" s="71">
        <v>80</v>
      </c>
      <c r="AE392" s="12" t="s">
        <v>88</v>
      </c>
      <c r="AF392" s="71">
        <v>80</v>
      </c>
      <c r="AG392" s="12" t="s">
        <v>88</v>
      </c>
      <c r="AH392" s="71">
        <v>48</v>
      </c>
      <c r="AI392" s="12" t="s">
        <v>88</v>
      </c>
      <c r="AJ392" s="71">
        <v>72</v>
      </c>
      <c r="AK392" s="12" t="s">
        <v>88</v>
      </c>
      <c r="AL392" s="71">
        <v>48</v>
      </c>
      <c r="AM392" s="12" t="s">
        <v>88</v>
      </c>
      <c r="AN392" s="71">
        <v>80</v>
      </c>
    </row>
    <row r="393" spans="1:40" ht="16.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16</v>
      </c>
      <c r="Y393" s="12" t="s">
        <v>294</v>
      </c>
      <c r="Z393" s="71">
        <v>4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6.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56</v>
      </c>
      <c r="Q394" s="131" t="s">
        <v>88</v>
      </c>
      <c r="R394" s="71">
        <v>64</v>
      </c>
      <c r="S394" s="131" t="s">
        <v>88</v>
      </c>
      <c r="T394" s="71">
        <v>56</v>
      </c>
      <c r="U394" s="131" t="s">
        <v>88</v>
      </c>
      <c r="V394" s="164">
        <v>64</v>
      </c>
      <c r="W394" s="131" t="s">
        <v>88</v>
      </c>
      <c r="X394" s="136">
        <v>80</v>
      </c>
      <c r="Y394" s="131" t="s">
        <v>88</v>
      </c>
      <c r="Z394" s="71">
        <v>76</v>
      </c>
      <c r="AA394" s="131" t="s">
        <v>88</v>
      </c>
      <c r="AB394" s="71">
        <v>80</v>
      </c>
      <c r="AC394" s="131" t="s">
        <v>88</v>
      </c>
      <c r="AD394" s="71">
        <v>80</v>
      </c>
      <c r="AE394" s="131" t="s">
        <v>88</v>
      </c>
      <c r="AF394" s="71">
        <v>80</v>
      </c>
      <c r="AG394" s="131" t="s">
        <v>88</v>
      </c>
      <c r="AH394" s="71">
        <v>48</v>
      </c>
      <c r="AI394" s="131" t="s">
        <v>88</v>
      </c>
      <c r="AJ394" s="71">
        <v>72</v>
      </c>
      <c r="AK394" s="131" t="s">
        <v>88</v>
      </c>
      <c r="AL394" s="71">
        <v>48</v>
      </c>
      <c r="AM394" s="131" t="s">
        <v>88</v>
      </c>
      <c r="AN394" s="71">
        <v>80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V395" s="8"/>
      <c r="W395" s="21"/>
      <c r="X395"/>
      <c r="Y395" s="21"/>
      <c r="Z395" s="171"/>
      <c r="AA395" s="21"/>
      <c r="AB395" s="1"/>
      <c r="AC395" s="21"/>
      <c r="AD395" s="1"/>
      <c r="AE395" s="21"/>
      <c r="AF395" s="1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14"/>
      <c r="W396" s="140"/>
      <c r="X396" s="30"/>
      <c r="Y396" s="140"/>
      <c r="Z396" s="22"/>
      <c r="AA396"/>
      <c r="AB396" s="9"/>
      <c r="AC396" s="24"/>
      <c r="AD396" s="24"/>
      <c r="AE396" s="140"/>
      <c r="AF396" s="14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2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2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128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160</v>
      </c>
      <c r="AA399" s="81" t="s">
        <v>85</v>
      </c>
      <c r="AB399" s="141">
        <v>144</v>
      </c>
      <c r="AC399" s="71" t="s">
        <v>85</v>
      </c>
      <c r="AD399" s="141">
        <v>160</v>
      </c>
      <c r="AE399" s="81" t="s">
        <v>85</v>
      </c>
      <c r="AF399" s="71">
        <v>160</v>
      </c>
      <c r="AG399" s="81" t="s">
        <v>85</v>
      </c>
      <c r="AH399" s="141">
        <v>160</v>
      </c>
      <c r="AI399" s="81" t="s">
        <v>85</v>
      </c>
      <c r="AJ399" s="141">
        <v>144</v>
      </c>
      <c r="AK399" s="81" t="s">
        <v>85</v>
      </c>
      <c r="AL399" s="71">
        <v>160</v>
      </c>
      <c r="AM399" s="71" t="s">
        <v>85</v>
      </c>
      <c r="AN399" s="141">
        <v>160</v>
      </c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52</v>
      </c>
      <c r="Q400" s="71" t="s">
        <v>87</v>
      </c>
      <c r="R400" s="141">
        <v>64</v>
      </c>
      <c r="S400" s="81" t="s">
        <v>87</v>
      </c>
      <c r="T400" s="141">
        <v>64</v>
      </c>
      <c r="U400" s="81" t="s">
        <v>87</v>
      </c>
      <c r="V400" s="141">
        <v>60</v>
      </c>
      <c r="W400" s="71" t="s">
        <v>87</v>
      </c>
      <c r="X400" s="141">
        <v>64</v>
      </c>
      <c r="Y400" s="81" t="s">
        <v>87</v>
      </c>
      <c r="Z400" s="141">
        <v>64</v>
      </c>
      <c r="AA400" s="81" t="s">
        <v>87</v>
      </c>
      <c r="AB400" s="141">
        <v>58</v>
      </c>
      <c r="AC400" s="71" t="s">
        <v>87</v>
      </c>
      <c r="AD400" s="141">
        <v>64</v>
      </c>
      <c r="AE400" s="81" t="s">
        <v>87</v>
      </c>
      <c r="AF400" s="71">
        <v>64</v>
      </c>
      <c r="AG400" s="81" t="s">
        <v>87</v>
      </c>
      <c r="AH400" s="141">
        <v>60</v>
      </c>
      <c r="AI400" s="81" t="s">
        <v>87</v>
      </c>
      <c r="AJ400" s="141">
        <v>54</v>
      </c>
      <c r="AK400" s="81" t="s">
        <v>87</v>
      </c>
      <c r="AL400" s="71">
        <v>40</v>
      </c>
      <c r="AM400" s="71" t="s">
        <v>87</v>
      </c>
      <c r="AN400" s="141">
        <v>64</v>
      </c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304</v>
      </c>
      <c r="Q401" s="138" t="s">
        <v>279</v>
      </c>
      <c r="R401" s="139">
        <v>224</v>
      </c>
      <c r="S401" s="81" t="s">
        <v>279</v>
      </c>
      <c r="T401" s="71">
        <v>4</v>
      </c>
      <c r="U401" s="71" t="s">
        <v>279</v>
      </c>
      <c r="V401" s="141">
        <v>308</v>
      </c>
      <c r="W401" s="71" t="s">
        <v>279</v>
      </c>
      <c r="X401" s="141">
        <v>32</v>
      </c>
      <c r="Y401" s="81" t="s">
        <v>279</v>
      </c>
      <c r="Z401" s="81">
        <v>172</v>
      </c>
      <c r="AA401" s="81" t="s">
        <v>279</v>
      </c>
      <c r="AB401" s="71">
        <v>80</v>
      </c>
      <c r="AC401" s="71" t="s">
        <v>279</v>
      </c>
      <c r="AD401" s="71">
        <v>80</v>
      </c>
      <c r="AE401" s="81" t="s">
        <v>279</v>
      </c>
      <c r="AF401" s="71">
        <v>772</v>
      </c>
      <c r="AG401" s="81" t="s">
        <v>279</v>
      </c>
      <c r="AH401" s="71">
        <v>24</v>
      </c>
      <c r="AI401" s="81" t="s">
        <v>279</v>
      </c>
      <c r="AJ401" s="71">
        <v>16</v>
      </c>
      <c r="AK401" s="81" t="s">
        <v>279</v>
      </c>
      <c r="AL401" s="71">
        <v>52</v>
      </c>
      <c r="AM401" s="71" t="s">
        <v>279</v>
      </c>
      <c r="AN401" s="141">
        <v>72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108">
        <v>80</v>
      </c>
      <c r="Y402" s="81" t="s">
        <v>88</v>
      </c>
      <c r="Z402" s="141">
        <v>80</v>
      </c>
      <c r="AA402" s="81" t="s">
        <v>88</v>
      </c>
      <c r="AB402" s="141">
        <v>80</v>
      </c>
      <c r="AC402" s="71" t="s">
        <v>88</v>
      </c>
      <c r="AD402" s="141">
        <v>80</v>
      </c>
      <c r="AE402" s="81" t="s">
        <v>88</v>
      </c>
      <c r="AF402" s="71">
        <v>80</v>
      </c>
      <c r="AG402" s="81" t="s">
        <v>88</v>
      </c>
      <c r="AH402" s="71">
        <v>80</v>
      </c>
      <c r="AI402" s="81" t="s">
        <v>88</v>
      </c>
      <c r="AJ402" s="249">
        <v>80</v>
      </c>
      <c r="AK402" s="81" t="s">
        <v>88</v>
      </c>
      <c r="AL402" s="71">
        <v>72</v>
      </c>
      <c r="AM402" s="71" t="s">
        <v>88</v>
      </c>
      <c r="AN402" s="141">
        <v>80</v>
      </c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142"/>
      <c r="S403" s="14"/>
      <c r="T403" s="14"/>
      <c r="U403" s="14"/>
      <c r="V403" s="14"/>
      <c r="W403" s="24"/>
      <c r="X403" s="142"/>
      <c r="Y403" s="14"/>
      <c r="Z403" s="22"/>
      <c r="AA403" s="14"/>
      <c r="AB403" s="24"/>
      <c r="AC403" s="24"/>
      <c r="AD403" s="24"/>
      <c r="AE403" s="14"/>
      <c r="AF403" s="14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30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2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1">
        <v>0</v>
      </c>
      <c r="S405" s="131" t="s">
        <v>85</v>
      </c>
      <c r="T405" s="136">
        <v>8</v>
      </c>
      <c r="U405" s="131" t="s">
        <v>85</v>
      </c>
      <c r="V405" s="136">
        <v>24</v>
      </c>
      <c r="W405" s="131" t="s">
        <v>85</v>
      </c>
      <c r="X405" s="136">
        <v>0</v>
      </c>
      <c r="Y405" s="131" t="s">
        <v>85</v>
      </c>
      <c r="Z405" s="71">
        <v>32</v>
      </c>
      <c r="AA405" s="131" t="s">
        <v>85</v>
      </c>
      <c r="AB405" s="136">
        <v>4</v>
      </c>
      <c r="AC405" s="131" t="s">
        <v>85</v>
      </c>
      <c r="AD405" s="136">
        <v>0</v>
      </c>
      <c r="AE405" s="131" t="s">
        <v>85</v>
      </c>
      <c r="AF405" s="136">
        <v>160</v>
      </c>
      <c r="AG405" s="131" t="s">
        <v>85</v>
      </c>
      <c r="AH405" s="136">
        <v>0</v>
      </c>
      <c r="AI405" s="131" t="s">
        <v>85</v>
      </c>
      <c r="AJ405" s="136">
        <v>32</v>
      </c>
      <c r="AK405" s="131" t="s">
        <v>85</v>
      </c>
      <c r="AL405" s="136">
        <v>128</v>
      </c>
      <c r="AM405" s="131" t="s">
        <v>85</v>
      </c>
      <c r="AN405" s="144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6</v>
      </c>
      <c r="Q406" s="131" t="s">
        <v>87</v>
      </c>
      <c r="R406" s="141">
        <v>0</v>
      </c>
      <c r="S406" s="131" t="s">
        <v>87</v>
      </c>
      <c r="T406" s="136">
        <v>16</v>
      </c>
      <c r="U406" s="131" t="s">
        <v>87</v>
      </c>
      <c r="V406" s="136">
        <v>24</v>
      </c>
      <c r="W406" s="131" t="s">
        <v>87</v>
      </c>
      <c r="X406" s="136">
        <v>5</v>
      </c>
      <c r="Y406" s="131" t="s">
        <v>87</v>
      </c>
      <c r="Z406" s="71">
        <v>25</v>
      </c>
      <c r="AA406" s="131" t="s">
        <v>87</v>
      </c>
      <c r="AB406" s="144">
        <v>16</v>
      </c>
      <c r="AC406" s="131" t="s">
        <v>87</v>
      </c>
      <c r="AD406" s="136">
        <v>33</v>
      </c>
      <c r="AE406" s="131" t="s">
        <v>87</v>
      </c>
      <c r="AF406" s="136">
        <v>0</v>
      </c>
      <c r="AG406" s="131" t="s">
        <v>87</v>
      </c>
      <c r="AH406" s="136">
        <v>9</v>
      </c>
      <c r="AI406" s="131" t="s">
        <v>87</v>
      </c>
      <c r="AJ406" s="136">
        <v>2</v>
      </c>
      <c r="AK406" s="131" t="s">
        <v>87</v>
      </c>
      <c r="AL406" s="136">
        <v>-4</v>
      </c>
      <c r="AM406" s="131" t="s">
        <v>87</v>
      </c>
      <c r="AN406" s="144">
        <v>4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304</v>
      </c>
      <c r="Q407" s="138" t="s">
        <v>279</v>
      </c>
      <c r="R407" s="139">
        <v>0</v>
      </c>
      <c r="S407" s="131" t="s">
        <v>279</v>
      </c>
      <c r="T407" s="136">
        <v>4</v>
      </c>
      <c r="U407" s="131" t="s">
        <v>279</v>
      </c>
      <c r="V407" s="136">
        <v>308</v>
      </c>
      <c r="W407" s="131" t="s">
        <v>279</v>
      </c>
      <c r="X407" s="136">
        <v>8</v>
      </c>
      <c r="Y407" s="131" t="s">
        <v>279</v>
      </c>
      <c r="Z407" s="71">
        <v>164</v>
      </c>
      <c r="AA407" s="131" t="s">
        <v>279</v>
      </c>
      <c r="AB407" s="136">
        <v>80</v>
      </c>
      <c r="AC407" s="131" t="s">
        <v>279</v>
      </c>
      <c r="AD407" s="136">
        <v>64</v>
      </c>
      <c r="AE407" s="131" t="s">
        <v>279</v>
      </c>
      <c r="AF407" s="136">
        <v>0</v>
      </c>
      <c r="AG407" s="131" t="s">
        <v>279</v>
      </c>
      <c r="AH407" s="136">
        <v>0</v>
      </c>
      <c r="AI407" s="131" t="s">
        <v>279</v>
      </c>
      <c r="AJ407" s="136">
        <v>16</v>
      </c>
      <c r="AK407" s="131" t="s">
        <v>279</v>
      </c>
      <c r="AL407" s="136">
        <v>52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24</v>
      </c>
      <c r="Q408" s="131" t="s">
        <v>88</v>
      </c>
      <c r="R408" s="108">
        <v>16</v>
      </c>
      <c r="S408" s="131" t="s">
        <v>88</v>
      </c>
      <c r="T408" s="144">
        <v>24</v>
      </c>
      <c r="U408" s="131" t="s">
        <v>88</v>
      </c>
      <c r="V408" s="144">
        <v>16</v>
      </c>
      <c r="W408" s="131" t="s">
        <v>88</v>
      </c>
      <c r="X408" s="136">
        <v>0</v>
      </c>
      <c r="Y408" s="131" t="s">
        <v>88</v>
      </c>
      <c r="Z408" s="172">
        <v>4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0</v>
      </c>
      <c r="AG408" s="131" t="s">
        <v>88</v>
      </c>
      <c r="AH408" s="144">
        <v>32</v>
      </c>
      <c r="AI408" s="131" t="s">
        <v>88</v>
      </c>
      <c r="AJ408" s="144">
        <v>8</v>
      </c>
      <c r="AK408" s="131" t="s">
        <v>88</v>
      </c>
      <c r="AL408" s="144">
        <v>24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/>
      <c r="AD409" s="145"/>
      <c r="AE409" s="8"/>
      <c r="AF409" s="145"/>
      <c r="AG409" s="8"/>
      <c r="AH409" s="145"/>
      <c r="AI409" s="8"/>
      <c r="AJ409" s="145"/>
      <c r="AK409" s="8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/>
      <c r="AD410"/>
      <c r="AE410" s="146"/>
      <c r="AF410" s="145"/>
      <c r="AG410" s="146"/>
      <c r="AH410" s="145"/>
      <c r="AI410" s="146"/>
      <c r="AJ410" s="145"/>
      <c r="AK410" s="146"/>
      <c r="AL410" s="145"/>
      <c r="AM410" s="119"/>
      <c r="AN410" s="119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142"/>
      <c r="S411"/>
      <c r="T411" s="9"/>
      <c r="U411" s="119"/>
      <c r="V411" s="9"/>
      <c r="W411"/>
      <c r="X411" s="142"/>
      <c r="Y411"/>
      <c r="Z411" s="9"/>
      <c r="AA411"/>
      <c r="AB411"/>
      <c r="AC411"/>
      <c r="AD411"/>
      <c r="AE411"/>
      <c r="AF411" s="9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273">
        <v>1</v>
      </c>
      <c r="Y412" s="103" t="s">
        <v>295</v>
      </c>
      <c r="Z412" s="71">
        <v>1</v>
      </c>
      <c r="AA412" s="103" t="s">
        <v>295</v>
      </c>
      <c r="AB412" s="71">
        <v>2</v>
      </c>
      <c r="AC412" s="103" t="s">
        <v>295</v>
      </c>
      <c r="AD412" s="71">
        <v>4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2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4</v>
      </c>
      <c r="S413" s="103" t="s">
        <v>296</v>
      </c>
      <c r="T413" s="71">
        <v>4</v>
      </c>
      <c r="U413" s="179" t="s">
        <v>296</v>
      </c>
      <c r="V413" s="164">
        <v>2</v>
      </c>
      <c r="W413" s="103" t="s">
        <v>296</v>
      </c>
      <c r="X413" s="273">
        <v>4</v>
      </c>
      <c r="Y413" s="103" t="s">
        <v>296</v>
      </c>
      <c r="Z413" s="71">
        <v>2</v>
      </c>
      <c r="AA413" s="103" t="s">
        <v>296</v>
      </c>
      <c r="AB413" s="71">
        <v>0</v>
      </c>
      <c r="AC413" s="103" t="s">
        <v>296</v>
      </c>
      <c r="AD413" s="71">
        <v>8</v>
      </c>
      <c r="AE413" s="103" t="s">
        <v>296</v>
      </c>
      <c r="AF413" s="71">
        <v>2</v>
      </c>
      <c r="AG413" s="103" t="s">
        <v>296</v>
      </c>
      <c r="AH413" s="71">
        <v>0</v>
      </c>
      <c r="AI413" s="103" t="s">
        <v>296</v>
      </c>
      <c r="AJ413" s="71">
        <v>0</v>
      </c>
      <c r="AK413" s="103" t="s">
        <v>296</v>
      </c>
      <c r="AL413" s="71">
        <v>2</v>
      </c>
      <c r="AM413" s="103" t="s">
        <v>296</v>
      </c>
      <c r="AN413" s="71">
        <v>2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79" t="s">
        <v>285</v>
      </c>
      <c r="V414" s="164">
        <v>0</v>
      </c>
      <c r="W414" s="103" t="s">
        <v>285</v>
      </c>
      <c r="X414" s="273">
        <v>0</v>
      </c>
      <c r="Y414" s="103" t="s">
        <v>285</v>
      </c>
      <c r="Z414" s="71">
        <v>0</v>
      </c>
      <c r="AA414" s="103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6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4</v>
      </c>
      <c r="Q415" s="103" t="s">
        <v>284</v>
      </c>
      <c r="R415" s="71">
        <v>16</v>
      </c>
      <c r="S415" s="103" t="s">
        <v>284</v>
      </c>
      <c r="T415" s="71">
        <v>0</v>
      </c>
      <c r="U415" s="179" t="s">
        <v>284</v>
      </c>
      <c r="V415" s="164">
        <v>0</v>
      </c>
      <c r="W415" s="103" t="s">
        <v>284</v>
      </c>
      <c r="X415" s="273">
        <v>0</v>
      </c>
      <c r="Y415" s="103" t="s">
        <v>284</v>
      </c>
      <c r="Z415" s="71">
        <v>8</v>
      </c>
      <c r="AA415" s="103" t="s">
        <v>284</v>
      </c>
      <c r="AB415" s="71">
        <v>12</v>
      </c>
      <c r="AC415" s="103" t="s">
        <v>284</v>
      </c>
      <c r="AD415" s="71">
        <v>36</v>
      </c>
      <c r="AE415" s="103" t="s">
        <v>284</v>
      </c>
      <c r="AF415" s="71">
        <v>0</v>
      </c>
      <c r="AG415" s="103" t="s">
        <v>284</v>
      </c>
      <c r="AH415" s="71">
        <v>12</v>
      </c>
      <c r="AI415" s="103" t="s">
        <v>284</v>
      </c>
      <c r="AJ415" s="71">
        <v>4</v>
      </c>
      <c r="AK415" s="103" t="s">
        <v>284</v>
      </c>
      <c r="AL415" s="71">
        <v>0</v>
      </c>
      <c r="AM415" s="103" t="s">
        <v>284</v>
      </c>
      <c r="AN415" s="71">
        <v>40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273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273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273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8</v>
      </c>
      <c r="S419" s="71" t="s">
        <v>11</v>
      </c>
      <c r="T419" s="71">
        <v>8</v>
      </c>
      <c r="U419" s="164" t="s">
        <v>11</v>
      </c>
      <c r="V419" s="164">
        <v>0</v>
      </c>
      <c r="W419" s="71" t="s">
        <v>11</v>
      </c>
      <c r="X419" s="273">
        <v>8</v>
      </c>
      <c r="Y419" s="71" t="s">
        <v>11</v>
      </c>
      <c r="Z419" s="71">
        <v>16</v>
      </c>
      <c r="AA419" s="71" t="s">
        <v>11</v>
      </c>
      <c r="AB419" s="71">
        <v>24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8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32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4</v>
      </c>
      <c r="Q420" s="93" t="s">
        <v>15</v>
      </c>
      <c r="R420" s="71">
        <v>28</v>
      </c>
      <c r="S420" s="93" t="s">
        <v>15</v>
      </c>
      <c r="T420" s="71">
        <v>12</v>
      </c>
      <c r="U420" s="93" t="s">
        <v>15</v>
      </c>
      <c r="V420" s="164">
        <v>3</v>
      </c>
      <c r="W420" s="106" t="s">
        <v>15</v>
      </c>
      <c r="X420" s="108">
        <v>13</v>
      </c>
      <c r="Y420" s="93" t="s">
        <v>15</v>
      </c>
      <c r="Z420" s="71">
        <v>27</v>
      </c>
      <c r="AA420" s="93" t="s">
        <v>15</v>
      </c>
      <c r="AB420" s="71">
        <v>41</v>
      </c>
      <c r="AC420" s="106" t="s">
        <v>15</v>
      </c>
      <c r="AD420" s="71">
        <v>48</v>
      </c>
      <c r="AE420" s="93" t="s">
        <v>15</v>
      </c>
      <c r="AF420" s="71">
        <v>2</v>
      </c>
      <c r="AG420" s="93" t="s">
        <v>15</v>
      </c>
      <c r="AH420" s="71">
        <v>21</v>
      </c>
      <c r="AI420" s="93" t="s">
        <v>15</v>
      </c>
      <c r="AJ420" s="71">
        <v>4</v>
      </c>
      <c r="AK420" s="93" t="s">
        <v>15</v>
      </c>
      <c r="AL420" s="71">
        <v>2</v>
      </c>
      <c r="AM420" s="106" t="s">
        <v>15</v>
      </c>
      <c r="AN420" s="71">
        <v>82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4" t="s">
        <v>16</v>
      </c>
      <c r="V421" s="274">
        <v>0</v>
      </c>
      <c r="W421" s="109" t="s">
        <v>16</v>
      </c>
      <c r="X421" s="108">
        <v>-2</v>
      </c>
      <c r="Y421" s="104" t="s">
        <v>16</v>
      </c>
      <c r="Z421" s="121">
        <v>0</v>
      </c>
      <c r="AA421" s="104" t="s">
        <v>16</v>
      </c>
      <c r="AB421" s="121">
        <v>0</v>
      </c>
      <c r="AC421" s="109" t="s">
        <v>16</v>
      </c>
      <c r="AD421" s="121">
        <v>-1</v>
      </c>
      <c r="AE421" s="104" t="s">
        <v>16</v>
      </c>
      <c r="AF421" s="121">
        <v>-1</v>
      </c>
      <c r="AG421" s="104" t="s">
        <v>16</v>
      </c>
      <c r="AH421" s="121">
        <v>-1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-2</v>
      </c>
      <c r="S422" s="104" t="s">
        <v>10</v>
      </c>
      <c r="T422" s="121">
        <v>-4</v>
      </c>
      <c r="U422" s="104" t="s">
        <v>10</v>
      </c>
      <c r="V422" s="274">
        <v>0</v>
      </c>
      <c r="W422" s="109" t="s">
        <v>10</v>
      </c>
      <c r="X422" s="108">
        <v>-2</v>
      </c>
      <c r="Y422" s="104" t="s">
        <v>10</v>
      </c>
      <c r="Z422" s="121">
        <v>0</v>
      </c>
      <c r="AA422" s="104" t="s">
        <v>10</v>
      </c>
      <c r="AB422" s="121">
        <v>0</v>
      </c>
      <c r="AC422" s="109" t="s">
        <v>10</v>
      </c>
      <c r="AD422" s="121">
        <v>-6</v>
      </c>
      <c r="AE422" s="104" t="s">
        <v>10</v>
      </c>
      <c r="AF422" s="121">
        <v>-8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-4</v>
      </c>
      <c r="AM422" s="109" t="s">
        <v>10</v>
      </c>
      <c r="AN422" s="121">
        <v>-2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-6</v>
      </c>
      <c r="S423" s="104" t="s">
        <v>17</v>
      </c>
      <c r="T423" s="121">
        <v>0</v>
      </c>
      <c r="U423" s="104" t="s">
        <v>17</v>
      </c>
      <c r="V423" s="274">
        <v>-3</v>
      </c>
      <c r="W423" s="109" t="s">
        <v>17</v>
      </c>
      <c r="X423" s="108">
        <v>0</v>
      </c>
      <c r="Y423" s="104" t="s">
        <v>17</v>
      </c>
      <c r="Z423" s="121">
        <v>0</v>
      </c>
      <c r="AA423" s="104" t="s">
        <v>17</v>
      </c>
      <c r="AB423" s="121">
        <v>-3</v>
      </c>
      <c r="AC423" s="109" t="s">
        <v>17</v>
      </c>
      <c r="AD423" s="121">
        <v>-6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-4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08">
        <v>-8</v>
      </c>
      <c r="Y424" s="104" t="s">
        <v>18</v>
      </c>
      <c r="Z424" s="121">
        <v>0</v>
      </c>
      <c r="AA424" s="104" t="s">
        <v>18</v>
      </c>
      <c r="AB424" s="121">
        <v>-8</v>
      </c>
      <c r="AC424" s="109" t="s">
        <v>18</v>
      </c>
      <c r="AD424" s="121">
        <v>-8</v>
      </c>
      <c r="AE424" s="104" t="s">
        <v>18</v>
      </c>
      <c r="AF424" s="121">
        <v>0</v>
      </c>
      <c r="AG424" s="104" t="s">
        <v>18</v>
      </c>
      <c r="AH424" s="121">
        <v>-4</v>
      </c>
      <c r="AI424" s="104" t="s">
        <v>18</v>
      </c>
      <c r="AJ424" s="121">
        <v>0</v>
      </c>
      <c r="AK424" s="104" t="s">
        <v>18</v>
      </c>
      <c r="AL424" s="121">
        <v>-4</v>
      </c>
      <c r="AM424" s="109" t="s">
        <v>18</v>
      </c>
      <c r="AN424" s="121">
        <v>-16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08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08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-6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08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-16</v>
      </c>
      <c r="Q428" s="81" t="s">
        <v>22</v>
      </c>
      <c r="R428" s="121">
        <v>-8</v>
      </c>
      <c r="S428" s="81" t="s">
        <v>22</v>
      </c>
      <c r="T428" s="121">
        <v>-8</v>
      </c>
      <c r="U428" s="81" t="s">
        <v>22</v>
      </c>
      <c r="V428" s="274">
        <v>-16</v>
      </c>
      <c r="W428" s="108" t="s">
        <v>22</v>
      </c>
      <c r="X428" s="108">
        <v>0</v>
      </c>
      <c r="Y428" s="81" t="s">
        <v>22</v>
      </c>
      <c r="Z428" s="121">
        <v>-56</v>
      </c>
      <c r="AA428" s="81" t="s">
        <v>22</v>
      </c>
      <c r="AB428" s="121">
        <v>-32</v>
      </c>
      <c r="AC428" s="108" t="s">
        <v>22</v>
      </c>
      <c r="AD428" s="121">
        <v>-40</v>
      </c>
      <c r="AE428" s="81" t="s">
        <v>22</v>
      </c>
      <c r="AF428" s="121">
        <v>-56</v>
      </c>
      <c r="AG428" s="81" t="s">
        <v>22</v>
      </c>
      <c r="AH428" s="121">
        <v>-24</v>
      </c>
      <c r="AI428" s="81" t="s">
        <v>22</v>
      </c>
      <c r="AJ428" s="121">
        <v>-8</v>
      </c>
      <c r="AK428" s="81" t="s">
        <v>22</v>
      </c>
      <c r="AL428" s="121">
        <v>0</v>
      </c>
      <c r="AM428" s="108" t="s">
        <v>22</v>
      </c>
      <c r="AN428" s="121">
        <v>-56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-17</v>
      </c>
      <c r="Q429" s="93" t="s">
        <v>23</v>
      </c>
      <c r="R429" s="71">
        <v>-22</v>
      </c>
      <c r="S429" s="93" t="s">
        <v>23</v>
      </c>
      <c r="T429" s="71">
        <v>-16</v>
      </c>
      <c r="U429" s="93" t="s">
        <v>23</v>
      </c>
      <c r="V429" s="164">
        <v>-19</v>
      </c>
      <c r="W429" s="106" t="s">
        <v>23</v>
      </c>
      <c r="X429" s="108">
        <v>-12</v>
      </c>
      <c r="Y429" s="93" t="s">
        <v>23</v>
      </c>
      <c r="Z429" s="71">
        <v>-56</v>
      </c>
      <c r="AA429" s="93" t="s">
        <v>23</v>
      </c>
      <c r="AB429" s="71">
        <v>-43</v>
      </c>
      <c r="AC429" s="106" t="s">
        <v>23</v>
      </c>
      <c r="AD429" s="71">
        <v>-61</v>
      </c>
      <c r="AE429" s="93" t="s">
        <v>23</v>
      </c>
      <c r="AF429" s="71">
        <v>-65</v>
      </c>
      <c r="AG429" s="93" t="s">
        <v>23</v>
      </c>
      <c r="AH429" s="71">
        <v>-29</v>
      </c>
      <c r="AI429" s="93" t="s">
        <v>23</v>
      </c>
      <c r="AJ429" s="71">
        <v>-8</v>
      </c>
      <c r="AK429" s="93" t="s">
        <v>23</v>
      </c>
      <c r="AL429" s="71">
        <v>-8</v>
      </c>
      <c r="AM429" s="106" t="s">
        <v>23</v>
      </c>
      <c r="AN429" s="71">
        <v>-80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35</v>
      </c>
      <c r="Q430" s="105" t="s">
        <v>24</v>
      </c>
      <c r="R430" s="12">
        <v>2</v>
      </c>
      <c r="S430" s="105" t="s">
        <v>24</v>
      </c>
      <c r="T430" s="12">
        <v>-4</v>
      </c>
      <c r="U430" s="105" t="s">
        <v>24</v>
      </c>
      <c r="V430" s="12">
        <v>0</v>
      </c>
      <c r="W430" s="105" t="s">
        <v>24</v>
      </c>
      <c r="X430" s="122">
        <v>2</v>
      </c>
      <c r="Y430" s="105" t="s">
        <v>24</v>
      </c>
      <c r="Z430" s="12">
        <v>50</v>
      </c>
      <c r="AA430" s="105" t="s">
        <v>24</v>
      </c>
      <c r="AB430" s="12">
        <v>0</v>
      </c>
      <c r="AC430" s="105" t="s">
        <v>24</v>
      </c>
      <c r="AD430" s="12">
        <v>8</v>
      </c>
      <c r="AE430" s="105" t="s">
        <v>24</v>
      </c>
      <c r="AF430" s="12">
        <v>16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2</v>
      </c>
      <c r="AM430" s="105" t="s">
        <v>24</v>
      </c>
      <c r="AN430" s="12">
        <v>2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/>
      <c r="AD431" s="9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280</v>
      </c>
      <c r="P432" s="71">
        <v>51</v>
      </c>
      <c r="Q432" s="30"/>
      <c r="R432" s="30"/>
      <c r="S432"/>
      <c r="T432"/>
      <c r="U432" s="30"/>
      <c r="V432" s="30"/>
      <c r="W432" s="30"/>
      <c r="X432" s="30"/>
      <c r="Y432"/>
      <c r="Z432" s="9"/>
      <c r="AA432"/>
      <c r="AB432" s="9"/>
      <c r="AC432"/>
      <c r="AD432"/>
      <c r="AE432"/>
      <c r="AF432" s="9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1</v>
      </c>
      <c r="Q433" s="30"/>
      <c r="R433" s="30"/>
      <c r="S433"/>
      <c r="T433"/>
      <c r="U433" s="30"/>
      <c r="V433" s="30"/>
      <c r="W433" s="30"/>
      <c r="X433" s="30"/>
      <c r="Y433"/>
      <c r="Z433" s="9"/>
      <c r="AA433" s="12" t="s">
        <v>90</v>
      </c>
      <c r="AB433" s="71">
        <v>26</v>
      </c>
      <c r="AC433"/>
      <c r="AD433"/>
      <c r="AE433"/>
      <c r="AF433" s="9"/>
      <c r="AG433"/>
      <c r="AH433"/>
      <c r="AI433" s="12" t="s">
        <v>90</v>
      </c>
      <c r="AJ433" s="71">
        <v>26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 s="9"/>
      <c r="AG434"/>
      <c r="AH434"/>
      <c r="AI434" s="3" t="s">
        <v>297</v>
      </c>
      <c r="AJ434" s="12">
        <v>0</v>
      </c>
      <c r="AK434"/>
      <c r="AL434"/>
      <c r="AM434" s="30"/>
      <c r="AN434" s="30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/>
      <c r="U435" s="119"/>
      <c r="V435" s="119"/>
      <c r="W435" s="119"/>
      <c r="X435" s="119"/>
      <c r="Y435"/>
      <c r="Z435" s="9"/>
      <c r="AA435"/>
      <c r="AB435" s="9"/>
      <c r="AC435"/>
      <c r="AD435" s="9"/>
      <c r="AE435"/>
      <c r="AF435" s="9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/>
      <c r="U436" s="119"/>
      <c r="V436" s="119"/>
      <c r="W436" s="119"/>
      <c r="X436" s="119"/>
      <c r="Y436"/>
      <c r="Z436" s="9"/>
      <c r="AA436"/>
      <c r="AB436" s="9"/>
      <c r="AC436"/>
      <c r="AD436" s="9"/>
      <c r="AE436"/>
      <c r="AF436" s="9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/>
      <c r="U437" s="119"/>
      <c r="V437" s="119"/>
      <c r="W437" s="119"/>
      <c r="X437" s="119"/>
      <c r="Y437"/>
      <c r="Z437" s="9"/>
      <c r="AA437"/>
      <c r="AB437" s="9"/>
      <c r="AC437"/>
      <c r="AD437" s="9"/>
      <c r="AE437"/>
      <c r="AF437" s="9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/>
      <c r="U438" s="119"/>
      <c r="V438" s="119"/>
      <c r="W438" s="119"/>
      <c r="X438" s="119"/>
      <c r="Y438"/>
      <c r="Z438" s="9"/>
      <c r="AA438"/>
      <c r="AB438" s="9"/>
      <c r="AC438"/>
      <c r="AD438" s="9"/>
      <c r="AE438"/>
      <c r="AF438" s="9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/>
      <c r="U439" s="119"/>
      <c r="V439" s="119"/>
      <c r="W439" s="119"/>
      <c r="X439" s="119"/>
      <c r="Y439"/>
      <c r="Z439" s="9"/>
      <c r="AA439"/>
      <c r="AB439" s="9"/>
      <c r="AC439"/>
      <c r="AD439" s="9"/>
      <c r="AE439"/>
      <c r="AF439" s="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/>
      <c r="U440" s="119"/>
      <c r="V440" s="119"/>
      <c r="W440" s="119"/>
      <c r="X440" s="119"/>
      <c r="Y440"/>
      <c r="Z440" s="9"/>
      <c r="AA440"/>
      <c r="AB440" s="9"/>
      <c r="AC440"/>
      <c r="AD440" s="9"/>
      <c r="AE440"/>
      <c r="AF440" s="9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/>
      <c r="U441" s="119"/>
      <c r="V441" s="119"/>
      <c r="W441" s="119"/>
      <c r="X441" s="119"/>
      <c r="Y441"/>
      <c r="Z441" s="9"/>
      <c r="AA441"/>
      <c r="AB441" s="9"/>
      <c r="AC441"/>
      <c r="AD441" s="9"/>
      <c r="AE441"/>
      <c r="AF441" s="9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/>
      <c r="U442" s="119"/>
      <c r="V442" s="119"/>
      <c r="W442" s="119"/>
      <c r="X442" s="119"/>
      <c r="Y442"/>
      <c r="Z442" s="9"/>
      <c r="AA442"/>
      <c r="AB442" s="9"/>
      <c r="AC442"/>
      <c r="AD442" s="9"/>
      <c r="AE442"/>
      <c r="AF442" s="9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/>
      <c r="U443" s="119"/>
      <c r="V443" s="119"/>
      <c r="W443" s="119"/>
      <c r="X443" s="119"/>
      <c r="Y443"/>
      <c r="Z443" s="9"/>
      <c r="AA443"/>
      <c r="AB443" s="9"/>
      <c r="AC443"/>
      <c r="AD443" s="9"/>
      <c r="AE443"/>
      <c r="AF443" s="9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/>
      <c r="U444" s="119"/>
      <c r="V444" s="119"/>
      <c r="W444" s="119"/>
      <c r="X444" s="119"/>
      <c r="Y444"/>
      <c r="Z444" s="9"/>
      <c r="AA444"/>
      <c r="AB444" s="9"/>
      <c r="AC444"/>
      <c r="AD444" s="9"/>
      <c r="AE444"/>
      <c r="AF444" s="9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 s="9"/>
      <c r="AC445"/>
      <c r="AD445" s="9"/>
      <c r="AE445"/>
      <c r="AF445" s="9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 s="9"/>
      <c r="AC446"/>
      <c r="AD446" s="9"/>
      <c r="AE446"/>
      <c r="AF446" s="9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 s="9"/>
      <c r="AC447"/>
      <c r="AD447" s="9"/>
      <c r="AE447"/>
      <c r="AF447" s="9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 s="9"/>
      <c r="AC448"/>
      <c r="AD448" s="9"/>
      <c r="AE448"/>
      <c r="AF448" s="9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 s="9"/>
      <c r="AC449"/>
      <c r="AD449" s="9"/>
      <c r="AE449"/>
      <c r="AF449" s="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 s="9"/>
      <c r="AC450"/>
      <c r="AD450" s="9"/>
      <c r="AE450"/>
      <c r="AF450" s="9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9"/>
      <c r="H451" s="9"/>
      <c r="I451" s="30"/>
      <c r="J451" s="30"/>
      <c r="P451" s="9"/>
      <c r="R451" s="9"/>
    </row>
    <row r="460" spans="1:40" x14ac:dyDescent="0.25">
      <c r="D460" s="9"/>
    </row>
  </sheetData>
  <sheetProtection algorithmName="SHA-512" hashValue="vtX2NvkpxyIW4NYhdViQtTUTKE0+/6Rmi28Kte76potfJ57/pUUbFTFuwPk5whHZ+fT4GnmNn5xwybzYA8fZ9Q==" saltValue="S7y8kyTovTkYGV2Pj4dx8A==" spinCount="100000" sheet="1" objects="1" scenarios="1" formatColumns="0" formatRows="0"/>
  <mergeCells count="64">
    <mergeCell ref="A85:A92"/>
    <mergeCell ref="A110:A118"/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476" priority="64066">
      <formula>$U$9="Renfort avant"</formula>
    </cfRule>
    <cfRule type="expression" dxfId="475" priority="64067">
      <formula>$U$9="Renfort arrière"</formula>
    </cfRule>
    <cfRule type="expression" dxfId="474" priority="64068">
      <formula>$U$9="Renfort chaudières"</formula>
    </cfRule>
  </conditionalFormatting>
  <conditionalFormatting sqref="W9:X10">
    <cfRule type="expression" dxfId="473" priority="64063">
      <formula>$W$9="Renfort chaudières"</formula>
    </cfRule>
    <cfRule type="expression" dxfId="472" priority="64064">
      <formula>$W$9="Renfort avant"</formula>
    </cfRule>
    <cfRule type="expression" dxfId="471" priority="64065">
      <formula>$W$9="Renfort arrière"</formula>
    </cfRule>
  </conditionalFormatting>
  <conditionalFormatting sqref="AM9:AN10">
    <cfRule type="expression" dxfId="470" priority="64060">
      <formula>$AM$9="Renfort avant"</formula>
    </cfRule>
    <cfRule type="expression" dxfId="469" priority="64061">
      <formula>$AM$9="Renfort arrière"</formula>
    </cfRule>
    <cfRule type="expression" dxfId="468" priority="64062">
      <formula>$AM$9="Renfort chaudières"</formula>
    </cfRule>
  </conditionalFormatting>
  <conditionalFormatting sqref="P430">
    <cfRule type="cellIs" dxfId="175" priority="44" operator="notBetween">
      <formula>-8</formula>
      <formula>80</formula>
    </cfRule>
  </conditionalFormatting>
  <conditionalFormatting sqref="P405:P408">
    <cfRule type="cellIs" dxfId="174" priority="43" operator="lessThan">
      <formula>0</formula>
    </cfRule>
  </conditionalFormatting>
  <conditionalFormatting sqref="Q405:R406 Q408:R408">
    <cfRule type="cellIs" dxfId="173" priority="41" operator="lessThan">
      <formula>0</formula>
    </cfRule>
  </conditionalFormatting>
  <conditionalFormatting sqref="R430">
    <cfRule type="cellIs" dxfId="172" priority="42" operator="notBetween">
      <formula>-8</formula>
      <formula>80</formula>
    </cfRule>
  </conditionalFormatting>
  <conditionalFormatting sqref="T430">
    <cfRule type="cellIs" dxfId="171" priority="40" operator="notBetween">
      <formula>-8</formula>
      <formula>80</formula>
    </cfRule>
  </conditionalFormatting>
  <conditionalFormatting sqref="T405:T408">
    <cfRule type="cellIs" dxfId="170" priority="39" operator="lessThan">
      <formula>0</formula>
    </cfRule>
  </conditionalFormatting>
  <conditionalFormatting sqref="U405:V406 U408:V408">
    <cfRule type="cellIs" dxfId="169" priority="37" operator="lessThan">
      <formula>0</formula>
    </cfRule>
  </conditionalFormatting>
  <conditionalFormatting sqref="U407:V407">
    <cfRule type="cellIs" dxfId="168" priority="35" operator="lessThan">
      <formula>0</formula>
    </cfRule>
  </conditionalFormatting>
  <conditionalFormatting sqref="V430">
    <cfRule type="cellIs" dxfId="167" priority="38" operator="notBetween">
      <formula>-8</formula>
      <formula>80</formula>
    </cfRule>
  </conditionalFormatting>
  <conditionalFormatting sqref="W405:X408">
    <cfRule type="cellIs" dxfId="166" priority="34" operator="lessThan">
      <formula>0</formula>
    </cfRule>
  </conditionalFormatting>
  <conditionalFormatting sqref="X430">
    <cfRule type="cellIs" dxfId="165" priority="36" operator="notBetween">
      <formula>-8</formula>
      <formula>24</formula>
    </cfRule>
  </conditionalFormatting>
  <conditionalFormatting sqref="Z430">
    <cfRule type="cellIs" dxfId="164" priority="33" operator="notBetween">
      <formula>-8</formula>
      <formula>80</formula>
    </cfRule>
  </conditionalFormatting>
  <conditionalFormatting sqref="Z405:Z408">
    <cfRule type="cellIs" dxfId="163" priority="32" operator="lessThan">
      <formula>0</formula>
    </cfRule>
  </conditionalFormatting>
  <conditionalFormatting sqref="AB430">
    <cfRule type="cellIs" dxfId="162" priority="29" operator="lessThan">
      <formula>-9</formula>
    </cfRule>
    <cfRule type="cellIs" dxfId="161" priority="30" operator="notBetween">
      <formula>-8</formula>
      <formula>80</formula>
    </cfRule>
  </conditionalFormatting>
  <conditionalFormatting sqref="AB405:AB408">
    <cfRule type="cellIs" dxfId="160" priority="31" operator="lessThan">
      <formula>0</formula>
    </cfRule>
  </conditionalFormatting>
  <conditionalFormatting sqref="AC405:AD408">
    <cfRule type="cellIs" dxfId="159" priority="26" operator="lessThan">
      <formula>0</formula>
    </cfRule>
  </conditionalFormatting>
  <conditionalFormatting sqref="AD430">
    <cfRule type="cellIs" dxfId="158" priority="27" operator="lessThan">
      <formula>-9</formula>
    </cfRule>
    <cfRule type="cellIs" dxfId="157" priority="28" operator="notBetween">
      <formula>-8</formula>
      <formula>80</formula>
    </cfRule>
  </conditionalFormatting>
  <conditionalFormatting sqref="AF430">
    <cfRule type="cellIs" dxfId="156" priority="25" operator="notBetween">
      <formula>-8</formula>
      <formula>80</formula>
    </cfRule>
  </conditionalFormatting>
  <conditionalFormatting sqref="AF405:AF408">
    <cfRule type="cellIs" dxfId="155" priority="24" operator="lessThan">
      <formula>0</formula>
    </cfRule>
  </conditionalFormatting>
  <conditionalFormatting sqref="AH405:AH408">
    <cfRule type="cellIs" dxfId="154" priority="22" operator="lessThan">
      <formula>0</formula>
    </cfRule>
  </conditionalFormatting>
  <conditionalFormatting sqref="AH430">
    <cfRule type="cellIs" dxfId="153" priority="23" operator="notBetween">
      <formula>-8</formula>
      <formula>80</formula>
    </cfRule>
  </conditionalFormatting>
  <conditionalFormatting sqref="AJ430">
    <cfRule type="cellIs" dxfId="152" priority="21" operator="notBetween">
      <formula>-8</formula>
      <formula>80</formula>
    </cfRule>
  </conditionalFormatting>
  <conditionalFormatting sqref="AJ405:AJ408">
    <cfRule type="cellIs" dxfId="151" priority="20" operator="lessThan">
      <formula>0</formula>
    </cfRule>
  </conditionalFormatting>
  <conditionalFormatting sqref="AK407:AL407">
    <cfRule type="cellIs" dxfId="150" priority="17" operator="lessThan">
      <formula>0</formula>
    </cfRule>
  </conditionalFormatting>
  <conditionalFormatting sqref="AL405:AL406 AL408">
    <cfRule type="cellIs" dxfId="149" priority="18" operator="lessThan">
      <formula>0</formula>
    </cfRule>
  </conditionalFormatting>
  <conditionalFormatting sqref="AL430">
    <cfRule type="cellIs" dxfId="148" priority="19" operator="notBetween">
      <formula>-8</formula>
      <formula>80</formula>
    </cfRule>
  </conditionalFormatting>
  <conditionalFormatting sqref="AM405:AN408">
    <cfRule type="cellIs" dxfId="147" priority="14" operator="lessThan">
      <formula>0</formula>
    </cfRule>
  </conditionalFormatting>
  <conditionalFormatting sqref="AN430">
    <cfRule type="cellIs" dxfId="146" priority="15" operator="lessThan">
      <formula>-9</formula>
    </cfRule>
    <cfRule type="cellIs" dxfId="145" priority="16" operator="notBetween">
      <formula>-8</formula>
      <formula>80</formula>
    </cfRule>
  </conditionalFormatting>
  <conditionalFormatting sqref="C405:D408">
    <cfRule type="cellIs" dxfId="144" priority="11" operator="lessThan">
      <formula>0</formula>
    </cfRule>
  </conditionalFormatting>
  <conditionalFormatting sqref="D430">
    <cfRule type="cellIs" dxfId="143" priority="12" operator="lessThan">
      <formula>-9</formula>
    </cfRule>
    <cfRule type="cellIs" dxfId="142" priority="13" operator="notBetween">
      <formula>-8</formula>
      <formula>80</formula>
    </cfRule>
  </conditionalFormatting>
  <conditionalFormatting sqref="F430">
    <cfRule type="cellIs" dxfId="141" priority="10" operator="notBetween">
      <formula>-8</formula>
      <formula>80</formula>
    </cfRule>
  </conditionalFormatting>
  <conditionalFormatting sqref="F405:F408">
    <cfRule type="cellIs" dxfId="140" priority="9" operator="lessThan">
      <formula>0</formula>
    </cfRule>
  </conditionalFormatting>
  <conditionalFormatting sqref="H430">
    <cfRule type="cellIs" dxfId="139" priority="8" operator="notBetween">
      <formula>-8</formula>
      <formula>80</formula>
    </cfRule>
  </conditionalFormatting>
  <conditionalFormatting sqref="G405:H408">
    <cfRule type="cellIs" dxfId="138" priority="7" operator="lessThan">
      <formula>0</formula>
    </cfRule>
  </conditionalFormatting>
  <conditionalFormatting sqref="J430">
    <cfRule type="cellIs" dxfId="137" priority="6" operator="notBetween">
      <formula>-8</formula>
      <formula>80</formula>
    </cfRule>
  </conditionalFormatting>
  <conditionalFormatting sqref="I405:J408">
    <cfRule type="cellIs" dxfId="136" priority="5" operator="lessThan">
      <formula>0</formula>
    </cfRule>
  </conditionalFormatting>
  <conditionalFormatting sqref="K405:L408">
    <cfRule type="cellIs" dxfId="135" priority="3" operator="lessThan">
      <formula>0</formula>
    </cfRule>
  </conditionalFormatting>
  <conditionalFormatting sqref="L430">
    <cfRule type="cellIs" dxfId="134" priority="4" operator="notBetween">
      <formula>-8</formula>
      <formula>80</formula>
    </cfRule>
  </conditionalFormatting>
  <conditionalFormatting sqref="M405:N408">
    <cfRule type="cellIs" dxfId="133" priority="1" operator="lessThan">
      <formula>0</formula>
    </cfRule>
  </conditionalFormatting>
  <conditionalFormatting sqref="N430">
    <cfRule type="cellIs" dxfId="132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theme="6"/>
    <pageSetUpPr fitToPage="1"/>
  </sheetPr>
  <dimension ref="A1:AN460"/>
  <sheetViews>
    <sheetView showGridLines="0" zoomScaleNormal="100" zoomScaleSheetLayoutView="80" workbookViewId="0">
      <pane xSplit="2" ySplit="10" topLeftCell="C24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7.3320312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9" t="s">
        <v>127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3">
      <c r="A2" s="321"/>
      <c r="B2" s="322"/>
      <c r="O2" s="354">
        <f>Shift1!O2</f>
        <v>46294.561354166668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5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5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5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5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/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49"/>
    </row>
    <row r="10" spans="1:40" x14ac:dyDescent="0.25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233</v>
      </c>
      <c r="P10" s="289"/>
      <c r="Q10" s="289" t="s">
        <v>253</v>
      </c>
      <c r="R10" s="289"/>
      <c r="S10" s="289" t="s">
        <v>41</v>
      </c>
      <c r="T10" s="289"/>
      <c r="U10" s="288" t="s">
        <v>254</v>
      </c>
      <c r="V10" s="288"/>
      <c r="W10" s="353"/>
      <c r="X10" s="290"/>
      <c r="Y10" s="294" t="s">
        <v>474</v>
      </c>
      <c r="Z10" s="294"/>
      <c r="AA10" s="294" t="s">
        <v>48</v>
      </c>
      <c r="AB10" s="294"/>
      <c r="AC10" s="294" t="s">
        <v>49</v>
      </c>
      <c r="AD10" s="294"/>
      <c r="AE10" s="294" t="s">
        <v>530</v>
      </c>
      <c r="AF10" s="294"/>
      <c r="AG10" s="296" t="s">
        <v>241</v>
      </c>
      <c r="AH10" s="296"/>
      <c r="AI10" s="296" t="s">
        <v>223</v>
      </c>
      <c r="AJ10" s="296"/>
      <c r="AK10" s="296" t="s">
        <v>444</v>
      </c>
      <c r="AL10" s="296"/>
      <c r="AM10" s="353"/>
      <c r="AN10" s="290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278</v>
      </c>
      <c r="P11" s="147"/>
      <c r="Q11" s="86" t="s">
        <v>278</v>
      </c>
      <c r="R11" s="147" t="s">
        <v>492</v>
      </c>
      <c r="S11" s="86" t="s">
        <v>278</v>
      </c>
      <c r="T11" s="147"/>
      <c r="U11" s="86" t="s">
        <v>278</v>
      </c>
      <c r="V11" s="147"/>
      <c r="W11" s="86"/>
      <c r="X11" s="147"/>
      <c r="Y11" s="86" t="s">
        <v>278</v>
      </c>
      <c r="Z11" s="147"/>
      <c r="AA11" s="86" t="s">
        <v>278</v>
      </c>
      <c r="AB11" s="147"/>
      <c r="AC11" s="86" t="s">
        <v>278</v>
      </c>
      <c r="AD11" s="147"/>
      <c r="AE11" s="86"/>
      <c r="AF11" s="147"/>
      <c r="AG11" s="86" t="s">
        <v>278</v>
      </c>
      <c r="AH11" s="147"/>
      <c r="AI11" s="86" t="s">
        <v>278</v>
      </c>
      <c r="AJ11" s="147"/>
      <c r="AK11" s="86" t="s">
        <v>278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276</v>
      </c>
      <c r="P12" s="148"/>
      <c r="Q12" s="85" t="s">
        <v>276</v>
      </c>
      <c r="R12" s="148" t="s">
        <v>492</v>
      </c>
      <c r="S12" s="85" t="s">
        <v>276</v>
      </c>
      <c r="T12" s="148" t="s">
        <v>494</v>
      </c>
      <c r="U12" s="85" t="s">
        <v>276</v>
      </c>
      <c r="V12" s="148" t="s">
        <v>85</v>
      </c>
      <c r="W12" s="85"/>
      <c r="X12" s="148"/>
      <c r="Y12" s="85" t="s">
        <v>276</v>
      </c>
      <c r="Z12" s="148"/>
      <c r="AA12" s="85" t="s">
        <v>276</v>
      </c>
      <c r="AB12" s="148" t="s">
        <v>494</v>
      </c>
      <c r="AC12" s="85" t="s">
        <v>276</v>
      </c>
      <c r="AD12" s="148"/>
      <c r="AE12" s="85"/>
      <c r="AF12" s="148"/>
      <c r="AG12" s="85" t="s">
        <v>276</v>
      </c>
      <c r="AH12" s="148"/>
      <c r="AI12" s="85" t="s">
        <v>276</v>
      </c>
      <c r="AJ12" s="148"/>
      <c r="AK12" s="85" t="s">
        <v>276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276</v>
      </c>
      <c r="P13" s="147"/>
      <c r="Q13" s="232" t="s">
        <v>276</v>
      </c>
      <c r="R13" s="147"/>
      <c r="S13" s="232" t="s">
        <v>276</v>
      </c>
      <c r="T13" s="147" t="s">
        <v>494</v>
      </c>
      <c r="U13" s="232" t="s">
        <v>276</v>
      </c>
      <c r="V13" s="147"/>
      <c r="W13" s="232"/>
      <c r="X13" s="147"/>
      <c r="Y13" s="232" t="s">
        <v>276</v>
      </c>
      <c r="Z13" s="147"/>
      <c r="AA13" s="232" t="s">
        <v>276</v>
      </c>
      <c r="AB13" s="147" t="s">
        <v>494</v>
      </c>
      <c r="AC13" s="232" t="s">
        <v>276</v>
      </c>
      <c r="AD13" s="147"/>
      <c r="AE13" s="232"/>
      <c r="AF13" s="147"/>
      <c r="AG13" s="232" t="s">
        <v>276</v>
      </c>
      <c r="AH13" s="147"/>
      <c r="AI13" s="232" t="s">
        <v>276</v>
      </c>
      <c r="AJ13" s="147"/>
      <c r="AK13" s="232" t="s">
        <v>276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276</v>
      </c>
      <c r="P14" s="149" t="s">
        <v>22</v>
      </c>
      <c r="Q14" s="19" t="s">
        <v>276</v>
      </c>
      <c r="R14" s="149"/>
      <c r="S14" s="19" t="s">
        <v>276</v>
      </c>
      <c r="T14" s="149" t="s">
        <v>22</v>
      </c>
      <c r="U14" s="19" t="s">
        <v>276</v>
      </c>
      <c r="V14" s="149"/>
      <c r="W14" s="19"/>
      <c r="X14" s="149"/>
      <c r="Y14" s="19" t="s">
        <v>276</v>
      </c>
      <c r="Z14" s="149"/>
      <c r="AA14" s="19" t="s">
        <v>276</v>
      </c>
      <c r="AB14" s="149" t="s">
        <v>494</v>
      </c>
      <c r="AC14" s="19" t="s">
        <v>276</v>
      </c>
      <c r="AD14" s="149"/>
      <c r="AE14" s="19"/>
      <c r="AF14" s="149"/>
      <c r="AG14" s="19" t="s">
        <v>276</v>
      </c>
      <c r="AH14" s="149" t="s">
        <v>18</v>
      </c>
      <c r="AI14" s="19" t="s">
        <v>276</v>
      </c>
      <c r="AJ14" s="149"/>
      <c r="AK14" s="19" t="s">
        <v>276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277</v>
      </c>
      <c r="P15" s="148"/>
      <c r="Q15" s="233" t="s">
        <v>277</v>
      </c>
      <c r="R15" s="148" t="s">
        <v>85</v>
      </c>
      <c r="S15" s="233" t="s">
        <v>277</v>
      </c>
      <c r="T15" s="148" t="s">
        <v>494</v>
      </c>
      <c r="U15" s="233" t="s">
        <v>277</v>
      </c>
      <c r="V15" s="148"/>
      <c r="W15" s="233"/>
      <c r="X15" s="148"/>
      <c r="Y15" s="233" t="s">
        <v>277</v>
      </c>
      <c r="Z15" s="148"/>
      <c r="AA15" s="233" t="s">
        <v>277</v>
      </c>
      <c r="AB15" s="148" t="s">
        <v>82</v>
      </c>
      <c r="AC15" s="233" t="s">
        <v>277</v>
      </c>
      <c r="AD15" s="148"/>
      <c r="AE15" s="233" t="s">
        <v>83</v>
      </c>
      <c r="AF15" s="148"/>
      <c r="AG15" s="233" t="s">
        <v>277</v>
      </c>
      <c r="AH15" s="148"/>
      <c r="AI15" s="233" t="s">
        <v>277</v>
      </c>
      <c r="AJ15" s="148" t="s">
        <v>522</v>
      </c>
      <c r="AK15" s="233" t="s">
        <v>277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277</v>
      </c>
      <c r="P16" s="148" t="s">
        <v>82</v>
      </c>
      <c r="Q16" s="85" t="s">
        <v>277</v>
      </c>
      <c r="R16" s="148" t="s">
        <v>82</v>
      </c>
      <c r="S16" s="85" t="s">
        <v>277</v>
      </c>
      <c r="T16" s="148" t="s">
        <v>494</v>
      </c>
      <c r="U16" s="85" t="s">
        <v>277</v>
      </c>
      <c r="V16" s="148" t="s">
        <v>86</v>
      </c>
      <c r="W16" s="85"/>
      <c r="X16" s="148"/>
      <c r="Y16" s="85" t="s">
        <v>277</v>
      </c>
      <c r="Z16" s="148"/>
      <c r="AA16" s="85" t="s">
        <v>277</v>
      </c>
      <c r="AB16" s="148" t="s">
        <v>82</v>
      </c>
      <c r="AC16" s="85" t="s">
        <v>277</v>
      </c>
      <c r="AD16" s="148"/>
      <c r="AE16" s="85" t="s">
        <v>83</v>
      </c>
      <c r="AF16" s="148"/>
      <c r="AG16" s="85" t="s">
        <v>277</v>
      </c>
      <c r="AH16" s="148" t="s">
        <v>276</v>
      </c>
      <c r="AI16" s="85" t="s">
        <v>277</v>
      </c>
      <c r="AJ16" s="148"/>
      <c r="AK16" s="85" t="s">
        <v>277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82</v>
      </c>
      <c r="P17" s="148"/>
      <c r="Q17" s="85" t="s">
        <v>82</v>
      </c>
      <c r="R17" s="148"/>
      <c r="S17" s="85" t="s">
        <v>82</v>
      </c>
      <c r="T17" s="148" t="s">
        <v>494</v>
      </c>
      <c r="U17" s="85" t="s">
        <v>82</v>
      </c>
      <c r="V17" s="148" t="s">
        <v>85</v>
      </c>
      <c r="W17" s="85"/>
      <c r="X17" s="148"/>
      <c r="Y17" s="85" t="s">
        <v>82</v>
      </c>
      <c r="Z17" s="148"/>
      <c r="AA17" s="85" t="s">
        <v>82</v>
      </c>
      <c r="AB17" s="148"/>
      <c r="AC17" s="85" t="s">
        <v>82</v>
      </c>
      <c r="AD17" s="148" t="s">
        <v>88</v>
      </c>
      <c r="AE17" s="85" t="s">
        <v>83</v>
      </c>
      <c r="AF17" s="148"/>
      <c r="AG17" s="85" t="s">
        <v>82</v>
      </c>
      <c r="AH17" s="148" t="s">
        <v>528</v>
      </c>
      <c r="AI17" s="85" t="s">
        <v>82</v>
      </c>
      <c r="AJ17" s="148"/>
      <c r="AK17" s="85" t="s">
        <v>82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82</v>
      </c>
      <c r="P18" s="148"/>
      <c r="Q18" s="85" t="s">
        <v>82</v>
      </c>
      <c r="R18" s="148" t="s">
        <v>85</v>
      </c>
      <c r="S18" s="85" t="s">
        <v>82</v>
      </c>
      <c r="T18" s="148" t="s">
        <v>494</v>
      </c>
      <c r="U18" s="85" t="s">
        <v>82</v>
      </c>
      <c r="V18" s="148" t="s">
        <v>86</v>
      </c>
      <c r="W18" s="85"/>
      <c r="X18" s="148"/>
      <c r="Y18" s="85" t="s">
        <v>82</v>
      </c>
      <c r="Z18" s="148"/>
      <c r="AA18" s="85" t="s">
        <v>82</v>
      </c>
      <c r="AB18" s="148"/>
      <c r="AC18" s="85" t="s">
        <v>82</v>
      </c>
      <c r="AD18" s="148"/>
      <c r="AE18" s="85" t="s">
        <v>83</v>
      </c>
      <c r="AF18" s="148"/>
      <c r="AG18" s="85" t="s">
        <v>82</v>
      </c>
      <c r="AH18" s="148"/>
      <c r="AI18" s="85" t="s">
        <v>82</v>
      </c>
      <c r="AJ18" s="148"/>
      <c r="AK18" s="85" t="s">
        <v>82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278</v>
      </c>
      <c r="P19" s="148"/>
      <c r="Q19" s="85" t="s">
        <v>278</v>
      </c>
      <c r="R19" s="148"/>
      <c r="S19" s="85" t="s">
        <v>278</v>
      </c>
      <c r="T19" s="148"/>
      <c r="U19" s="85" t="s">
        <v>278</v>
      </c>
      <c r="V19" s="148"/>
      <c r="W19" s="85"/>
      <c r="X19" s="148"/>
      <c r="Y19" s="85" t="s">
        <v>278</v>
      </c>
      <c r="Z19" s="148"/>
      <c r="AA19" s="85" t="s">
        <v>278</v>
      </c>
      <c r="AB19" s="148"/>
      <c r="AC19" s="85" t="s">
        <v>278</v>
      </c>
      <c r="AD19" s="148"/>
      <c r="AE19" s="85" t="s">
        <v>83</v>
      </c>
      <c r="AF19" s="148"/>
      <c r="AG19" s="85" t="s">
        <v>278</v>
      </c>
      <c r="AH19" s="148"/>
      <c r="AI19" s="85" t="s">
        <v>278</v>
      </c>
      <c r="AJ19" s="148"/>
      <c r="AK19" s="85" t="s">
        <v>278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278</v>
      </c>
      <c r="P20" s="147"/>
      <c r="Q20" s="232" t="s">
        <v>278</v>
      </c>
      <c r="R20" s="147"/>
      <c r="S20" s="232" t="s">
        <v>278</v>
      </c>
      <c r="T20" s="147"/>
      <c r="U20" s="232" t="s">
        <v>278</v>
      </c>
      <c r="V20" s="147"/>
      <c r="W20" s="232"/>
      <c r="X20" s="147"/>
      <c r="Y20" s="232" t="s">
        <v>278</v>
      </c>
      <c r="Z20" s="147"/>
      <c r="AA20" s="232" t="s">
        <v>278</v>
      </c>
      <c r="AB20" s="147"/>
      <c r="AC20" s="232" t="s">
        <v>278</v>
      </c>
      <c r="AD20" s="147"/>
      <c r="AE20" s="232" t="s">
        <v>278</v>
      </c>
      <c r="AF20" s="147"/>
      <c r="AG20" s="232" t="s">
        <v>278</v>
      </c>
      <c r="AH20" s="147"/>
      <c r="AI20" s="232" t="s">
        <v>278</v>
      </c>
      <c r="AJ20" s="147"/>
      <c r="AK20" s="232" t="s">
        <v>278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278</v>
      </c>
      <c r="P21" s="149"/>
      <c r="Q21" s="19" t="s">
        <v>278</v>
      </c>
      <c r="R21" s="149"/>
      <c r="S21" s="19" t="s">
        <v>278</v>
      </c>
      <c r="T21" s="149"/>
      <c r="U21" s="19" t="s">
        <v>278</v>
      </c>
      <c r="V21" s="149"/>
      <c r="W21" s="19"/>
      <c r="X21" s="149"/>
      <c r="Y21" s="19" t="s">
        <v>278</v>
      </c>
      <c r="Z21" s="149"/>
      <c r="AA21" s="19" t="s">
        <v>278</v>
      </c>
      <c r="AB21" s="149"/>
      <c r="AC21" s="19" t="s">
        <v>278</v>
      </c>
      <c r="AD21" s="149"/>
      <c r="AE21" s="19" t="s">
        <v>278</v>
      </c>
      <c r="AF21" s="149"/>
      <c r="AG21" s="19" t="s">
        <v>278</v>
      </c>
      <c r="AH21" s="149"/>
      <c r="AI21" s="19" t="s">
        <v>278</v>
      </c>
      <c r="AJ21" s="149"/>
      <c r="AK21" s="19" t="s">
        <v>278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83</v>
      </c>
      <c r="P22" s="148" t="s">
        <v>281</v>
      </c>
      <c r="Q22" s="233" t="s">
        <v>298</v>
      </c>
      <c r="R22" s="148" t="s">
        <v>278</v>
      </c>
      <c r="S22" s="233" t="s">
        <v>278</v>
      </c>
      <c r="T22" s="148"/>
      <c r="U22" s="233" t="s">
        <v>278</v>
      </c>
      <c r="V22" s="148"/>
      <c r="W22" s="233"/>
      <c r="X22" s="148"/>
      <c r="Y22" s="233" t="s">
        <v>83</v>
      </c>
      <c r="Z22" s="148" t="s">
        <v>85</v>
      </c>
      <c r="AA22" s="233" t="s">
        <v>282</v>
      </c>
      <c r="AB22" s="148" t="s">
        <v>90</v>
      </c>
      <c r="AC22" s="233" t="s">
        <v>83</v>
      </c>
      <c r="AD22" s="148" t="s">
        <v>281</v>
      </c>
      <c r="AE22" s="233" t="s">
        <v>83</v>
      </c>
      <c r="AF22" s="148"/>
      <c r="AG22" s="233" t="s">
        <v>298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83</v>
      </c>
      <c r="P23" s="148" t="s">
        <v>281</v>
      </c>
      <c r="Q23" s="85" t="s">
        <v>298</v>
      </c>
      <c r="R23" s="148" t="s">
        <v>286</v>
      </c>
      <c r="S23" s="85" t="s">
        <v>278</v>
      </c>
      <c r="T23" s="148"/>
      <c r="U23" s="85" t="s">
        <v>278</v>
      </c>
      <c r="V23" s="148"/>
      <c r="W23" s="85"/>
      <c r="X23" s="148"/>
      <c r="Y23" s="85" t="s">
        <v>83</v>
      </c>
      <c r="Z23" s="148" t="s">
        <v>85</v>
      </c>
      <c r="AA23" s="85" t="s">
        <v>282</v>
      </c>
      <c r="AB23" s="148" t="s">
        <v>90</v>
      </c>
      <c r="AC23" s="85" t="s">
        <v>83</v>
      </c>
      <c r="AD23" s="148" t="s">
        <v>281</v>
      </c>
      <c r="AE23" s="85" t="s">
        <v>83</v>
      </c>
      <c r="AF23" s="148"/>
      <c r="AG23" s="85" t="s">
        <v>298</v>
      </c>
      <c r="AH23" s="148" t="s">
        <v>276</v>
      </c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83</v>
      </c>
      <c r="P24" s="148" t="s">
        <v>281</v>
      </c>
      <c r="Q24" s="85" t="s">
        <v>298</v>
      </c>
      <c r="R24" s="148" t="s">
        <v>286</v>
      </c>
      <c r="S24" s="85" t="s">
        <v>83</v>
      </c>
      <c r="T24" s="148" t="s">
        <v>280</v>
      </c>
      <c r="U24" s="85" t="s">
        <v>83</v>
      </c>
      <c r="V24" s="148" t="s">
        <v>90</v>
      </c>
      <c r="W24" s="85"/>
      <c r="X24" s="148"/>
      <c r="Y24" s="85" t="s">
        <v>83</v>
      </c>
      <c r="Z24" s="148" t="s">
        <v>85</v>
      </c>
      <c r="AA24" s="85" t="s">
        <v>282</v>
      </c>
      <c r="AB24" s="148" t="s">
        <v>89</v>
      </c>
      <c r="AC24" s="85" t="s">
        <v>83</v>
      </c>
      <c r="AD24" s="148" t="s">
        <v>281</v>
      </c>
      <c r="AE24" s="85" t="s">
        <v>83</v>
      </c>
      <c r="AF24" s="148"/>
      <c r="AG24" s="85" t="s">
        <v>276</v>
      </c>
      <c r="AH24" s="148" t="s">
        <v>296</v>
      </c>
      <c r="AI24" s="85" t="s">
        <v>83</v>
      </c>
      <c r="AJ24" s="148" t="s">
        <v>281</v>
      </c>
      <c r="AK24" s="85" t="s">
        <v>83</v>
      </c>
      <c r="AL24" s="148" t="s">
        <v>277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84</v>
      </c>
      <c r="R25" s="148" t="s">
        <v>288</v>
      </c>
      <c r="S25" s="85" t="s">
        <v>83</v>
      </c>
      <c r="T25" s="148" t="s">
        <v>280</v>
      </c>
      <c r="U25" s="85" t="s">
        <v>83</v>
      </c>
      <c r="V25" s="148" t="s">
        <v>90</v>
      </c>
      <c r="W25" s="85"/>
      <c r="X25" s="148"/>
      <c r="Y25" s="85" t="s">
        <v>278</v>
      </c>
      <c r="Z25" s="148"/>
      <c r="AA25" s="85" t="s">
        <v>278</v>
      </c>
      <c r="AB25" s="148"/>
      <c r="AC25" s="85" t="s">
        <v>278</v>
      </c>
      <c r="AD25" s="148"/>
      <c r="AE25" s="85" t="s">
        <v>83</v>
      </c>
      <c r="AF25" s="148"/>
      <c r="AG25" s="85" t="s">
        <v>278</v>
      </c>
      <c r="AH25" s="148"/>
      <c r="AI25" s="85" t="s">
        <v>83</v>
      </c>
      <c r="AJ25" s="148" t="s">
        <v>281</v>
      </c>
      <c r="AK25" s="85" t="s">
        <v>484</v>
      </c>
      <c r="AL25" s="148" t="s">
        <v>522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278</v>
      </c>
      <c r="P26" s="148"/>
      <c r="Q26" s="85" t="s">
        <v>278</v>
      </c>
      <c r="R26" s="148" t="s">
        <v>288</v>
      </c>
      <c r="S26" s="85" t="s">
        <v>83</v>
      </c>
      <c r="T26" s="148" t="s">
        <v>280</v>
      </c>
      <c r="U26" s="85" t="s">
        <v>83</v>
      </c>
      <c r="V26" s="148" t="s">
        <v>85</v>
      </c>
      <c r="W26" s="85"/>
      <c r="X26" s="148"/>
      <c r="Y26" s="85" t="s">
        <v>278</v>
      </c>
      <c r="Z26" s="148"/>
      <c r="AA26" s="85" t="s">
        <v>278</v>
      </c>
      <c r="AB26" s="148"/>
      <c r="AC26" s="85" t="s">
        <v>278</v>
      </c>
      <c r="AD26" s="148"/>
      <c r="AE26" s="85" t="s">
        <v>83</v>
      </c>
      <c r="AF26" s="148"/>
      <c r="AG26" s="85" t="s">
        <v>278</v>
      </c>
      <c r="AH26" s="148"/>
      <c r="AI26" s="85" t="s">
        <v>83</v>
      </c>
      <c r="AJ26" s="148" t="s">
        <v>281</v>
      </c>
      <c r="AK26" s="85" t="s">
        <v>83</v>
      </c>
      <c r="AL26" s="148" t="s">
        <v>89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278</v>
      </c>
      <c r="P27" s="147"/>
      <c r="Q27" s="232" t="s">
        <v>278</v>
      </c>
      <c r="R27" s="147"/>
      <c r="S27" s="232" t="s">
        <v>278</v>
      </c>
      <c r="T27" s="147"/>
      <c r="U27" s="232" t="s">
        <v>278</v>
      </c>
      <c r="V27" s="147"/>
      <c r="W27" s="232"/>
      <c r="X27" s="147"/>
      <c r="Y27" s="232" t="s">
        <v>278</v>
      </c>
      <c r="Z27" s="147"/>
      <c r="AA27" s="232" t="s">
        <v>278</v>
      </c>
      <c r="AB27" s="147"/>
      <c r="AC27" s="232" t="s">
        <v>278</v>
      </c>
      <c r="AD27" s="147"/>
      <c r="AE27" s="232" t="s">
        <v>278</v>
      </c>
      <c r="AF27" s="147"/>
      <c r="AG27" s="232" t="s">
        <v>278</v>
      </c>
      <c r="AH27" s="147"/>
      <c r="AI27" s="232" t="s">
        <v>278</v>
      </c>
      <c r="AJ27" s="147"/>
      <c r="AK27" s="232" t="s">
        <v>278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278</v>
      </c>
      <c r="P28" s="149"/>
      <c r="Q28" s="19" t="s">
        <v>278</v>
      </c>
      <c r="R28" s="149"/>
      <c r="S28" s="19" t="s">
        <v>278</v>
      </c>
      <c r="T28" s="149"/>
      <c r="U28" s="19" t="s">
        <v>278</v>
      </c>
      <c r="V28" s="149"/>
      <c r="W28" s="19"/>
      <c r="X28" s="149"/>
      <c r="Y28" s="19" t="s">
        <v>278</v>
      </c>
      <c r="Z28" s="149"/>
      <c r="AA28" s="19" t="s">
        <v>278</v>
      </c>
      <c r="AB28" s="149"/>
      <c r="AC28" s="19" t="s">
        <v>278</v>
      </c>
      <c r="AD28" s="149"/>
      <c r="AE28" s="19" t="s">
        <v>278</v>
      </c>
      <c r="AF28" s="149"/>
      <c r="AG28" s="19" t="s">
        <v>278</v>
      </c>
      <c r="AH28" s="149"/>
      <c r="AI28" s="19" t="s">
        <v>278</v>
      </c>
      <c r="AJ28" s="149"/>
      <c r="AK28" s="19" t="s">
        <v>278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276</v>
      </c>
      <c r="P29" s="148"/>
      <c r="Q29" s="233" t="s">
        <v>276</v>
      </c>
      <c r="R29" s="148"/>
      <c r="S29" s="233" t="s">
        <v>276</v>
      </c>
      <c r="T29" s="148"/>
      <c r="U29" s="233" t="s">
        <v>276</v>
      </c>
      <c r="V29" s="148"/>
      <c r="W29" s="233"/>
      <c r="X29" s="148"/>
      <c r="Y29" s="233" t="s">
        <v>276</v>
      </c>
      <c r="Z29" s="148"/>
      <c r="AA29" s="233" t="s">
        <v>276</v>
      </c>
      <c r="AB29" s="148" t="s">
        <v>82</v>
      </c>
      <c r="AC29" s="233" t="s">
        <v>276</v>
      </c>
      <c r="AD29" s="148" t="s">
        <v>288</v>
      </c>
      <c r="AE29" s="233" t="s">
        <v>83</v>
      </c>
      <c r="AF29" s="148"/>
      <c r="AG29" s="233" t="s">
        <v>276</v>
      </c>
      <c r="AH29" s="148"/>
      <c r="AI29" s="233" t="s">
        <v>276</v>
      </c>
      <c r="AJ29" s="148"/>
      <c r="AK29" s="233" t="s">
        <v>276</v>
      </c>
      <c r="AL29" s="148" t="s">
        <v>542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276</v>
      </c>
      <c r="P30" s="148"/>
      <c r="Q30" s="85" t="s">
        <v>276</v>
      </c>
      <c r="R30" s="148"/>
      <c r="S30" s="85" t="s">
        <v>276</v>
      </c>
      <c r="T30" s="148" t="s">
        <v>522</v>
      </c>
      <c r="U30" s="85" t="s">
        <v>276</v>
      </c>
      <c r="V30" s="148"/>
      <c r="W30" s="85"/>
      <c r="X30" s="148"/>
      <c r="Y30" s="85" t="s">
        <v>276</v>
      </c>
      <c r="Z30" s="148" t="s">
        <v>484</v>
      </c>
      <c r="AA30" s="85" t="s">
        <v>276</v>
      </c>
      <c r="AB30" s="148" t="s">
        <v>82</v>
      </c>
      <c r="AC30" s="85" t="s">
        <v>276</v>
      </c>
      <c r="AD30" s="148"/>
      <c r="AE30" s="85" t="s">
        <v>83</v>
      </c>
      <c r="AF30" s="148"/>
      <c r="AG30" s="85" t="s">
        <v>276</v>
      </c>
      <c r="AH30" s="148"/>
      <c r="AI30" s="85" t="s">
        <v>276</v>
      </c>
      <c r="AJ30" s="148"/>
      <c r="AK30" s="85" t="s">
        <v>276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277</v>
      </c>
      <c r="P31" s="148" t="s">
        <v>84</v>
      </c>
      <c r="Q31" s="85" t="s">
        <v>277</v>
      </c>
      <c r="R31" s="148" t="s">
        <v>286</v>
      </c>
      <c r="S31" s="85" t="s">
        <v>277</v>
      </c>
      <c r="T31" s="148"/>
      <c r="U31" s="85" t="s">
        <v>277</v>
      </c>
      <c r="V31" s="148" t="s">
        <v>492</v>
      </c>
      <c r="W31" s="85"/>
      <c r="X31" s="148"/>
      <c r="Y31" s="85" t="s">
        <v>277</v>
      </c>
      <c r="Z31" s="148"/>
      <c r="AA31" s="85" t="s">
        <v>277</v>
      </c>
      <c r="AB31" s="148" t="s">
        <v>82</v>
      </c>
      <c r="AC31" s="85" t="s">
        <v>277</v>
      </c>
      <c r="AD31" s="148"/>
      <c r="AE31" s="85" t="s">
        <v>83</v>
      </c>
      <c r="AF31" s="148"/>
      <c r="AG31" s="85" t="s">
        <v>277</v>
      </c>
      <c r="AH31" s="148"/>
      <c r="AI31" s="85" t="s">
        <v>277</v>
      </c>
      <c r="AJ31" s="148" t="s">
        <v>84</v>
      </c>
      <c r="AK31" s="85" t="s">
        <v>277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277</v>
      </c>
      <c r="P32" s="148" t="s">
        <v>86</v>
      </c>
      <c r="Q32" s="85" t="s">
        <v>277</v>
      </c>
      <c r="R32" s="148" t="s">
        <v>82</v>
      </c>
      <c r="S32" s="85" t="s">
        <v>277</v>
      </c>
      <c r="T32" s="148"/>
      <c r="U32" s="85" t="s">
        <v>277</v>
      </c>
      <c r="V32" s="148" t="s">
        <v>289</v>
      </c>
      <c r="W32" s="85"/>
      <c r="X32" s="148"/>
      <c r="Y32" s="85" t="s">
        <v>277</v>
      </c>
      <c r="Z32" s="148" t="s">
        <v>492</v>
      </c>
      <c r="AA32" s="85" t="s">
        <v>277</v>
      </c>
      <c r="AB32" s="148" t="s">
        <v>82</v>
      </c>
      <c r="AC32" s="85" t="s">
        <v>277</v>
      </c>
      <c r="AD32" s="148"/>
      <c r="AE32" s="85" t="s">
        <v>83</v>
      </c>
      <c r="AF32" s="148"/>
      <c r="AG32" s="85" t="s">
        <v>277</v>
      </c>
      <c r="AH32" s="148" t="s">
        <v>537</v>
      </c>
      <c r="AI32" s="85" t="s">
        <v>277</v>
      </c>
      <c r="AJ32" s="148" t="s">
        <v>492</v>
      </c>
      <c r="AK32" s="85" t="s">
        <v>277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277</v>
      </c>
      <c r="P33" s="148" t="s">
        <v>510</v>
      </c>
      <c r="Q33" s="85" t="s">
        <v>82</v>
      </c>
      <c r="R33" s="148"/>
      <c r="S33" s="85" t="s">
        <v>82</v>
      </c>
      <c r="T33" s="148"/>
      <c r="U33" s="85" t="s">
        <v>82</v>
      </c>
      <c r="V33" s="148"/>
      <c r="W33" s="85"/>
      <c r="X33" s="148"/>
      <c r="Y33" s="85" t="s">
        <v>82</v>
      </c>
      <c r="Z33" s="148" t="s">
        <v>88</v>
      </c>
      <c r="AA33" s="85" t="s">
        <v>82</v>
      </c>
      <c r="AB33" s="148"/>
      <c r="AC33" s="85" t="s">
        <v>82</v>
      </c>
      <c r="AD33" s="148"/>
      <c r="AE33" s="85" t="s">
        <v>83</v>
      </c>
      <c r="AF33" s="148"/>
      <c r="AG33" s="85" t="s">
        <v>82</v>
      </c>
      <c r="AH33" s="148"/>
      <c r="AI33" s="85" t="s">
        <v>82</v>
      </c>
      <c r="AJ33" s="148" t="s">
        <v>492</v>
      </c>
      <c r="AK33" s="85" t="s">
        <v>82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277</v>
      </c>
      <c r="P34" s="149" t="s">
        <v>510</v>
      </c>
      <c r="Q34" s="19" t="s">
        <v>82</v>
      </c>
      <c r="R34" s="149"/>
      <c r="S34" s="19" t="s">
        <v>82</v>
      </c>
      <c r="T34" s="149"/>
      <c r="U34" s="19" t="s">
        <v>82</v>
      </c>
      <c r="V34" s="149"/>
      <c r="W34" s="19"/>
      <c r="X34" s="149"/>
      <c r="Y34" s="19" t="s">
        <v>82</v>
      </c>
      <c r="Z34" s="149"/>
      <c r="AA34" s="19" t="s">
        <v>82</v>
      </c>
      <c r="AB34" s="149"/>
      <c r="AC34" s="19" t="s">
        <v>82</v>
      </c>
      <c r="AD34" s="149"/>
      <c r="AE34" s="19" t="s">
        <v>278</v>
      </c>
      <c r="AF34" s="149"/>
      <c r="AG34" s="19" t="s">
        <v>82</v>
      </c>
      <c r="AH34" s="149"/>
      <c r="AI34" s="19" t="s">
        <v>82</v>
      </c>
      <c r="AJ34" s="149" t="s">
        <v>492</v>
      </c>
      <c r="AK34" s="19" t="s">
        <v>82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82</v>
      </c>
      <c r="P35" s="149" t="s">
        <v>277</v>
      </c>
      <c r="Q35" s="19" t="s">
        <v>82</v>
      </c>
      <c r="R35" s="149"/>
      <c r="S35" s="19" t="s">
        <v>82</v>
      </c>
      <c r="T35" s="149"/>
      <c r="U35" s="19" t="s">
        <v>82</v>
      </c>
      <c r="V35" s="149"/>
      <c r="W35" s="19"/>
      <c r="X35" s="149"/>
      <c r="Y35" s="19" t="s">
        <v>82</v>
      </c>
      <c r="Z35" s="149"/>
      <c r="AA35" s="19" t="s">
        <v>82</v>
      </c>
      <c r="AB35" s="149"/>
      <c r="AC35" s="19" t="s">
        <v>82</v>
      </c>
      <c r="AD35" s="149"/>
      <c r="AE35" s="19" t="s">
        <v>278</v>
      </c>
      <c r="AF35" s="149"/>
      <c r="AG35" s="19" t="s">
        <v>82</v>
      </c>
      <c r="AH35" s="149"/>
      <c r="AI35" s="19" t="s">
        <v>82</v>
      </c>
      <c r="AJ35" s="149" t="s">
        <v>492</v>
      </c>
      <c r="AK35" s="19" t="s">
        <v>82</v>
      </c>
      <c r="AL35" s="149" t="s">
        <v>278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278</v>
      </c>
      <c r="R36" s="148"/>
      <c r="S36" s="233" t="s">
        <v>278</v>
      </c>
      <c r="T36" s="148"/>
      <c r="U36" s="233" t="s">
        <v>278</v>
      </c>
      <c r="V36" s="148"/>
      <c r="W36" s="233"/>
      <c r="X36" s="148"/>
      <c r="Y36" s="233" t="s">
        <v>278</v>
      </c>
      <c r="Z36" s="148"/>
      <c r="AA36" s="233" t="s">
        <v>278</v>
      </c>
      <c r="AB36" s="148"/>
      <c r="AC36" s="233" t="s">
        <v>278</v>
      </c>
      <c r="AD36" s="148"/>
      <c r="AE36" s="233" t="s">
        <v>278</v>
      </c>
      <c r="AF36" s="148"/>
      <c r="AG36" s="233" t="s">
        <v>278</v>
      </c>
      <c r="AH36" s="148"/>
      <c r="AI36" s="233" t="s">
        <v>278</v>
      </c>
      <c r="AJ36" s="148"/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278</v>
      </c>
      <c r="R37" s="148"/>
      <c r="S37" s="85" t="s">
        <v>278</v>
      </c>
      <c r="T37" s="148"/>
      <c r="U37" s="85" t="s">
        <v>278</v>
      </c>
      <c r="V37" s="148"/>
      <c r="W37" s="85"/>
      <c r="X37" s="148"/>
      <c r="Y37" s="85" t="s">
        <v>278</v>
      </c>
      <c r="Z37" s="148"/>
      <c r="AA37" s="85" t="s">
        <v>278</v>
      </c>
      <c r="AB37" s="148"/>
      <c r="AC37" s="85" t="s">
        <v>278</v>
      </c>
      <c r="AD37" s="148"/>
      <c r="AE37" s="85" t="s">
        <v>278</v>
      </c>
      <c r="AF37" s="148" t="s">
        <v>276</v>
      </c>
      <c r="AG37" s="85" t="s">
        <v>278</v>
      </c>
      <c r="AH37" s="148"/>
      <c r="AI37" s="85" t="s">
        <v>278</v>
      </c>
      <c r="AJ37" s="148"/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276</v>
      </c>
      <c r="P38" s="148"/>
      <c r="Q38" s="85" t="s">
        <v>276</v>
      </c>
      <c r="R38" s="148"/>
      <c r="S38" s="85" t="s">
        <v>276</v>
      </c>
      <c r="T38" s="148" t="s">
        <v>280</v>
      </c>
      <c r="U38" s="85" t="s">
        <v>276</v>
      </c>
      <c r="V38" s="148" t="s">
        <v>277</v>
      </c>
      <c r="W38" s="85"/>
      <c r="X38" s="148"/>
      <c r="Y38" s="85" t="s">
        <v>276</v>
      </c>
      <c r="Z38" s="148"/>
      <c r="AA38" s="85" t="s">
        <v>276</v>
      </c>
      <c r="AB38" s="148" t="s">
        <v>82</v>
      </c>
      <c r="AC38" s="85" t="s">
        <v>276</v>
      </c>
      <c r="AD38" s="148"/>
      <c r="AE38" s="85" t="s">
        <v>276</v>
      </c>
      <c r="AF38" s="148"/>
      <c r="AG38" s="85" t="s">
        <v>276</v>
      </c>
      <c r="AH38" s="148" t="s">
        <v>481</v>
      </c>
      <c r="AI38" s="85" t="s">
        <v>276</v>
      </c>
      <c r="AJ38" s="148"/>
      <c r="AK38" s="85" t="s">
        <v>276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276</v>
      </c>
      <c r="P39" s="148"/>
      <c r="Q39" s="85" t="s">
        <v>276</v>
      </c>
      <c r="R39" s="148"/>
      <c r="S39" s="85" t="s">
        <v>276</v>
      </c>
      <c r="T39" s="148" t="s">
        <v>280</v>
      </c>
      <c r="U39" s="85" t="s">
        <v>276</v>
      </c>
      <c r="V39" s="148" t="s">
        <v>277</v>
      </c>
      <c r="W39" s="85"/>
      <c r="X39" s="148"/>
      <c r="Y39" s="85" t="s">
        <v>276</v>
      </c>
      <c r="Z39" s="148"/>
      <c r="AA39" s="85" t="s">
        <v>276</v>
      </c>
      <c r="AB39" s="148" t="s">
        <v>82</v>
      </c>
      <c r="AC39" s="85" t="s">
        <v>276</v>
      </c>
      <c r="AD39" s="148" t="s">
        <v>294</v>
      </c>
      <c r="AE39" s="85" t="s">
        <v>276</v>
      </c>
      <c r="AF39" s="148"/>
      <c r="AG39" s="85" t="s">
        <v>276</v>
      </c>
      <c r="AH39" s="148"/>
      <c r="AI39" s="85" t="s">
        <v>276</v>
      </c>
      <c r="AJ39" s="148"/>
      <c r="AK39" s="85" t="s">
        <v>278</v>
      </c>
      <c r="AL39" s="148" t="s">
        <v>276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277</v>
      </c>
      <c r="P40" s="148"/>
      <c r="Q40" s="85" t="s">
        <v>277</v>
      </c>
      <c r="R40" s="148"/>
      <c r="S40" s="85" t="s">
        <v>277</v>
      </c>
      <c r="T40" s="148"/>
      <c r="U40" s="85" t="s">
        <v>277</v>
      </c>
      <c r="V40" s="148" t="s">
        <v>82</v>
      </c>
      <c r="W40" s="85"/>
      <c r="X40" s="148"/>
      <c r="Y40" s="85" t="s">
        <v>277</v>
      </c>
      <c r="Z40" s="148"/>
      <c r="AA40" s="85" t="s">
        <v>277</v>
      </c>
      <c r="AB40" s="148" t="s">
        <v>82</v>
      </c>
      <c r="AC40" s="85" t="s">
        <v>82</v>
      </c>
      <c r="AD40" s="148" t="s">
        <v>492</v>
      </c>
      <c r="AE40" s="85" t="s">
        <v>277</v>
      </c>
      <c r="AF40" s="148"/>
      <c r="AG40" s="85" t="s">
        <v>277</v>
      </c>
      <c r="AH40" s="148"/>
      <c r="AI40" s="85" t="s">
        <v>277</v>
      </c>
      <c r="AJ40" s="148"/>
      <c r="AK40" s="85" t="s">
        <v>277</v>
      </c>
      <c r="AL40" s="148"/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277</v>
      </c>
      <c r="P41" s="162"/>
      <c r="Q41" s="124" t="s">
        <v>277</v>
      </c>
      <c r="R41" s="162" t="s">
        <v>88</v>
      </c>
      <c r="S41" s="124" t="s">
        <v>277</v>
      </c>
      <c r="T41" s="162"/>
      <c r="U41" s="124" t="s">
        <v>277</v>
      </c>
      <c r="V41" s="162" t="s">
        <v>86</v>
      </c>
      <c r="W41" s="124"/>
      <c r="X41" s="162"/>
      <c r="Y41" s="124" t="s">
        <v>277</v>
      </c>
      <c r="Z41" s="162"/>
      <c r="AA41" s="124" t="s">
        <v>277</v>
      </c>
      <c r="AB41" s="162" t="s">
        <v>82</v>
      </c>
      <c r="AC41" s="124" t="s">
        <v>277</v>
      </c>
      <c r="AD41" s="162" t="s">
        <v>82</v>
      </c>
      <c r="AE41" s="124" t="s">
        <v>277</v>
      </c>
      <c r="AF41" s="162"/>
      <c r="AG41" s="124" t="s">
        <v>277</v>
      </c>
      <c r="AH41" s="162"/>
      <c r="AI41" s="124" t="s">
        <v>277</v>
      </c>
      <c r="AJ41" s="162"/>
      <c r="AK41" s="124" t="s">
        <v>277</v>
      </c>
      <c r="AL41" s="162" t="s">
        <v>85</v>
      </c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277</v>
      </c>
      <c r="P42" s="149"/>
      <c r="Q42" s="19" t="s">
        <v>277</v>
      </c>
      <c r="R42" s="149"/>
      <c r="S42" s="19" t="s">
        <v>277</v>
      </c>
      <c r="T42" s="149"/>
      <c r="U42" s="19" t="s">
        <v>277</v>
      </c>
      <c r="V42" s="149"/>
      <c r="W42" s="19"/>
      <c r="X42" s="149"/>
      <c r="Y42" s="19" t="s">
        <v>277</v>
      </c>
      <c r="Z42" s="149"/>
      <c r="AA42" s="19" t="s">
        <v>277</v>
      </c>
      <c r="AB42" s="149" t="s">
        <v>82</v>
      </c>
      <c r="AC42" s="19" t="s">
        <v>277</v>
      </c>
      <c r="AD42" s="149" t="s">
        <v>82</v>
      </c>
      <c r="AE42" s="19" t="s">
        <v>277</v>
      </c>
      <c r="AF42" s="149"/>
      <c r="AG42" s="19" t="s">
        <v>277</v>
      </c>
      <c r="AH42" s="149"/>
      <c r="AI42" s="19" t="s">
        <v>277</v>
      </c>
      <c r="AJ42" s="149"/>
      <c r="AK42" s="19" t="s">
        <v>277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82</v>
      </c>
      <c r="P43" s="151" t="s">
        <v>492</v>
      </c>
      <c r="Q43" s="234" t="s">
        <v>82</v>
      </c>
      <c r="R43" s="151" t="s">
        <v>276</v>
      </c>
      <c r="S43" s="234" t="s">
        <v>82</v>
      </c>
      <c r="T43" s="151"/>
      <c r="U43" s="234" t="s">
        <v>82</v>
      </c>
      <c r="V43" s="151" t="s">
        <v>86</v>
      </c>
      <c r="W43" s="234"/>
      <c r="X43" s="151"/>
      <c r="Y43" s="234" t="s">
        <v>82</v>
      </c>
      <c r="Z43" s="151" t="s">
        <v>278</v>
      </c>
      <c r="AA43" s="234" t="s">
        <v>82</v>
      </c>
      <c r="AB43" s="151"/>
      <c r="AC43" s="234" t="s">
        <v>82</v>
      </c>
      <c r="AD43" s="151"/>
      <c r="AE43" s="234" t="s">
        <v>82</v>
      </c>
      <c r="AF43" s="151"/>
      <c r="AG43" s="234" t="s">
        <v>82</v>
      </c>
      <c r="AH43" s="151"/>
      <c r="AI43" s="234" t="s">
        <v>82</v>
      </c>
      <c r="AJ43" s="151"/>
      <c r="AK43" s="234" t="s">
        <v>82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82</v>
      </c>
      <c r="P44" s="151" t="s">
        <v>492</v>
      </c>
      <c r="Q44" s="84" t="s">
        <v>82</v>
      </c>
      <c r="R44" s="151" t="s">
        <v>84</v>
      </c>
      <c r="S44" s="84" t="s">
        <v>82</v>
      </c>
      <c r="T44" s="151"/>
      <c r="U44" s="84" t="s">
        <v>82</v>
      </c>
      <c r="V44" s="151" t="s">
        <v>86</v>
      </c>
      <c r="W44" s="84"/>
      <c r="X44" s="151"/>
      <c r="Y44" s="84" t="s">
        <v>82</v>
      </c>
      <c r="Z44" s="151" t="s">
        <v>84</v>
      </c>
      <c r="AA44" s="84" t="s">
        <v>82</v>
      </c>
      <c r="AB44" s="151"/>
      <c r="AC44" s="84" t="s">
        <v>82</v>
      </c>
      <c r="AD44" s="151"/>
      <c r="AE44" s="84" t="s">
        <v>82</v>
      </c>
      <c r="AF44" s="151"/>
      <c r="AG44" s="84" t="s">
        <v>82</v>
      </c>
      <c r="AH44" s="151" t="s">
        <v>523</v>
      </c>
      <c r="AI44" s="84" t="s">
        <v>82</v>
      </c>
      <c r="AJ44" s="151"/>
      <c r="AK44" s="84" t="s">
        <v>82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278</v>
      </c>
      <c r="P45" s="151" t="s">
        <v>492</v>
      </c>
      <c r="Q45" s="84" t="s">
        <v>278</v>
      </c>
      <c r="R45" s="151"/>
      <c r="S45" s="84" t="s">
        <v>278</v>
      </c>
      <c r="T45" s="151"/>
      <c r="U45" s="84" t="s">
        <v>278</v>
      </c>
      <c r="V45" s="151"/>
      <c r="W45" s="84"/>
      <c r="X45" s="151"/>
      <c r="Y45" s="84" t="s">
        <v>278</v>
      </c>
      <c r="Z45" s="151" t="s">
        <v>84</v>
      </c>
      <c r="AA45" s="84" t="s">
        <v>278</v>
      </c>
      <c r="AB45" s="151"/>
      <c r="AC45" s="84" t="s">
        <v>278</v>
      </c>
      <c r="AD45" s="151"/>
      <c r="AE45" s="84" t="s">
        <v>278</v>
      </c>
      <c r="AF45" s="151"/>
      <c r="AG45" s="84" t="s">
        <v>278</v>
      </c>
      <c r="AH45" s="151"/>
      <c r="AI45" s="84" t="s">
        <v>278</v>
      </c>
      <c r="AJ45" s="151"/>
      <c r="AK45" s="84" t="s">
        <v>278</v>
      </c>
      <c r="AL45" s="151"/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278</v>
      </c>
      <c r="P46" s="151" t="s">
        <v>492</v>
      </c>
      <c r="Q46" s="84" t="s">
        <v>278</v>
      </c>
      <c r="R46" s="151"/>
      <c r="S46" s="84" t="s">
        <v>278</v>
      </c>
      <c r="T46" s="151"/>
      <c r="U46" s="84" t="s">
        <v>278</v>
      </c>
      <c r="V46" s="151"/>
      <c r="W46" s="84"/>
      <c r="X46" s="151"/>
      <c r="Y46" s="84" t="s">
        <v>278</v>
      </c>
      <c r="Z46" s="151"/>
      <c r="AA46" s="84" t="s">
        <v>278</v>
      </c>
      <c r="AB46" s="151"/>
      <c r="AC46" s="84" t="s">
        <v>278</v>
      </c>
      <c r="AD46" s="151"/>
      <c r="AE46" s="84" t="s">
        <v>278</v>
      </c>
      <c r="AF46" s="151"/>
      <c r="AG46" s="84" t="s">
        <v>278</v>
      </c>
      <c r="AH46" s="151"/>
      <c r="AI46" s="84" t="s">
        <v>278</v>
      </c>
      <c r="AJ46" s="151"/>
      <c r="AK46" s="84" t="s">
        <v>278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276</v>
      </c>
      <c r="P47" s="151" t="s">
        <v>492</v>
      </c>
      <c r="Q47" s="84" t="s">
        <v>276</v>
      </c>
      <c r="R47" s="151"/>
      <c r="S47" s="84" t="s">
        <v>276</v>
      </c>
      <c r="T47" s="151" t="s">
        <v>537</v>
      </c>
      <c r="U47" s="84" t="s">
        <v>276</v>
      </c>
      <c r="V47" s="151"/>
      <c r="W47" s="84"/>
      <c r="X47" s="151"/>
      <c r="Y47" s="84" t="s">
        <v>276</v>
      </c>
      <c r="Z47" s="151"/>
      <c r="AA47" s="84" t="s">
        <v>276</v>
      </c>
      <c r="AB47" s="151"/>
      <c r="AC47" s="84" t="s">
        <v>276</v>
      </c>
      <c r="AD47" s="151"/>
      <c r="AE47" s="84" t="s">
        <v>276</v>
      </c>
      <c r="AF47" s="151"/>
      <c r="AG47" s="84" t="s">
        <v>276</v>
      </c>
      <c r="AH47" s="151" t="s">
        <v>537</v>
      </c>
      <c r="AI47" s="84" t="s">
        <v>276</v>
      </c>
      <c r="AJ47" s="151"/>
      <c r="AK47" s="84" t="s">
        <v>276</v>
      </c>
      <c r="AL47" s="151"/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276</v>
      </c>
      <c r="P48" s="149" t="s">
        <v>87</v>
      </c>
      <c r="Q48" s="19" t="s">
        <v>276</v>
      </c>
      <c r="R48" s="149"/>
      <c r="S48" s="19" t="s">
        <v>276</v>
      </c>
      <c r="T48" s="149"/>
      <c r="U48" s="19" t="s">
        <v>276</v>
      </c>
      <c r="V48" s="149"/>
      <c r="W48" s="19"/>
      <c r="X48" s="149"/>
      <c r="Y48" s="19" t="s">
        <v>276</v>
      </c>
      <c r="Z48" s="149"/>
      <c r="AA48" s="19" t="s">
        <v>276</v>
      </c>
      <c r="AB48" s="149" t="s">
        <v>293</v>
      </c>
      <c r="AC48" s="19" t="s">
        <v>276</v>
      </c>
      <c r="AD48" s="149" t="s">
        <v>287</v>
      </c>
      <c r="AE48" s="19" t="s">
        <v>276</v>
      </c>
      <c r="AF48" s="149"/>
      <c r="AG48" s="19" t="s">
        <v>276</v>
      </c>
      <c r="AH48" s="149"/>
      <c r="AI48" s="19" t="s">
        <v>276</v>
      </c>
      <c r="AJ48" s="149"/>
      <c r="AK48" s="19" t="s">
        <v>276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276</v>
      </c>
      <c r="P49" s="149"/>
      <c r="Q49" s="19" t="s">
        <v>276</v>
      </c>
      <c r="R49" s="149"/>
      <c r="S49" s="19" t="s">
        <v>276</v>
      </c>
      <c r="T49" s="149"/>
      <c r="U49" s="19" t="s">
        <v>276</v>
      </c>
      <c r="V49" s="149" t="s">
        <v>18</v>
      </c>
      <c r="W49" s="19"/>
      <c r="X49" s="149"/>
      <c r="Y49" s="19" t="s">
        <v>276</v>
      </c>
      <c r="Z49" s="149"/>
      <c r="AA49" s="19" t="s">
        <v>276</v>
      </c>
      <c r="AB49" s="149" t="s">
        <v>89</v>
      </c>
      <c r="AC49" s="19" t="s">
        <v>276</v>
      </c>
      <c r="AD49" s="149"/>
      <c r="AE49" s="19" t="s">
        <v>276</v>
      </c>
      <c r="AF49" s="149"/>
      <c r="AG49" s="19" t="s">
        <v>276</v>
      </c>
      <c r="AH49" s="149"/>
      <c r="AI49" s="19" t="s">
        <v>276</v>
      </c>
      <c r="AJ49" s="149"/>
      <c r="AK49" s="19" t="s">
        <v>276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277</v>
      </c>
      <c r="P50" s="151" t="s">
        <v>86</v>
      </c>
      <c r="Q50" s="234" t="s">
        <v>276</v>
      </c>
      <c r="R50" s="151" t="s">
        <v>289</v>
      </c>
      <c r="S50" s="234" t="s">
        <v>277</v>
      </c>
      <c r="T50" s="151"/>
      <c r="U50" s="234" t="s">
        <v>277</v>
      </c>
      <c r="V50" s="151"/>
      <c r="W50" s="234"/>
      <c r="X50" s="151"/>
      <c r="Y50" s="234" t="s">
        <v>277</v>
      </c>
      <c r="Z50" s="151"/>
      <c r="AA50" s="234" t="s">
        <v>82</v>
      </c>
      <c r="AB50" s="151" t="s">
        <v>492</v>
      </c>
      <c r="AC50" s="234" t="s">
        <v>277</v>
      </c>
      <c r="AD50" s="151"/>
      <c r="AE50" s="234" t="s">
        <v>277</v>
      </c>
      <c r="AF50" s="151"/>
      <c r="AG50" s="234" t="s">
        <v>277</v>
      </c>
      <c r="AH50" s="151"/>
      <c r="AI50" s="234" t="s">
        <v>277</v>
      </c>
      <c r="AJ50" s="151"/>
      <c r="AK50" s="234" t="s">
        <v>277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277</v>
      </c>
      <c r="P51" s="151" t="s">
        <v>492</v>
      </c>
      <c r="Q51" s="84" t="s">
        <v>277</v>
      </c>
      <c r="R51" s="151" t="s">
        <v>84</v>
      </c>
      <c r="S51" s="84" t="s">
        <v>277</v>
      </c>
      <c r="T51" s="151"/>
      <c r="U51" s="84" t="s">
        <v>298</v>
      </c>
      <c r="V51" s="151" t="s">
        <v>286</v>
      </c>
      <c r="W51" s="84"/>
      <c r="X51" s="151"/>
      <c r="Y51" s="84" t="s">
        <v>277</v>
      </c>
      <c r="Z51" s="151"/>
      <c r="AA51" s="84" t="s">
        <v>277</v>
      </c>
      <c r="AB51" s="151" t="s">
        <v>82</v>
      </c>
      <c r="AC51" s="84" t="s">
        <v>277</v>
      </c>
      <c r="AD51" s="151" t="s">
        <v>492</v>
      </c>
      <c r="AE51" s="84" t="s">
        <v>277</v>
      </c>
      <c r="AF51" s="151"/>
      <c r="AG51" s="84" t="s">
        <v>277</v>
      </c>
      <c r="AH51" s="151"/>
      <c r="AI51" s="84" t="s">
        <v>277</v>
      </c>
      <c r="AJ51" s="151" t="s">
        <v>510</v>
      </c>
      <c r="AK51" s="84" t="s">
        <v>277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277</v>
      </c>
      <c r="P52" s="151" t="s">
        <v>87</v>
      </c>
      <c r="Q52" s="84" t="s">
        <v>82</v>
      </c>
      <c r="R52" s="151"/>
      <c r="S52" s="84" t="s">
        <v>82</v>
      </c>
      <c r="T52" s="151"/>
      <c r="U52" s="84" t="s">
        <v>82</v>
      </c>
      <c r="V52" s="151" t="s">
        <v>85</v>
      </c>
      <c r="W52" s="84"/>
      <c r="X52" s="151"/>
      <c r="Y52" s="84" t="s">
        <v>82</v>
      </c>
      <c r="Z52" s="151"/>
      <c r="AA52" s="84" t="s">
        <v>82</v>
      </c>
      <c r="AB52" s="151"/>
      <c r="AC52" s="84" t="s">
        <v>82</v>
      </c>
      <c r="AD52" s="151"/>
      <c r="AE52" s="84" t="s">
        <v>82</v>
      </c>
      <c r="AF52" s="151"/>
      <c r="AG52" s="84" t="s">
        <v>82</v>
      </c>
      <c r="AH52" s="151"/>
      <c r="AI52" s="84" t="s">
        <v>82</v>
      </c>
      <c r="AJ52" s="151"/>
      <c r="AK52" s="84" t="s">
        <v>82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82</v>
      </c>
      <c r="P53" s="151" t="s">
        <v>91</v>
      </c>
      <c r="Q53" s="84" t="s">
        <v>82</v>
      </c>
      <c r="R53" s="151"/>
      <c r="S53" s="84" t="s">
        <v>82</v>
      </c>
      <c r="T53" s="151"/>
      <c r="U53" s="84" t="s">
        <v>82</v>
      </c>
      <c r="V53" s="151" t="s">
        <v>85</v>
      </c>
      <c r="W53" s="84"/>
      <c r="X53" s="151"/>
      <c r="Y53" s="84" t="s">
        <v>82</v>
      </c>
      <c r="Z53" s="151"/>
      <c r="AA53" s="84" t="s">
        <v>82</v>
      </c>
      <c r="AB53" s="151"/>
      <c r="AC53" s="84" t="s">
        <v>82</v>
      </c>
      <c r="AD53" s="151"/>
      <c r="AE53" s="84" t="s">
        <v>82</v>
      </c>
      <c r="AF53" s="151"/>
      <c r="AG53" s="84" t="s">
        <v>82</v>
      </c>
      <c r="AH53" s="151" t="s">
        <v>522</v>
      </c>
      <c r="AI53" s="84" t="s">
        <v>82</v>
      </c>
      <c r="AJ53" s="151"/>
      <c r="AK53" s="84" t="s">
        <v>82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278</v>
      </c>
      <c r="P54" s="151"/>
      <c r="Q54" s="84" t="s">
        <v>278</v>
      </c>
      <c r="R54" s="151"/>
      <c r="S54" s="84" t="s">
        <v>278</v>
      </c>
      <c r="T54" s="151"/>
      <c r="U54" s="84" t="s">
        <v>278</v>
      </c>
      <c r="V54" s="151"/>
      <c r="W54" s="84"/>
      <c r="X54" s="151"/>
      <c r="Y54" s="84" t="s">
        <v>278</v>
      </c>
      <c r="Z54" s="151"/>
      <c r="AA54" s="84" t="s">
        <v>278</v>
      </c>
      <c r="AB54" s="151"/>
      <c r="AC54" s="84" t="s">
        <v>278</v>
      </c>
      <c r="AD54" s="151"/>
      <c r="AE54" s="84" t="s">
        <v>278</v>
      </c>
      <c r="AF54" s="151"/>
      <c r="AG54" s="84" t="s">
        <v>278</v>
      </c>
      <c r="AH54" s="151"/>
      <c r="AI54" s="84" t="s">
        <v>278</v>
      </c>
      <c r="AJ54" s="151"/>
      <c r="AK54" s="84" t="s">
        <v>278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278</v>
      </c>
      <c r="P55" s="147"/>
      <c r="Q55" s="232" t="s">
        <v>278</v>
      </c>
      <c r="R55" s="147"/>
      <c r="S55" s="232" t="s">
        <v>278</v>
      </c>
      <c r="T55" s="147"/>
      <c r="U55" s="232" t="s">
        <v>278</v>
      </c>
      <c r="V55" s="147"/>
      <c r="W55" s="232"/>
      <c r="X55" s="147"/>
      <c r="Y55" s="232" t="s">
        <v>278</v>
      </c>
      <c r="Z55" s="147"/>
      <c r="AA55" s="232" t="s">
        <v>278</v>
      </c>
      <c r="AB55" s="147"/>
      <c r="AC55" s="232" t="s">
        <v>278</v>
      </c>
      <c r="AD55" s="147"/>
      <c r="AE55" s="232" t="s">
        <v>278</v>
      </c>
      <c r="AF55" s="147"/>
      <c r="AG55" s="232" t="s">
        <v>278</v>
      </c>
      <c r="AH55" s="147"/>
      <c r="AI55" s="232" t="s">
        <v>278</v>
      </c>
      <c r="AJ55" s="147"/>
      <c r="AK55" s="232" t="s">
        <v>278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278</v>
      </c>
      <c r="P56" s="149"/>
      <c r="Q56" s="19" t="s">
        <v>278</v>
      </c>
      <c r="R56" s="149"/>
      <c r="S56" s="19" t="s">
        <v>278</v>
      </c>
      <c r="T56" s="149"/>
      <c r="U56" s="19" t="s">
        <v>278</v>
      </c>
      <c r="V56" s="149"/>
      <c r="W56" s="19"/>
      <c r="X56" s="149"/>
      <c r="Y56" s="19" t="s">
        <v>278</v>
      </c>
      <c r="Z56" s="149"/>
      <c r="AA56" s="19" t="s">
        <v>278</v>
      </c>
      <c r="AB56" s="149"/>
      <c r="AC56" s="19" t="s">
        <v>278</v>
      </c>
      <c r="AD56" s="149"/>
      <c r="AE56" s="19" t="s">
        <v>278</v>
      </c>
      <c r="AF56" s="149"/>
      <c r="AG56" s="19" t="s">
        <v>278</v>
      </c>
      <c r="AH56" s="149"/>
      <c r="AI56" s="19" t="s">
        <v>278</v>
      </c>
      <c r="AJ56" s="149"/>
      <c r="AK56" s="19" t="s">
        <v>278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278</v>
      </c>
      <c r="P57" s="151"/>
      <c r="Q57" s="234" t="s">
        <v>278</v>
      </c>
      <c r="R57" s="151"/>
      <c r="S57" s="234" t="s">
        <v>83</v>
      </c>
      <c r="T57" s="151" t="s">
        <v>280</v>
      </c>
      <c r="U57" s="234" t="s">
        <v>83</v>
      </c>
      <c r="V57" s="151" t="s">
        <v>90</v>
      </c>
      <c r="W57" s="234"/>
      <c r="X57" s="151"/>
      <c r="Y57" s="234" t="s">
        <v>278</v>
      </c>
      <c r="Z57" s="151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83</v>
      </c>
      <c r="AJ57" s="151" t="s">
        <v>281</v>
      </c>
      <c r="AK57" s="234" t="s">
        <v>83</v>
      </c>
      <c r="AL57" s="151" t="s">
        <v>88</v>
      </c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278</v>
      </c>
      <c r="P58" s="151"/>
      <c r="Q58" s="84" t="s">
        <v>278</v>
      </c>
      <c r="R58" s="151" t="s">
        <v>298</v>
      </c>
      <c r="S58" s="84" t="s">
        <v>83</v>
      </c>
      <c r="T58" s="151" t="s">
        <v>280</v>
      </c>
      <c r="U58" s="84" t="s">
        <v>83</v>
      </c>
      <c r="V58" s="151" t="s">
        <v>90</v>
      </c>
      <c r="W58" s="84"/>
      <c r="X58" s="151"/>
      <c r="Y58" s="84" t="s">
        <v>278</v>
      </c>
      <c r="Z58" s="151"/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83</v>
      </c>
      <c r="AJ58" s="151" t="s">
        <v>281</v>
      </c>
      <c r="AK58" s="84" t="s">
        <v>83</v>
      </c>
      <c r="AL58" s="151" t="s">
        <v>87</v>
      </c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83</v>
      </c>
      <c r="P59" s="151" t="s">
        <v>281</v>
      </c>
      <c r="Q59" s="84" t="s">
        <v>298</v>
      </c>
      <c r="R59" s="151"/>
      <c r="S59" s="84" t="s">
        <v>83</v>
      </c>
      <c r="T59" s="151" t="s">
        <v>280</v>
      </c>
      <c r="U59" s="84" t="s">
        <v>83</v>
      </c>
      <c r="V59" s="151" t="s">
        <v>90</v>
      </c>
      <c r="W59" s="84"/>
      <c r="X59" s="151"/>
      <c r="Y59" s="84" t="s">
        <v>282</v>
      </c>
      <c r="Z59" s="151"/>
      <c r="AA59" s="84" t="s">
        <v>282</v>
      </c>
      <c r="AB59" s="151" t="s">
        <v>90</v>
      </c>
      <c r="AC59" s="84" t="s">
        <v>83</v>
      </c>
      <c r="AD59" s="151" t="s">
        <v>281</v>
      </c>
      <c r="AE59" s="84" t="s">
        <v>282</v>
      </c>
      <c r="AF59" s="151"/>
      <c r="AG59" s="84" t="s">
        <v>298</v>
      </c>
      <c r="AH59" s="151" t="s">
        <v>529</v>
      </c>
      <c r="AI59" s="84" t="s">
        <v>83</v>
      </c>
      <c r="AJ59" s="151" t="s">
        <v>281</v>
      </c>
      <c r="AK59" s="84" t="s">
        <v>83</v>
      </c>
      <c r="AL59" s="151" t="s">
        <v>85</v>
      </c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83</v>
      </c>
      <c r="P60" s="151" t="s">
        <v>281</v>
      </c>
      <c r="Q60" s="84" t="s">
        <v>298</v>
      </c>
      <c r="R60" s="151" t="s">
        <v>288</v>
      </c>
      <c r="S60" s="84" t="s">
        <v>278</v>
      </c>
      <c r="T60" s="151"/>
      <c r="U60" s="84" t="s">
        <v>278</v>
      </c>
      <c r="V60" s="151"/>
      <c r="W60" s="84"/>
      <c r="X60" s="151"/>
      <c r="Y60" s="84" t="s">
        <v>282</v>
      </c>
      <c r="Z60" s="151" t="s">
        <v>283</v>
      </c>
      <c r="AA60" s="84" t="s">
        <v>282</v>
      </c>
      <c r="AB60" s="151" t="s">
        <v>90</v>
      </c>
      <c r="AC60" s="84" t="s">
        <v>83</v>
      </c>
      <c r="AD60" s="151" t="s">
        <v>281</v>
      </c>
      <c r="AE60" s="84" t="s">
        <v>282</v>
      </c>
      <c r="AF60" s="151"/>
      <c r="AG60" s="84" t="s">
        <v>298</v>
      </c>
      <c r="AH60" s="151" t="s">
        <v>571</v>
      </c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83</v>
      </c>
      <c r="P61" s="151" t="s">
        <v>281</v>
      </c>
      <c r="Q61" s="84" t="s">
        <v>298</v>
      </c>
      <c r="R61" s="151" t="s">
        <v>278</v>
      </c>
      <c r="S61" s="84" t="s">
        <v>278</v>
      </c>
      <c r="T61" s="151"/>
      <c r="U61" s="84" t="s">
        <v>278</v>
      </c>
      <c r="V61" s="151"/>
      <c r="W61" s="84"/>
      <c r="X61" s="151"/>
      <c r="Y61" s="84" t="s">
        <v>276</v>
      </c>
      <c r="Z61" s="151"/>
      <c r="AA61" s="84" t="s">
        <v>282</v>
      </c>
      <c r="AB61" s="151" t="s">
        <v>90</v>
      </c>
      <c r="AC61" s="84" t="s">
        <v>83</v>
      </c>
      <c r="AD61" s="151" t="s">
        <v>85</v>
      </c>
      <c r="AE61" s="84" t="s">
        <v>282</v>
      </c>
      <c r="AF61" s="151"/>
      <c r="AG61" s="84" t="s">
        <v>298</v>
      </c>
      <c r="AH61" s="151" t="s">
        <v>529</v>
      </c>
      <c r="AI61" s="84" t="s">
        <v>278</v>
      </c>
      <c r="AJ61" s="151"/>
      <c r="AK61" s="84" t="s">
        <v>278</v>
      </c>
      <c r="AL61" s="151"/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278</v>
      </c>
      <c r="P62" s="147"/>
      <c r="Q62" s="232" t="s">
        <v>278</v>
      </c>
      <c r="R62" s="147"/>
      <c r="S62" s="232" t="s">
        <v>278</v>
      </c>
      <c r="T62" s="147"/>
      <c r="U62" s="232" t="s">
        <v>278</v>
      </c>
      <c r="V62" s="147"/>
      <c r="W62" s="232"/>
      <c r="X62" s="147"/>
      <c r="Y62" s="232" t="s">
        <v>278</v>
      </c>
      <c r="Z62" s="147"/>
      <c r="AA62" s="232" t="s">
        <v>278</v>
      </c>
      <c r="AB62" s="147"/>
      <c r="AC62" s="232" t="s">
        <v>278</v>
      </c>
      <c r="AD62" s="147"/>
      <c r="AE62" s="232" t="s">
        <v>278</v>
      </c>
      <c r="AF62" s="147"/>
      <c r="AG62" s="232" t="s">
        <v>278</v>
      </c>
      <c r="AH62" s="147"/>
      <c r="AI62" s="232" t="s">
        <v>278</v>
      </c>
      <c r="AJ62" s="147"/>
      <c r="AK62" s="232" t="s">
        <v>278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278</v>
      </c>
      <c r="P63" s="149"/>
      <c r="Q63" s="19" t="s">
        <v>278</v>
      </c>
      <c r="R63" s="149"/>
      <c r="S63" s="19" t="s">
        <v>278</v>
      </c>
      <c r="T63" s="149"/>
      <c r="U63" s="19" t="s">
        <v>278</v>
      </c>
      <c r="V63" s="149"/>
      <c r="W63" s="19"/>
      <c r="X63" s="149"/>
      <c r="Y63" s="19" t="s">
        <v>278</v>
      </c>
      <c r="Z63" s="149"/>
      <c r="AA63" s="19" t="s">
        <v>278</v>
      </c>
      <c r="AB63" s="149"/>
      <c r="AC63" s="19" t="s">
        <v>278</v>
      </c>
      <c r="AD63" s="149"/>
      <c r="AE63" s="19" t="s">
        <v>278</v>
      </c>
      <c r="AF63" s="149"/>
      <c r="AG63" s="19" t="s">
        <v>278</v>
      </c>
      <c r="AH63" s="149"/>
      <c r="AI63" s="19" t="s">
        <v>278</v>
      </c>
      <c r="AJ63" s="149"/>
      <c r="AK63" s="19" t="s">
        <v>278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276</v>
      </c>
      <c r="P64" s="242" t="s">
        <v>281</v>
      </c>
      <c r="Q64" s="235" t="s">
        <v>276</v>
      </c>
      <c r="R64" s="242"/>
      <c r="S64" s="235" t="s">
        <v>276</v>
      </c>
      <c r="T64" s="242"/>
      <c r="U64" s="235" t="s">
        <v>276</v>
      </c>
      <c r="V64" s="242" t="s">
        <v>86</v>
      </c>
      <c r="W64" s="235"/>
      <c r="X64" s="242"/>
      <c r="Y64" s="235" t="s">
        <v>276</v>
      </c>
      <c r="Z64" s="242"/>
      <c r="AA64" s="235" t="s">
        <v>276</v>
      </c>
      <c r="AB64" s="242" t="s">
        <v>82</v>
      </c>
      <c r="AC64" s="235" t="s">
        <v>276</v>
      </c>
      <c r="AD64" s="242"/>
      <c r="AE64" s="235" t="s">
        <v>276</v>
      </c>
      <c r="AF64" s="242"/>
      <c r="AG64" s="235" t="s">
        <v>276</v>
      </c>
      <c r="AH64" s="242"/>
      <c r="AI64" s="235" t="s">
        <v>276</v>
      </c>
      <c r="AJ64" s="242"/>
      <c r="AK64" s="235" t="s">
        <v>276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276</v>
      </c>
      <c r="P65" s="152" t="s">
        <v>85</v>
      </c>
      <c r="Q65" s="116" t="s">
        <v>276</v>
      </c>
      <c r="R65" s="152"/>
      <c r="S65" s="116" t="s">
        <v>276</v>
      </c>
      <c r="T65" s="152"/>
      <c r="U65" s="116" t="s">
        <v>276</v>
      </c>
      <c r="V65" s="152" t="s">
        <v>85</v>
      </c>
      <c r="W65" s="116"/>
      <c r="X65" s="152"/>
      <c r="Y65" s="116" t="s">
        <v>540</v>
      </c>
      <c r="Z65" s="152" t="s">
        <v>284</v>
      </c>
      <c r="AA65" s="116" t="s">
        <v>276</v>
      </c>
      <c r="AB65" s="152" t="s">
        <v>82</v>
      </c>
      <c r="AC65" s="116" t="s">
        <v>276</v>
      </c>
      <c r="AD65" s="152"/>
      <c r="AE65" s="116" t="s">
        <v>276</v>
      </c>
      <c r="AF65" s="152"/>
      <c r="AG65" s="116" t="s">
        <v>276</v>
      </c>
      <c r="AH65" s="152"/>
      <c r="AI65" s="116" t="s">
        <v>276</v>
      </c>
      <c r="AJ65" s="152"/>
      <c r="AK65" s="116" t="s">
        <v>276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277</v>
      </c>
      <c r="P66" s="151"/>
      <c r="Q66" s="84" t="s">
        <v>277</v>
      </c>
      <c r="R66" s="151" t="s">
        <v>294</v>
      </c>
      <c r="S66" s="84" t="s">
        <v>277</v>
      </c>
      <c r="T66" s="151"/>
      <c r="U66" s="84" t="s">
        <v>277</v>
      </c>
      <c r="V66" s="151"/>
      <c r="W66" s="84"/>
      <c r="X66" s="151"/>
      <c r="Y66" s="84" t="s">
        <v>277</v>
      </c>
      <c r="Z66" s="151" t="s">
        <v>296</v>
      </c>
      <c r="AA66" s="84" t="s">
        <v>277</v>
      </c>
      <c r="AB66" s="151" t="s">
        <v>82</v>
      </c>
      <c r="AC66" s="84" t="s">
        <v>277</v>
      </c>
      <c r="AD66" s="151"/>
      <c r="AE66" s="84" t="s">
        <v>277</v>
      </c>
      <c r="AF66" s="151"/>
      <c r="AG66" s="84" t="s">
        <v>512</v>
      </c>
      <c r="AH66" s="151" t="s">
        <v>507</v>
      </c>
      <c r="AI66" s="84" t="s">
        <v>277</v>
      </c>
      <c r="AJ66" s="151"/>
      <c r="AK66" s="84" t="s">
        <v>277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277</v>
      </c>
      <c r="P67" s="152"/>
      <c r="Q67" s="116" t="s">
        <v>277</v>
      </c>
      <c r="R67" s="152"/>
      <c r="S67" s="116" t="s">
        <v>277</v>
      </c>
      <c r="T67" s="152" t="s">
        <v>10</v>
      </c>
      <c r="U67" s="116" t="s">
        <v>277</v>
      </c>
      <c r="V67" s="152" t="s">
        <v>591</v>
      </c>
      <c r="W67" s="116"/>
      <c r="X67" s="152"/>
      <c r="Y67" s="116" t="s">
        <v>277</v>
      </c>
      <c r="Z67" s="152"/>
      <c r="AA67" s="116" t="s">
        <v>277</v>
      </c>
      <c r="AB67" s="152" t="s">
        <v>82</v>
      </c>
      <c r="AC67" s="116" t="s">
        <v>277</v>
      </c>
      <c r="AD67" s="152" t="s">
        <v>294</v>
      </c>
      <c r="AE67" s="116" t="s">
        <v>277</v>
      </c>
      <c r="AF67" s="152"/>
      <c r="AG67" s="116" t="s">
        <v>277</v>
      </c>
      <c r="AH67" s="152"/>
      <c r="AI67" s="116" t="s">
        <v>277</v>
      </c>
      <c r="AJ67" s="152" t="s">
        <v>510</v>
      </c>
      <c r="AK67" s="116" t="s">
        <v>277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82</v>
      </c>
      <c r="P68" s="151"/>
      <c r="Q68" s="84" t="s">
        <v>82</v>
      </c>
      <c r="R68" s="151"/>
      <c r="S68" s="84" t="s">
        <v>82</v>
      </c>
      <c r="T68" s="151"/>
      <c r="U68" s="84" t="s">
        <v>82</v>
      </c>
      <c r="V68" s="151" t="s">
        <v>591</v>
      </c>
      <c r="W68" s="84"/>
      <c r="X68" s="151"/>
      <c r="Y68" s="84" t="s">
        <v>82</v>
      </c>
      <c r="Z68" s="151"/>
      <c r="AA68" s="84" t="s">
        <v>82</v>
      </c>
      <c r="AB68" s="151"/>
      <c r="AC68" s="84" t="s">
        <v>82</v>
      </c>
      <c r="AD68" s="151"/>
      <c r="AE68" s="84" t="s">
        <v>82</v>
      </c>
      <c r="AF68" s="151"/>
      <c r="AG68" s="84" t="s">
        <v>82</v>
      </c>
      <c r="AH68" s="151" t="s">
        <v>522</v>
      </c>
      <c r="AI68" s="84" t="s">
        <v>82</v>
      </c>
      <c r="AJ68" s="151"/>
      <c r="AK68" s="84" t="s">
        <v>82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82</v>
      </c>
      <c r="P69" s="243" t="s">
        <v>278</v>
      </c>
      <c r="Q69" s="236" t="s">
        <v>82</v>
      </c>
      <c r="R69" s="243"/>
      <c r="S69" s="236" t="s">
        <v>82</v>
      </c>
      <c r="T69" s="243"/>
      <c r="U69" s="236" t="s">
        <v>82</v>
      </c>
      <c r="V69" s="243" t="s">
        <v>22</v>
      </c>
      <c r="W69" s="236"/>
      <c r="X69" s="243"/>
      <c r="Y69" s="236" t="s">
        <v>82</v>
      </c>
      <c r="Z69" s="243"/>
      <c r="AA69" s="236" t="s">
        <v>82</v>
      </c>
      <c r="AB69" s="243"/>
      <c r="AC69" s="236" t="s">
        <v>82</v>
      </c>
      <c r="AD69" s="243"/>
      <c r="AE69" s="236" t="s">
        <v>82</v>
      </c>
      <c r="AF69" s="243"/>
      <c r="AG69" s="236" t="s">
        <v>82</v>
      </c>
      <c r="AH69" s="243" t="s">
        <v>522</v>
      </c>
      <c r="AI69" s="236" t="s">
        <v>82</v>
      </c>
      <c r="AJ69" s="243"/>
      <c r="AK69" s="236" t="s">
        <v>82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82</v>
      </c>
      <c r="P70" s="157" t="s">
        <v>278</v>
      </c>
      <c r="Q70" s="80" t="s">
        <v>82</v>
      </c>
      <c r="R70" s="157"/>
      <c r="S70" s="80" t="s">
        <v>82</v>
      </c>
      <c r="T70" s="157"/>
      <c r="U70" s="80" t="s">
        <v>82</v>
      </c>
      <c r="V70" s="157" t="s">
        <v>276</v>
      </c>
      <c r="W70" s="80"/>
      <c r="X70" s="157"/>
      <c r="Y70" s="80" t="s">
        <v>82</v>
      </c>
      <c r="Z70" s="157"/>
      <c r="AA70" s="80" t="s">
        <v>82</v>
      </c>
      <c r="AB70" s="157"/>
      <c r="AC70" s="80" t="s">
        <v>82</v>
      </c>
      <c r="AD70" s="157"/>
      <c r="AE70" s="80" t="s">
        <v>82</v>
      </c>
      <c r="AF70" s="157"/>
      <c r="AG70" s="80" t="s">
        <v>82</v>
      </c>
      <c r="AH70" s="157"/>
      <c r="AI70" s="80" t="s">
        <v>82</v>
      </c>
      <c r="AJ70" s="157"/>
      <c r="AK70" s="80" t="s">
        <v>82</v>
      </c>
      <c r="AL70" s="157" t="s">
        <v>295</v>
      </c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276</v>
      </c>
      <c r="P71" s="244" t="s">
        <v>485</v>
      </c>
      <c r="Q71" s="237" t="s">
        <v>278</v>
      </c>
      <c r="R71" s="244"/>
      <c r="S71" s="237" t="s">
        <v>278</v>
      </c>
      <c r="T71" s="244"/>
      <c r="U71" s="237" t="s">
        <v>276</v>
      </c>
      <c r="V71" s="244" t="s">
        <v>11</v>
      </c>
      <c r="W71" s="237"/>
      <c r="X71" s="244"/>
      <c r="Y71" s="237" t="s">
        <v>278</v>
      </c>
      <c r="Z71" s="244"/>
      <c r="AA71" s="237" t="s">
        <v>278</v>
      </c>
      <c r="AB71" s="244"/>
      <c r="AC71" s="237" t="s">
        <v>278</v>
      </c>
      <c r="AD71" s="244"/>
      <c r="AE71" s="237" t="s">
        <v>278</v>
      </c>
      <c r="AF71" s="244"/>
      <c r="AG71" s="237" t="s">
        <v>278</v>
      </c>
      <c r="AH71" s="244" t="s">
        <v>284</v>
      </c>
      <c r="AI71" s="237" t="s">
        <v>278</v>
      </c>
      <c r="AJ71" s="244"/>
      <c r="AK71" s="237" t="s">
        <v>278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276</v>
      </c>
      <c r="P72" s="154" t="s">
        <v>485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/>
      <c r="X72" s="154"/>
      <c r="Y72" s="37" t="s">
        <v>278</v>
      </c>
      <c r="Z72" s="154"/>
      <c r="AA72" s="37" t="s">
        <v>278</v>
      </c>
      <c r="AB72" s="154"/>
      <c r="AC72" s="37" t="s">
        <v>278</v>
      </c>
      <c r="AD72" s="154"/>
      <c r="AE72" s="37" t="s">
        <v>278</v>
      </c>
      <c r="AF72" s="154"/>
      <c r="AG72" s="37" t="s">
        <v>278</v>
      </c>
      <c r="AH72" s="154"/>
      <c r="AI72" s="37" t="s">
        <v>278</v>
      </c>
      <c r="AJ72" s="154"/>
      <c r="AK72" s="37" t="s">
        <v>278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276</v>
      </c>
      <c r="P73" s="154" t="s">
        <v>485</v>
      </c>
      <c r="Q73" s="37" t="s">
        <v>276</v>
      </c>
      <c r="R73" s="154"/>
      <c r="S73" s="37" t="s">
        <v>276</v>
      </c>
      <c r="T73" s="154" t="s">
        <v>85</v>
      </c>
      <c r="U73" s="37" t="s">
        <v>276</v>
      </c>
      <c r="V73" s="154"/>
      <c r="W73" s="37"/>
      <c r="X73" s="154"/>
      <c r="Y73" s="37" t="s">
        <v>276</v>
      </c>
      <c r="Z73" s="154"/>
      <c r="AA73" s="37" t="s">
        <v>276</v>
      </c>
      <c r="AB73" s="154" t="s">
        <v>82</v>
      </c>
      <c r="AC73" s="37" t="s">
        <v>276</v>
      </c>
      <c r="AD73" s="154"/>
      <c r="AE73" s="37" t="s">
        <v>276</v>
      </c>
      <c r="AF73" s="154"/>
      <c r="AG73" s="37" t="s">
        <v>276</v>
      </c>
      <c r="AH73" s="154"/>
      <c r="AI73" s="37" t="s">
        <v>276</v>
      </c>
      <c r="AJ73" s="154"/>
      <c r="AK73" s="37" t="s">
        <v>276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276</v>
      </c>
      <c r="P74" s="154" t="s">
        <v>485</v>
      </c>
      <c r="Q74" s="37" t="s">
        <v>276</v>
      </c>
      <c r="R74" s="154"/>
      <c r="S74" s="37" t="s">
        <v>276</v>
      </c>
      <c r="T74" s="154" t="s">
        <v>85</v>
      </c>
      <c r="U74" s="37" t="s">
        <v>276</v>
      </c>
      <c r="V74" s="154"/>
      <c r="W74" s="37"/>
      <c r="X74" s="154"/>
      <c r="Y74" s="37" t="s">
        <v>276</v>
      </c>
      <c r="Z74" s="154"/>
      <c r="AA74" s="37" t="s">
        <v>276</v>
      </c>
      <c r="AB74" s="154" t="s">
        <v>82</v>
      </c>
      <c r="AC74" s="37" t="s">
        <v>276</v>
      </c>
      <c r="AD74" s="154"/>
      <c r="AE74" s="37" t="s">
        <v>276</v>
      </c>
      <c r="AF74" s="154"/>
      <c r="AG74" s="37" t="s">
        <v>276</v>
      </c>
      <c r="AH74" s="154"/>
      <c r="AI74" s="37" t="s">
        <v>276</v>
      </c>
      <c r="AJ74" s="154"/>
      <c r="AK74" s="37" t="s">
        <v>276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276</v>
      </c>
      <c r="P75" s="148" t="s">
        <v>485</v>
      </c>
      <c r="Q75" s="85" t="s">
        <v>277</v>
      </c>
      <c r="R75" s="148"/>
      <c r="S75" s="85" t="s">
        <v>277</v>
      </c>
      <c r="T75" s="148"/>
      <c r="U75" s="85" t="s">
        <v>277</v>
      </c>
      <c r="V75" s="148"/>
      <c r="W75" s="85"/>
      <c r="X75" s="148"/>
      <c r="Y75" s="85" t="s">
        <v>277</v>
      </c>
      <c r="Z75" s="148"/>
      <c r="AA75" s="85" t="s">
        <v>277</v>
      </c>
      <c r="AB75" s="148" t="s">
        <v>82</v>
      </c>
      <c r="AC75" s="85" t="s">
        <v>277</v>
      </c>
      <c r="AD75" s="148"/>
      <c r="AE75" s="85" t="s">
        <v>277</v>
      </c>
      <c r="AF75" s="148"/>
      <c r="AG75" s="85" t="s">
        <v>277</v>
      </c>
      <c r="AH75" s="148"/>
      <c r="AI75" s="85" t="s">
        <v>277</v>
      </c>
      <c r="AJ75" s="148"/>
      <c r="AK75" s="85" t="s">
        <v>277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277</v>
      </c>
      <c r="P76" s="147" t="s">
        <v>278</v>
      </c>
      <c r="Q76" s="232" t="s">
        <v>277</v>
      </c>
      <c r="R76" s="147" t="s">
        <v>294</v>
      </c>
      <c r="S76" s="232" t="s">
        <v>277</v>
      </c>
      <c r="T76" s="147"/>
      <c r="U76" s="232" t="s">
        <v>277</v>
      </c>
      <c r="V76" s="147"/>
      <c r="W76" s="232"/>
      <c r="X76" s="147"/>
      <c r="Y76" s="232" t="s">
        <v>277</v>
      </c>
      <c r="Z76" s="147"/>
      <c r="AA76" s="232" t="s">
        <v>277</v>
      </c>
      <c r="AB76" s="147" t="s">
        <v>82</v>
      </c>
      <c r="AC76" s="232" t="s">
        <v>277</v>
      </c>
      <c r="AD76" s="147" t="s">
        <v>85</v>
      </c>
      <c r="AE76" s="232" t="s">
        <v>277</v>
      </c>
      <c r="AF76" s="147"/>
      <c r="AG76" s="232" t="s">
        <v>277</v>
      </c>
      <c r="AH76" s="147" t="s">
        <v>276</v>
      </c>
      <c r="AI76" s="232" t="s">
        <v>277</v>
      </c>
      <c r="AJ76" s="147"/>
      <c r="AK76" s="232" t="s">
        <v>277</v>
      </c>
      <c r="AL76" s="147" t="s">
        <v>85</v>
      </c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277</v>
      </c>
      <c r="P77" s="149" t="s">
        <v>278</v>
      </c>
      <c r="Q77" s="19" t="s">
        <v>277</v>
      </c>
      <c r="R77" s="149"/>
      <c r="S77" s="19" t="s">
        <v>277</v>
      </c>
      <c r="T77" s="149"/>
      <c r="U77" s="19" t="s">
        <v>277</v>
      </c>
      <c r="V77" s="149" t="s">
        <v>276</v>
      </c>
      <c r="W77" s="19"/>
      <c r="X77" s="149"/>
      <c r="Y77" s="19" t="s">
        <v>277</v>
      </c>
      <c r="Z77" s="149" t="s">
        <v>82</v>
      </c>
      <c r="AA77" s="19" t="s">
        <v>277</v>
      </c>
      <c r="AB77" s="149" t="s">
        <v>82</v>
      </c>
      <c r="AC77" s="19" t="s">
        <v>277</v>
      </c>
      <c r="AD77" s="149"/>
      <c r="AE77" s="19" t="s">
        <v>277</v>
      </c>
      <c r="AF77" s="149"/>
      <c r="AG77" s="19" t="s">
        <v>277</v>
      </c>
      <c r="AH77" s="149"/>
      <c r="AI77" s="19" t="s">
        <v>277</v>
      </c>
      <c r="AJ77" s="149"/>
      <c r="AK77" s="19" t="s">
        <v>277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605</v>
      </c>
      <c r="P78" s="148" t="s">
        <v>485</v>
      </c>
      <c r="Q78" s="233" t="s">
        <v>82</v>
      </c>
      <c r="R78" s="148"/>
      <c r="S78" s="233" t="s">
        <v>539</v>
      </c>
      <c r="T78" s="148" t="s">
        <v>284</v>
      </c>
      <c r="U78" s="233" t="s">
        <v>82</v>
      </c>
      <c r="V78" s="148"/>
      <c r="W78" s="233"/>
      <c r="X78" s="148"/>
      <c r="Y78" s="233" t="s">
        <v>82</v>
      </c>
      <c r="Z78" s="148"/>
      <c r="AA78" s="233" t="s">
        <v>82</v>
      </c>
      <c r="AB78" s="148"/>
      <c r="AC78" s="233" t="s">
        <v>82</v>
      </c>
      <c r="AD78" s="148"/>
      <c r="AE78" s="233" t="s">
        <v>82</v>
      </c>
      <c r="AF78" s="148"/>
      <c r="AG78" s="233" t="s">
        <v>82</v>
      </c>
      <c r="AH78" s="148"/>
      <c r="AI78" s="233" t="s">
        <v>82</v>
      </c>
      <c r="AJ78" s="148"/>
      <c r="AK78" s="233" t="s">
        <v>82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485</v>
      </c>
      <c r="Q79" s="85" t="s">
        <v>82</v>
      </c>
      <c r="R79" s="148"/>
      <c r="S79" s="85" t="s">
        <v>82</v>
      </c>
      <c r="T79" s="148"/>
      <c r="U79" s="85" t="s">
        <v>82</v>
      </c>
      <c r="V79" s="148"/>
      <c r="W79" s="85"/>
      <c r="X79" s="148"/>
      <c r="Y79" s="85" t="s">
        <v>82</v>
      </c>
      <c r="Z79" s="148"/>
      <c r="AA79" s="85" t="s">
        <v>82</v>
      </c>
      <c r="AB79" s="148"/>
      <c r="AC79" s="85" t="s">
        <v>82</v>
      </c>
      <c r="AD79" s="148"/>
      <c r="AE79" s="85" t="s">
        <v>82</v>
      </c>
      <c r="AF79" s="148"/>
      <c r="AG79" s="85" t="s">
        <v>82</v>
      </c>
      <c r="AH79" s="148"/>
      <c r="AI79" s="85" t="s">
        <v>82</v>
      </c>
      <c r="AJ79" s="148"/>
      <c r="AK79" s="85" t="s">
        <v>82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276</v>
      </c>
      <c r="P80" s="148" t="s">
        <v>485</v>
      </c>
      <c r="Q80" s="85" t="s">
        <v>278</v>
      </c>
      <c r="R80" s="148"/>
      <c r="S80" s="85" t="s">
        <v>278</v>
      </c>
      <c r="T80" s="148"/>
      <c r="U80" s="85" t="s">
        <v>278</v>
      </c>
      <c r="V80" s="148"/>
      <c r="W80" s="85"/>
      <c r="X80" s="148"/>
      <c r="Y80" s="85" t="s">
        <v>278</v>
      </c>
      <c r="Z80" s="148"/>
      <c r="AA80" s="85" t="s">
        <v>278</v>
      </c>
      <c r="AB80" s="148"/>
      <c r="AC80" s="85" t="s">
        <v>278</v>
      </c>
      <c r="AD80" s="148"/>
      <c r="AE80" s="85" t="s">
        <v>278</v>
      </c>
      <c r="AF80" s="148"/>
      <c r="AG80" s="85" t="s">
        <v>82</v>
      </c>
      <c r="AH80" s="148" t="s">
        <v>12</v>
      </c>
      <c r="AI80" s="85" t="s">
        <v>278</v>
      </c>
      <c r="AJ80" s="148"/>
      <c r="AK80" s="85" t="s">
        <v>278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276</v>
      </c>
      <c r="P81" s="148" t="s">
        <v>485</v>
      </c>
      <c r="Q81" s="85" t="s">
        <v>278</v>
      </c>
      <c r="R81" s="148"/>
      <c r="S81" s="85" t="s">
        <v>278</v>
      </c>
      <c r="T81" s="148"/>
      <c r="U81" s="85" t="s">
        <v>278</v>
      </c>
      <c r="V81" s="148"/>
      <c r="W81" s="85"/>
      <c r="X81" s="148"/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278</v>
      </c>
      <c r="AF81" s="148"/>
      <c r="AG81" s="85" t="s">
        <v>278</v>
      </c>
      <c r="AH81" s="148"/>
      <c r="AI81" s="85" t="s">
        <v>278</v>
      </c>
      <c r="AJ81" s="148"/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276</v>
      </c>
      <c r="P82" s="148" t="s">
        <v>11</v>
      </c>
      <c r="Q82" s="85" t="s">
        <v>276</v>
      </c>
      <c r="R82" s="148" t="s">
        <v>85</v>
      </c>
      <c r="S82" s="85" t="s">
        <v>276</v>
      </c>
      <c r="T82" s="148"/>
      <c r="U82" s="85" t="s">
        <v>276</v>
      </c>
      <c r="V82" s="148" t="s">
        <v>613</v>
      </c>
      <c r="W82" s="85"/>
      <c r="X82" s="148"/>
      <c r="Y82" s="85" t="s">
        <v>276</v>
      </c>
      <c r="Z82" s="148" t="s">
        <v>284</v>
      </c>
      <c r="AA82" s="85" t="s">
        <v>276</v>
      </c>
      <c r="AB82" s="148" t="s">
        <v>82</v>
      </c>
      <c r="AC82" s="85" t="s">
        <v>276</v>
      </c>
      <c r="AD82" s="148"/>
      <c r="AE82" s="85" t="s">
        <v>276</v>
      </c>
      <c r="AF82" s="148"/>
      <c r="AG82" s="85" t="s">
        <v>276</v>
      </c>
      <c r="AH82" s="148"/>
      <c r="AI82" s="85" t="s">
        <v>276</v>
      </c>
      <c r="AJ82" s="148"/>
      <c r="AK82" s="85" t="s">
        <v>276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276</v>
      </c>
      <c r="P83" s="147"/>
      <c r="Q83" s="232" t="s">
        <v>276</v>
      </c>
      <c r="R83" s="147"/>
      <c r="S83" s="232" t="s">
        <v>276</v>
      </c>
      <c r="T83" s="147"/>
      <c r="U83" s="232" t="s">
        <v>276</v>
      </c>
      <c r="V83" s="147"/>
      <c r="W83" s="232"/>
      <c r="X83" s="147"/>
      <c r="Y83" s="232" t="s">
        <v>276</v>
      </c>
      <c r="Z83" s="147"/>
      <c r="AA83" s="232" t="s">
        <v>276</v>
      </c>
      <c r="AB83" s="147" t="s">
        <v>82</v>
      </c>
      <c r="AC83" s="232" t="s">
        <v>276</v>
      </c>
      <c r="AD83" s="147" t="s">
        <v>289</v>
      </c>
      <c r="AE83" s="232" t="s">
        <v>276</v>
      </c>
      <c r="AF83" s="147"/>
      <c r="AG83" s="232" t="s">
        <v>276</v>
      </c>
      <c r="AH83" s="147"/>
      <c r="AI83" s="232" t="s">
        <v>276</v>
      </c>
      <c r="AJ83" s="147"/>
      <c r="AK83" s="232" t="s">
        <v>276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276</v>
      </c>
      <c r="P84" s="149"/>
      <c r="Q84" s="19" t="s">
        <v>276</v>
      </c>
      <c r="R84" s="149"/>
      <c r="S84" s="19" t="s">
        <v>276</v>
      </c>
      <c r="T84" s="149"/>
      <c r="U84" s="19" t="s">
        <v>276</v>
      </c>
      <c r="V84" s="149"/>
      <c r="W84" s="19"/>
      <c r="X84" s="149"/>
      <c r="Y84" s="19" t="s">
        <v>276</v>
      </c>
      <c r="Z84" s="149" t="s">
        <v>538</v>
      </c>
      <c r="AA84" s="19" t="s">
        <v>276</v>
      </c>
      <c r="AB84" s="149" t="s">
        <v>82</v>
      </c>
      <c r="AC84" s="19" t="s">
        <v>276</v>
      </c>
      <c r="AD84" s="149"/>
      <c r="AE84" s="19" t="s">
        <v>276</v>
      </c>
      <c r="AF84" s="149"/>
      <c r="AG84" s="19" t="s">
        <v>276</v>
      </c>
      <c r="AH84" s="149"/>
      <c r="AI84" s="19" t="s">
        <v>276</v>
      </c>
      <c r="AJ84" s="149"/>
      <c r="AK84" s="19" t="s">
        <v>276</v>
      </c>
      <c r="AL84" s="149"/>
      <c r="AM84" s="19"/>
      <c r="AN84" s="149"/>
    </row>
    <row r="85" spans="1:40" ht="12.75" customHeight="1" x14ac:dyDescent="0.3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276</v>
      </c>
      <c r="P85" s="148" t="s">
        <v>485</v>
      </c>
      <c r="Q85" s="233" t="s">
        <v>277</v>
      </c>
      <c r="R85" s="148" t="s">
        <v>587</v>
      </c>
      <c r="S85" s="233" t="s">
        <v>277</v>
      </c>
      <c r="T85" s="148" t="s">
        <v>587</v>
      </c>
      <c r="U85" s="233" t="s">
        <v>277</v>
      </c>
      <c r="V85" s="148" t="s">
        <v>82</v>
      </c>
      <c r="W85" s="233"/>
      <c r="X85" s="148"/>
      <c r="Y85" s="233" t="s">
        <v>277</v>
      </c>
      <c r="Z85" s="148"/>
      <c r="AA85" s="233" t="s">
        <v>277</v>
      </c>
      <c r="AB85" s="148" t="s">
        <v>82</v>
      </c>
      <c r="AC85" s="233" t="s">
        <v>277</v>
      </c>
      <c r="AD85" s="148"/>
      <c r="AE85" s="233" t="s">
        <v>277</v>
      </c>
      <c r="AF85" s="148"/>
      <c r="AG85" s="233" t="s">
        <v>277</v>
      </c>
      <c r="AH85" s="148"/>
      <c r="AI85" s="233" t="s">
        <v>277</v>
      </c>
      <c r="AJ85" s="148" t="s">
        <v>587</v>
      </c>
      <c r="AK85" s="233" t="s">
        <v>277</v>
      </c>
      <c r="AL85" s="148" t="s">
        <v>512</v>
      </c>
      <c r="AM85" s="233"/>
      <c r="AN85" s="148"/>
    </row>
    <row r="86" spans="1:40" ht="12.75" customHeight="1" x14ac:dyDescent="0.3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276</v>
      </c>
      <c r="P86" s="148" t="s">
        <v>485</v>
      </c>
      <c r="Q86" s="85" t="s">
        <v>277</v>
      </c>
      <c r="R86" s="148" t="s">
        <v>294</v>
      </c>
      <c r="S86" s="85" t="s">
        <v>277</v>
      </c>
      <c r="T86" s="148"/>
      <c r="U86" s="85" t="s">
        <v>277</v>
      </c>
      <c r="V86" s="148" t="s">
        <v>82</v>
      </c>
      <c r="W86" s="85"/>
      <c r="X86" s="148"/>
      <c r="Y86" s="85" t="s">
        <v>277</v>
      </c>
      <c r="Z86" s="148"/>
      <c r="AA86" s="85" t="s">
        <v>277</v>
      </c>
      <c r="AB86" s="148" t="s">
        <v>82</v>
      </c>
      <c r="AC86" s="85" t="s">
        <v>277</v>
      </c>
      <c r="AD86" s="148"/>
      <c r="AE86" s="85" t="s">
        <v>277</v>
      </c>
      <c r="AF86" s="148"/>
      <c r="AG86" s="85" t="s">
        <v>277</v>
      </c>
      <c r="AH86" s="148"/>
      <c r="AI86" s="85" t="s">
        <v>277</v>
      </c>
      <c r="AJ86" s="148"/>
      <c r="AK86" s="85" t="s">
        <v>277</v>
      </c>
      <c r="AL86" s="148"/>
      <c r="AM86" s="85"/>
      <c r="AN86" s="148"/>
    </row>
    <row r="87" spans="1:40" ht="12.75" customHeight="1" x14ac:dyDescent="0.3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 t="s">
        <v>485</v>
      </c>
      <c r="Q87" s="85" t="s">
        <v>82</v>
      </c>
      <c r="R87" s="148"/>
      <c r="S87" s="85" t="s">
        <v>82</v>
      </c>
      <c r="T87" s="148"/>
      <c r="U87" s="85" t="s">
        <v>82</v>
      </c>
      <c r="V87" s="148" t="s">
        <v>85</v>
      </c>
      <c r="W87" s="85"/>
      <c r="X87" s="148"/>
      <c r="Y87" s="85" t="s">
        <v>82</v>
      </c>
      <c r="Z87" s="148" t="s">
        <v>87</v>
      </c>
      <c r="AA87" s="85" t="s">
        <v>82</v>
      </c>
      <c r="AB87" s="148" t="s">
        <v>283</v>
      </c>
      <c r="AC87" s="85" t="s">
        <v>82</v>
      </c>
      <c r="AD87" s="148"/>
      <c r="AE87" s="85" t="s">
        <v>82</v>
      </c>
      <c r="AF87" s="148"/>
      <c r="AG87" s="85" t="s">
        <v>82</v>
      </c>
      <c r="AH87" s="148"/>
      <c r="AI87" s="85" t="s">
        <v>82</v>
      </c>
      <c r="AJ87" s="148"/>
      <c r="AK87" s="85" t="s">
        <v>82</v>
      </c>
      <c r="AL87" s="148"/>
      <c r="AM87" s="85"/>
      <c r="AN87" s="148"/>
    </row>
    <row r="88" spans="1:40" ht="12.75" customHeight="1" x14ac:dyDescent="0.3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 t="s">
        <v>485</v>
      </c>
      <c r="Q88" s="85" t="s">
        <v>82</v>
      </c>
      <c r="R88" s="148" t="s">
        <v>288</v>
      </c>
      <c r="S88" s="85" t="s">
        <v>82</v>
      </c>
      <c r="T88" s="148"/>
      <c r="U88" s="85" t="s">
        <v>82</v>
      </c>
      <c r="V88" s="148"/>
      <c r="W88" s="85"/>
      <c r="X88" s="148"/>
      <c r="Y88" s="85" t="s">
        <v>82</v>
      </c>
      <c r="Z88" s="148" t="s">
        <v>87</v>
      </c>
      <c r="AA88" s="85" t="s">
        <v>82</v>
      </c>
      <c r="AB88" s="148"/>
      <c r="AC88" s="85" t="s">
        <v>82</v>
      </c>
      <c r="AD88" s="148"/>
      <c r="AE88" s="85" t="s">
        <v>82</v>
      </c>
      <c r="AF88" s="148"/>
      <c r="AG88" s="85" t="s">
        <v>82</v>
      </c>
      <c r="AH88" s="148"/>
      <c r="AI88" s="85" t="s">
        <v>82</v>
      </c>
      <c r="AJ88" s="148"/>
      <c r="AK88" s="85" t="s">
        <v>82</v>
      </c>
      <c r="AL88" s="148" t="s">
        <v>537</v>
      </c>
      <c r="AM88" s="85"/>
      <c r="AN88" s="148"/>
    </row>
    <row r="89" spans="1:40" ht="12.75" customHeight="1" x14ac:dyDescent="0.25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276</v>
      </c>
      <c r="P89" s="154" t="s">
        <v>485</v>
      </c>
      <c r="Q89" s="37" t="s">
        <v>278</v>
      </c>
      <c r="R89" s="154" t="s">
        <v>82</v>
      </c>
      <c r="S89" s="37" t="s">
        <v>278</v>
      </c>
      <c r="T89" s="154"/>
      <c r="U89" s="37" t="s">
        <v>277</v>
      </c>
      <c r="V89" s="154" t="s">
        <v>11</v>
      </c>
      <c r="W89" s="37"/>
      <c r="X89" s="154"/>
      <c r="Y89" s="37" t="s">
        <v>278</v>
      </c>
      <c r="Z89" s="154"/>
      <c r="AA89" s="37" t="s">
        <v>278</v>
      </c>
      <c r="AB89" s="154"/>
      <c r="AC89" s="37" t="s">
        <v>278</v>
      </c>
      <c r="AD89" s="154"/>
      <c r="AE89" s="37" t="s">
        <v>278</v>
      </c>
      <c r="AF89" s="154"/>
      <c r="AG89" s="37" t="s">
        <v>278</v>
      </c>
      <c r="AH89" s="154"/>
      <c r="AI89" s="37" t="s">
        <v>278</v>
      </c>
      <c r="AJ89" s="154"/>
      <c r="AK89" s="37" t="s">
        <v>278</v>
      </c>
      <c r="AL89" s="154"/>
      <c r="AM89" s="37"/>
      <c r="AN89" s="154"/>
    </row>
    <row r="90" spans="1:40" ht="12.75" customHeight="1" x14ac:dyDescent="0.3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276</v>
      </c>
      <c r="P90" s="147" t="s">
        <v>11</v>
      </c>
      <c r="Q90" s="232" t="s">
        <v>278</v>
      </c>
      <c r="R90" s="147"/>
      <c r="S90" s="232" t="s">
        <v>278</v>
      </c>
      <c r="T90" s="147"/>
      <c r="U90" s="232" t="s">
        <v>278</v>
      </c>
      <c r="V90" s="147"/>
      <c r="W90" s="232"/>
      <c r="X90" s="147"/>
      <c r="Y90" s="232" t="s">
        <v>278</v>
      </c>
      <c r="Z90" s="147"/>
      <c r="AA90" s="232" t="s">
        <v>278</v>
      </c>
      <c r="AB90" s="147"/>
      <c r="AC90" s="232" t="s">
        <v>278</v>
      </c>
      <c r="AD90" s="147"/>
      <c r="AE90" s="232" t="s">
        <v>278</v>
      </c>
      <c r="AF90" s="147"/>
      <c r="AG90" s="232" t="s">
        <v>278</v>
      </c>
      <c r="AH90" s="147" t="s">
        <v>622</v>
      </c>
      <c r="AI90" s="232" t="s">
        <v>278</v>
      </c>
      <c r="AJ90" s="147" t="s">
        <v>276</v>
      </c>
      <c r="AK90" s="232" t="s">
        <v>278</v>
      </c>
      <c r="AL90" s="147"/>
      <c r="AM90" s="232"/>
      <c r="AN90" s="147"/>
    </row>
    <row r="91" spans="1:40" ht="12.75" customHeight="1" x14ac:dyDescent="0.25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278</v>
      </c>
      <c r="P91" s="149"/>
      <c r="Q91" s="19" t="s">
        <v>278</v>
      </c>
      <c r="R91" s="149"/>
      <c r="S91" s="19" t="s">
        <v>278</v>
      </c>
      <c r="T91" s="149"/>
      <c r="U91" s="19" t="s">
        <v>278</v>
      </c>
      <c r="V91" s="149"/>
      <c r="W91" s="19"/>
      <c r="X91" s="149"/>
      <c r="Y91" s="19" t="s">
        <v>278</v>
      </c>
      <c r="Z91" s="149"/>
      <c r="AA91" s="19" t="s">
        <v>278</v>
      </c>
      <c r="AB91" s="149"/>
      <c r="AC91" s="19" t="s">
        <v>278</v>
      </c>
      <c r="AD91" s="149"/>
      <c r="AE91" s="19" t="s">
        <v>278</v>
      </c>
      <c r="AF91" s="149"/>
      <c r="AG91" s="19" t="s">
        <v>278</v>
      </c>
      <c r="AH91" s="149" t="s">
        <v>276</v>
      </c>
      <c r="AI91" s="19" t="s">
        <v>278</v>
      </c>
      <c r="AJ91" s="149"/>
      <c r="AK91" s="19" t="s">
        <v>278</v>
      </c>
      <c r="AL91" s="149"/>
      <c r="AM91" s="19"/>
      <c r="AN91" s="149"/>
    </row>
    <row r="92" spans="1:40" ht="12.75" customHeight="1" x14ac:dyDescent="0.3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538</v>
      </c>
      <c r="P92" s="148" t="s">
        <v>284</v>
      </c>
      <c r="Q92" s="233" t="s">
        <v>298</v>
      </c>
      <c r="R92" s="148" t="s">
        <v>278</v>
      </c>
      <c r="S92" s="233" t="s">
        <v>278</v>
      </c>
      <c r="T92" s="148"/>
      <c r="U92" s="233" t="s">
        <v>278</v>
      </c>
      <c r="V92" s="148"/>
      <c r="W92" s="233"/>
      <c r="X92" s="148"/>
      <c r="Y92" s="233" t="s">
        <v>282</v>
      </c>
      <c r="Z92" s="148"/>
      <c r="AA92" s="233" t="s">
        <v>282</v>
      </c>
      <c r="AB92" s="148" t="s">
        <v>90</v>
      </c>
      <c r="AC92" s="233" t="s">
        <v>83</v>
      </c>
      <c r="AD92" s="148" t="s">
        <v>281</v>
      </c>
      <c r="AE92" s="233" t="s">
        <v>298</v>
      </c>
      <c r="AF92" s="148"/>
      <c r="AG92" s="233" t="s">
        <v>298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276</v>
      </c>
      <c r="P93" s="148" t="s">
        <v>485</v>
      </c>
      <c r="Q93" s="85" t="s">
        <v>298</v>
      </c>
      <c r="R93" s="148"/>
      <c r="S93" s="85" t="s">
        <v>278</v>
      </c>
      <c r="T93" s="148"/>
      <c r="U93" s="85" t="s">
        <v>278</v>
      </c>
      <c r="V93" s="148"/>
      <c r="W93" s="85"/>
      <c r="X93" s="148"/>
      <c r="Y93" s="85" t="s">
        <v>282</v>
      </c>
      <c r="Z93" s="148"/>
      <c r="AA93" s="85" t="s">
        <v>282</v>
      </c>
      <c r="AB93" s="148" t="s">
        <v>90</v>
      </c>
      <c r="AC93" s="85" t="s">
        <v>83</v>
      </c>
      <c r="AD93" s="148" t="s">
        <v>281</v>
      </c>
      <c r="AE93" s="85" t="s">
        <v>298</v>
      </c>
      <c r="AF93" s="148"/>
      <c r="AG93" s="85" t="s">
        <v>298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276</v>
      </c>
      <c r="P94" s="148" t="s">
        <v>485</v>
      </c>
      <c r="Q94" s="85" t="s">
        <v>298</v>
      </c>
      <c r="R94" s="148" t="s">
        <v>286</v>
      </c>
      <c r="S94" s="85" t="s">
        <v>83</v>
      </c>
      <c r="T94" s="148" t="s">
        <v>280</v>
      </c>
      <c r="U94" s="85" t="s">
        <v>83</v>
      </c>
      <c r="V94" s="148" t="s">
        <v>90</v>
      </c>
      <c r="W94" s="85"/>
      <c r="X94" s="148"/>
      <c r="Y94" s="85" t="s">
        <v>282</v>
      </c>
      <c r="Z94" s="148" t="s">
        <v>87</v>
      </c>
      <c r="AA94" s="85" t="s">
        <v>282</v>
      </c>
      <c r="AB94" s="148" t="s">
        <v>287</v>
      </c>
      <c r="AC94" s="85" t="s">
        <v>83</v>
      </c>
      <c r="AD94" s="148" t="s">
        <v>281</v>
      </c>
      <c r="AE94" s="85" t="s">
        <v>298</v>
      </c>
      <c r="AF94" s="148" t="s">
        <v>287</v>
      </c>
      <c r="AG94" s="85" t="s">
        <v>298</v>
      </c>
      <c r="AH94" s="148" t="s">
        <v>481</v>
      </c>
      <c r="AI94" s="85" t="s">
        <v>83</v>
      </c>
      <c r="AJ94" s="148" t="s">
        <v>87</v>
      </c>
      <c r="AK94" s="85" t="s">
        <v>83</v>
      </c>
      <c r="AL94" s="148" t="s">
        <v>85</v>
      </c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298</v>
      </c>
      <c r="R95" s="148" t="s">
        <v>85</v>
      </c>
      <c r="S95" s="85" t="s">
        <v>83</v>
      </c>
      <c r="T95" s="148" t="s">
        <v>280</v>
      </c>
      <c r="U95" s="85" t="s">
        <v>83</v>
      </c>
      <c r="V95" s="148" t="s">
        <v>90</v>
      </c>
      <c r="W95" s="85"/>
      <c r="X95" s="148"/>
      <c r="Y95" s="85" t="s">
        <v>278</v>
      </c>
      <c r="Z95" s="148"/>
      <c r="AA95" s="85" t="s">
        <v>278</v>
      </c>
      <c r="AB95" s="148" t="s">
        <v>288</v>
      </c>
      <c r="AC95" s="85" t="s">
        <v>278</v>
      </c>
      <c r="AD95" s="148"/>
      <c r="AE95" s="85" t="s">
        <v>278</v>
      </c>
      <c r="AF95" s="148"/>
      <c r="AG95" s="85" t="s">
        <v>278</v>
      </c>
      <c r="AH95" s="148"/>
      <c r="AI95" s="85" t="s">
        <v>83</v>
      </c>
      <c r="AJ95" s="148" t="s">
        <v>87</v>
      </c>
      <c r="AK95" s="85" t="s">
        <v>83</v>
      </c>
      <c r="AL95" s="148" t="s">
        <v>87</v>
      </c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278</v>
      </c>
      <c r="P96" s="154"/>
      <c r="Q96" s="37" t="s">
        <v>278</v>
      </c>
      <c r="R96" s="154"/>
      <c r="S96" s="37" t="s">
        <v>83</v>
      </c>
      <c r="T96" s="154" t="s">
        <v>280</v>
      </c>
      <c r="U96" s="37" t="s">
        <v>83</v>
      </c>
      <c r="V96" s="154" t="s">
        <v>85</v>
      </c>
      <c r="W96" s="37"/>
      <c r="X96" s="154"/>
      <c r="Y96" s="37" t="s">
        <v>278</v>
      </c>
      <c r="Z96" s="154"/>
      <c r="AA96" s="37" t="s">
        <v>278</v>
      </c>
      <c r="AB96" s="154"/>
      <c r="AC96" s="37" t="s">
        <v>278</v>
      </c>
      <c r="AD96" s="154"/>
      <c r="AE96" s="37" t="s">
        <v>278</v>
      </c>
      <c r="AF96" s="154"/>
      <c r="AG96" s="37" t="s">
        <v>278</v>
      </c>
      <c r="AH96" s="154"/>
      <c r="AI96" s="37" t="s">
        <v>83</v>
      </c>
      <c r="AJ96" s="154" t="s">
        <v>87</v>
      </c>
      <c r="AK96" s="37" t="s">
        <v>83</v>
      </c>
      <c r="AL96" s="154" t="s">
        <v>85</v>
      </c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278</v>
      </c>
      <c r="P97" s="147"/>
      <c r="Q97" s="86" t="s">
        <v>278</v>
      </c>
      <c r="R97" s="147"/>
      <c r="S97" s="86" t="s">
        <v>278</v>
      </c>
      <c r="T97" s="147"/>
      <c r="U97" s="86" t="s">
        <v>278</v>
      </c>
      <c r="V97" s="147"/>
      <c r="W97" s="86"/>
      <c r="X97" s="147"/>
      <c r="Y97" s="86" t="s">
        <v>278</v>
      </c>
      <c r="Z97" s="147"/>
      <c r="AA97" s="86" t="s">
        <v>278</v>
      </c>
      <c r="AB97" s="147"/>
      <c r="AC97" s="86" t="s">
        <v>278</v>
      </c>
      <c r="AD97" s="147"/>
      <c r="AE97" s="86" t="s">
        <v>278</v>
      </c>
      <c r="AF97" s="147"/>
      <c r="AG97" s="86" t="s">
        <v>278</v>
      </c>
      <c r="AH97" s="147"/>
      <c r="AI97" s="86" t="s">
        <v>278</v>
      </c>
      <c r="AJ97" s="147"/>
      <c r="AK97" s="86" t="s">
        <v>278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278</v>
      </c>
      <c r="P98" s="147"/>
      <c r="Q98" s="86" t="s">
        <v>278</v>
      </c>
      <c r="R98" s="147"/>
      <c r="S98" s="86" t="s">
        <v>278</v>
      </c>
      <c r="T98" s="147"/>
      <c r="U98" s="86" t="s">
        <v>278</v>
      </c>
      <c r="V98" s="147"/>
      <c r="W98" s="86"/>
      <c r="X98" s="147"/>
      <c r="Y98" s="86" t="s">
        <v>278</v>
      </c>
      <c r="Z98" s="147"/>
      <c r="AA98" s="86" t="s">
        <v>278</v>
      </c>
      <c r="AB98" s="147"/>
      <c r="AC98" s="86" t="s">
        <v>278</v>
      </c>
      <c r="AD98" s="147"/>
      <c r="AE98" s="86" t="s">
        <v>278</v>
      </c>
      <c r="AF98" s="147"/>
      <c r="AG98" s="86" t="s">
        <v>278</v>
      </c>
      <c r="AH98" s="147"/>
      <c r="AI98" s="86" t="s">
        <v>278</v>
      </c>
      <c r="AJ98" s="147"/>
      <c r="AK98" s="86" t="s">
        <v>278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276</v>
      </c>
      <c r="P99" s="148" t="s">
        <v>485</v>
      </c>
      <c r="Q99" s="85" t="s">
        <v>276</v>
      </c>
      <c r="R99" s="148" t="s">
        <v>542</v>
      </c>
      <c r="S99" s="85" t="s">
        <v>276</v>
      </c>
      <c r="T99" s="148" t="s">
        <v>280</v>
      </c>
      <c r="U99" s="85" t="s">
        <v>276</v>
      </c>
      <c r="V99" s="148" t="s">
        <v>277</v>
      </c>
      <c r="W99" s="85"/>
      <c r="X99" s="148"/>
      <c r="Y99" s="85" t="s">
        <v>276</v>
      </c>
      <c r="Z99" s="148"/>
      <c r="AA99" s="85" t="s">
        <v>277</v>
      </c>
      <c r="AB99" s="148" t="s">
        <v>294</v>
      </c>
      <c r="AC99" s="85" t="s">
        <v>276</v>
      </c>
      <c r="AD99" s="148" t="s">
        <v>286</v>
      </c>
      <c r="AE99" s="85" t="s">
        <v>276</v>
      </c>
      <c r="AF99" s="148"/>
      <c r="AG99" s="85" t="s">
        <v>276</v>
      </c>
      <c r="AH99" s="148"/>
      <c r="AI99" s="85" t="s">
        <v>276</v>
      </c>
      <c r="AJ99" s="148"/>
      <c r="AK99" s="85" t="s">
        <v>276</v>
      </c>
      <c r="AL99" s="148" t="s">
        <v>288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276</v>
      </c>
      <c r="P100" s="150" t="s">
        <v>485</v>
      </c>
      <c r="Q100" s="110" t="s">
        <v>276</v>
      </c>
      <c r="R100" s="150"/>
      <c r="S100" s="110" t="s">
        <v>276</v>
      </c>
      <c r="T100" s="150" t="s">
        <v>280</v>
      </c>
      <c r="U100" s="110" t="s">
        <v>277</v>
      </c>
      <c r="V100" s="150" t="s">
        <v>492</v>
      </c>
      <c r="W100" s="110"/>
      <c r="X100" s="150"/>
      <c r="Y100" s="110" t="s">
        <v>276</v>
      </c>
      <c r="Z100" s="150"/>
      <c r="AA100" s="110" t="s">
        <v>276</v>
      </c>
      <c r="AB100" s="150" t="s">
        <v>277</v>
      </c>
      <c r="AC100" s="110" t="s">
        <v>276</v>
      </c>
      <c r="AD100" s="150" t="s">
        <v>286</v>
      </c>
      <c r="AE100" s="110" t="s">
        <v>276</v>
      </c>
      <c r="AF100" s="150"/>
      <c r="AG100" s="110" t="s">
        <v>276</v>
      </c>
      <c r="AH100" s="150"/>
      <c r="AI100" s="110" t="s">
        <v>276</v>
      </c>
      <c r="AJ100" s="150"/>
      <c r="AK100" s="110" t="s">
        <v>276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277</v>
      </c>
      <c r="P101" s="151" t="s">
        <v>485</v>
      </c>
      <c r="Q101" s="84" t="s">
        <v>277</v>
      </c>
      <c r="R101" s="151"/>
      <c r="S101" s="84" t="s">
        <v>277</v>
      </c>
      <c r="T101" s="151"/>
      <c r="U101" s="84" t="s">
        <v>277</v>
      </c>
      <c r="V101" s="151" t="s">
        <v>492</v>
      </c>
      <c r="W101" s="84"/>
      <c r="X101" s="151"/>
      <c r="Y101" s="84" t="s">
        <v>277</v>
      </c>
      <c r="Z101" s="151"/>
      <c r="AA101" s="84" t="s">
        <v>277</v>
      </c>
      <c r="AB101" s="151"/>
      <c r="AC101" s="84" t="s">
        <v>277</v>
      </c>
      <c r="AD101" s="151"/>
      <c r="AE101" s="84" t="s">
        <v>277</v>
      </c>
      <c r="AF101" s="151"/>
      <c r="AG101" s="84" t="s">
        <v>277</v>
      </c>
      <c r="AH101" s="151"/>
      <c r="AI101" s="84" t="s">
        <v>277</v>
      </c>
      <c r="AJ101" s="151"/>
      <c r="AK101" s="84" t="s">
        <v>277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277</v>
      </c>
      <c r="P102" s="151" t="s">
        <v>485</v>
      </c>
      <c r="Q102" s="84" t="s">
        <v>277</v>
      </c>
      <c r="R102" s="151" t="s">
        <v>522</v>
      </c>
      <c r="S102" s="84" t="s">
        <v>277</v>
      </c>
      <c r="T102" s="151"/>
      <c r="U102" s="84" t="s">
        <v>277</v>
      </c>
      <c r="V102" s="151"/>
      <c r="W102" s="84"/>
      <c r="X102" s="151"/>
      <c r="Y102" s="84" t="s">
        <v>277</v>
      </c>
      <c r="Z102" s="151"/>
      <c r="AA102" s="84" t="s">
        <v>277</v>
      </c>
      <c r="AB102" s="151"/>
      <c r="AC102" s="84" t="s">
        <v>277</v>
      </c>
      <c r="AD102" s="151" t="s">
        <v>492</v>
      </c>
      <c r="AE102" s="84" t="s">
        <v>277</v>
      </c>
      <c r="AF102" s="151"/>
      <c r="AG102" s="84" t="s">
        <v>277</v>
      </c>
      <c r="AH102" s="151"/>
      <c r="AI102" s="84" t="s">
        <v>277</v>
      </c>
      <c r="AJ102" s="151"/>
      <c r="AK102" s="84" t="s">
        <v>277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277</v>
      </c>
      <c r="P103" s="155" t="s">
        <v>485</v>
      </c>
      <c r="Q103" s="40" t="s">
        <v>82</v>
      </c>
      <c r="R103" s="155"/>
      <c r="S103" s="40" t="s">
        <v>82</v>
      </c>
      <c r="T103" s="155" t="s">
        <v>277</v>
      </c>
      <c r="U103" s="40" t="s">
        <v>82</v>
      </c>
      <c r="V103" s="155" t="s">
        <v>277</v>
      </c>
      <c r="W103" s="40"/>
      <c r="X103" s="155"/>
      <c r="Y103" s="40" t="s">
        <v>277</v>
      </c>
      <c r="Z103" s="155" t="s">
        <v>276</v>
      </c>
      <c r="AA103" s="40" t="s">
        <v>277</v>
      </c>
      <c r="AB103" s="155" t="s">
        <v>294</v>
      </c>
      <c r="AC103" s="40" t="s">
        <v>277</v>
      </c>
      <c r="AD103" s="155" t="s">
        <v>492</v>
      </c>
      <c r="AE103" s="40" t="s">
        <v>277</v>
      </c>
      <c r="AF103" s="155" t="s">
        <v>276</v>
      </c>
      <c r="AG103" s="40" t="s">
        <v>82</v>
      </c>
      <c r="AH103" s="155" t="s">
        <v>276</v>
      </c>
      <c r="AI103" s="40" t="s">
        <v>82</v>
      </c>
      <c r="AJ103" s="155" t="s">
        <v>276</v>
      </c>
      <c r="AK103" s="40" t="s">
        <v>82</v>
      </c>
      <c r="AL103" s="155" t="s">
        <v>277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277</v>
      </c>
      <c r="P104" s="147" t="s">
        <v>485</v>
      </c>
      <c r="Q104" s="86" t="s">
        <v>82</v>
      </c>
      <c r="R104" s="147"/>
      <c r="S104" s="86" t="s">
        <v>82</v>
      </c>
      <c r="T104" s="147" t="s">
        <v>277</v>
      </c>
      <c r="U104" s="86" t="s">
        <v>277</v>
      </c>
      <c r="V104" s="147" t="s">
        <v>18</v>
      </c>
      <c r="W104" s="86"/>
      <c r="X104" s="147"/>
      <c r="Y104" s="86" t="s">
        <v>277</v>
      </c>
      <c r="Z104" s="147" t="s">
        <v>276</v>
      </c>
      <c r="AA104" s="86" t="s">
        <v>82</v>
      </c>
      <c r="AB104" s="147" t="s">
        <v>277</v>
      </c>
      <c r="AC104" s="86" t="s">
        <v>277</v>
      </c>
      <c r="AD104" s="147" t="s">
        <v>492</v>
      </c>
      <c r="AE104" s="86" t="s">
        <v>277</v>
      </c>
      <c r="AF104" s="147" t="s">
        <v>276</v>
      </c>
      <c r="AG104" s="86" t="s">
        <v>82</v>
      </c>
      <c r="AH104" s="147" t="s">
        <v>614</v>
      </c>
      <c r="AI104" s="86" t="s">
        <v>82</v>
      </c>
      <c r="AJ104" s="147" t="s">
        <v>276</v>
      </c>
      <c r="AK104" s="86" t="s">
        <v>82</v>
      </c>
      <c r="AL104" s="147" t="s">
        <v>277</v>
      </c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277</v>
      </c>
      <c r="P105" s="149" t="s">
        <v>485</v>
      </c>
      <c r="Q105" s="19" t="s">
        <v>82</v>
      </c>
      <c r="R105" s="149"/>
      <c r="S105" s="19" t="s">
        <v>82</v>
      </c>
      <c r="T105" s="149" t="s">
        <v>22</v>
      </c>
      <c r="U105" s="19" t="s">
        <v>277</v>
      </c>
      <c r="V105" s="149" t="s">
        <v>18</v>
      </c>
      <c r="W105" s="19"/>
      <c r="X105" s="149"/>
      <c r="Y105" s="19" t="s">
        <v>277</v>
      </c>
      <c r="Z105" s="149" t="s">
        <v>276</v>
      </c>
      <c r="AA105" s="19" t="s">
        <v>82</v>
      </c>
      <c r="AB105" s="149" t="s">
        <v>277</v>
      </c>
      <c r="AC105" s="19" t="s">
        <v>277</v>
      </c>
      <c r="AD105" s="149" t="s">
        <v>492</v>
      </c>
      <c r="AE105" s="19" t="s">
        <v>277</v>
      </c>
      <c r="AF105" s="149" t="s">
        <v>276</v>
      </c>
      <c r="AG105" s="19" t="s">
        <v>82</v>
      </c>
      <c r="AH105" s="149" t="s">
        <v>276</v>
      </c>
      <c r="AI105" s="19" t="s">
        <v>82</v>
      </c>
      <c r="AJ105" s="149" t="s">
        <v>276</v>
      </c>
      <c r="AK105" s="19" t="s">
        <v>82</v>
      </c>
      <c r="AL105" s="149" t="s">
        <v>277</v>
      </c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278</v>
      </c>
      <c r="R106" s="149"/>
      <c r="S106" s="19" t="s">
        <v>278</v>
      </c>
      <c r="T106" s="149"/>
      <c r="U106" s="19" t="s">
        <v>278</v>
      </c>
      <c r="V106" s="149"/>
      <c r="W106" s="19"/>
      <c r="X106" s="149"/>
      <c r="Y106" s="19" t="s">
        <v>278</v>
      </c>
      <c r="Z106" s="149"/>
      <c r="AA106" s="19" t="s">
        <v>278</v>
      </c>
      <c r="AB106" s="149"/>
      <c r="AC106" s="19" t="s">
        <v>278</v>
      </c>
      <c r="AD106" s="149"/>
      <c r="AE106" s="19" t="s">
        <v>278</v>
      </c>
      <c r="AF106" s="149"/>
      <c r="AG106" s="19" t="s">
        <v>278</v>
      </c>
      <c r="AH106" s="149"/>
      <c r="AI106" s="19" t="s">
        <v>278</v>
      </c>
      <c r="AJ106" s="149"/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278</v>
      </c>
      <c r="R107" s="151"/>
      <c r="S107" s="84" t="s">
        <v>278</v>
      </c>
      <c r="T107" s="151"/>
      <c r="U107" s="84" t="s">
        <v>278</v>
      </c>
      <c r="V107" s="151"/>
      <c r="W107" s="84"/>
      <c r="X107" s="151"/>
      <c r="Y107" s="84" t="s">
        <v>278</v>
      </c>
      <c r="Z107" s="151"/>
      <c r="AA107" s="84" t="s">
        <v>278</v>
      </c>
      <c r="AB107" s="151"/>
      <c r="AC107" s="84" t="s">
        <v>278</v>
      </c>
      <c r="AD107" s="151"/>
      <c r="AE107" s="84" t="s">
        <v>278</v>
      </c>
      <c r="AF107" s="151"/>
      <c r="AG107" s="84" t="s">
        <v>278</v>
      </c>
      <c r="AH107" s="151"/>
      <c r="AI107" s="84" t="s">
        <v>278</v>
      </c>
      <c r="AJ107" s="151"/>
      <c r="AK107" s="84" t="s">
        <v>278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485</v>
      </c>
      <c r="P108" s="151" t="s">
        <v>295</v>
      </c>
      <c r="Q108" s="84" t="s">
        <v>276</v>
      </c>
      <c r="R108" s="151"/>
      <c r="S108" s="84" t="s">
        <v>276</v>
      </c>
      <c r="T108" s="151" t="s">
        <v>280</v>
      </c>
      <c r="U108" s="84" t="s">
        <v>276</v>
      </c>
      <c r="V108" s="151"/>
      <c r="W108" s="84"/>
      <c r="X108" s="151"/>
      <c r="Y108" s="84" t="s">
        <v>276</v>
      </c>
      <c r="Z108" s="151" t="s">
        <v>537</v>
      </c>
      <c r="AA108" s="84" t="s">
        <v>277</v>
      </c>
      <c r="AB108" s="151" t="s">
        <v>288</v>
      </c>
      <c r="AC108" s="84" t="s">
        <v>276</v>
      </c>
      <c r="AD108" s="151"/>
      <c r="AE108" s="84" t="s">
        <v>276</v>
      </c>
      <c r="AF108" s="151"/>
      <c r="AG108" s="84" t="s">
        <v>276</v>
      </c>
      <c r="AH108" s="151"/>
      <c r="AI108" s="84" t="s">
        <v>276</v>
      </c>
      <c r="AJ108" s="151"/>
      <c r="AK108" s="84" t="s">
        <v>276</v>
      </c>
      <c r="AL108" s="151" t="s">
        <v>531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276</v>
      </c>
      <c r="P109" s="151" t="s">
        <v>278</v>
      </c>
      <c r="Q109" s="84" t="s">
        <v>276</v>
      </c>
      <c r="R109" s="151"/>
      <c r="S109" s="84" t="s">
        <v>276</v>
      </c>
      <c r="T109" s="151" t="s">
        <v>280</v>
      </c>
      <c r="U109" s="84" t="s">
        <v>276</v>
      </c>
      <c r="V109" s="151"/>
      <c r="W109" s="84"/>
      <c r="X109" s="151"/>
      <c r="Y109" s="84" t="s">
        <v>276</v>
      </c>
      <c r="Z109" s="151"/>
      <c r="AA109" s="84" t="s">
        <v>276</v>
      </c>
      <c r="AB109" s="151" t="s">
        <v>277</v>
      </c>
      <c r="AC109" s="84" t="s">
        <v>276</v>
      </c>
      <c r="AD109" s="151" t="s">
        <v>289</v>
      </c>
      <c r="AE109" s="84" t="s">
        <v>276</v>
      </c>
      <c r="AF109" s="151"/>
      <c r="AG109" s="84" t="s">
        <v>276</v>
      </c>
      <c r="AH109" s="151"/>
      <c r="AI109" s="84" t="s">
        <v>276</v>
      </c>
      <c r="AJ109" s="151" t="s">
        <v>492</v>
      </c>
      <c r="AK109" s="84" t="s">
        <v>276</v>
      </c>
      <c r="AL109" s="151" t="s">
        <v>531</v>
      </c>
      <c r="AM109" s="84"/>
      <c r="AN109" s="151"/>
    </row>
    <row r="110" spans="1:40" ht="12.75" customHeight="1" x14ac:dyDescent="0.3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277</v>
      </c>
      <c r="P110" s="151" t="s">
        <v>485</v>
      </c>
      <c r="Q110" s="84" t="s">
        <v>277</v>
      </c>
      <c r="R110" s="151" t="s">
        <v>537</v>
      </c>
      <c r="S110" s="84" t="s">
        <v>277</v>
      </c>
      <c r="T110" s="151"/>
      <c r="U110" s="84" t="s">
        <v>277</v>
      </c>
      <c r="V110" s="151"/>
      <c r="W110" s="84"/>
      <c r="X110" s="151"/>
      <c r="Y110" s="84" t="s">
        <v>277</v>
      </c>
      <c r="Z110" s="151" t="s">
        <v>82</v>
      </c>
      <c r="AA110" s="84" t="s">
        <v>277</v>
      </c>
      <c r="AB110" s="151" t="s">
        <v>82</v>
      </c>
      <c r="AC110" s="84" t="s">
        <v>277</v>
      </c>
      <c r="AD110" s="151" t="s">
        <v>88</v>
      </c>
      <c r="AE110" s="84" t="s">
        <v>277</v>
      </c>
      <c r="AF110" s="151"/>
      <c r="AG110" s="84" t="s">
        <v>277</v>
      </c>
      <c r="AH110" s="151"/>
      <c r="AI110" s="84" t="s">
        <v>277</v>
      </c>
      <c r="AJ110" s="151" t="s">
        <v>492</v>
      </c>
      <c r="AK110" s="84" t="s">
        <v>277</v>
      </c>
      <c r="AL110" s="151"/>
      <c r="AM110" s="84"/>
      <c r="AN110" s="151"/>
    </row>
    <row r="111" spans="1:40" ht="12.75" customHeight="1" x14ac:dyDescent="0.3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277</v>
      </c>
      <c r="P111" s="147" t="s">
        <v>485</v>
      </c>
      <c r="Q111" s="86" t="s">
        <v>277</v>
      </c>
      <c r="R111" s="147"/>
      <c r="S111" s="86" t="s">
        <v>277</v>
      </c>
      <c r="T111" s="147"/>
      <c r="U111" s="86" t="s">
        <v>277</v>
      </c>
      <c r="V111" s="147"/>
      <c r="W111" s="86"/>
      <c r="X111" s="147"/>
      <c r="Y111" s="86" t="s">
        <v>277</v>
      </c>
      <c r="Z111" s="147" t="s">
        <v>82</v>
      </c>
      <c r="AA111" s="86" t="s">
        <v>277</v>
      </c>
      <c r="AB111" s="147" t="s">
        <v>82</v>
      </c>
      <c r="AC111" s="86" t="s">
        <v>277</v>
      </c>
      <c r="AD111" s="147" t="s">
        <v>85</v>
      </c>
      <c r="AE111" s="86" t="s">
        <v>277</v>
      </c>
      <c r="AF111" s="147"/>
      <c r="AG111" s="86" t="s">
        <v>277</v>
      </c>
      <c r="AH111" s="147"/>
      <c r="AI111" s="86" t="s">
        <v>277</v>
      </c>
      <c r="AJ111" s="147" t="s">
        <v>492</v>
      </c>
      <c r="AK111" s="86" t="s">
        <v>277</v>
      </c>
      <c r="AL111" s="147"/>
      <c r="AM111" s="86"/>
      <c r="AN111" s="147"/>
    </row>
    <row r="112" spans="1:40" ht="12.75" customHeight="1" x14ac:dyDescent="0.25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485</v>
      </c>
      <c r="P112" s="149" t="s">
        <v>16</v>
      </c>
      <c r="Q112" s="19" t="s">
        <v>277</v>
      </c>
      <c r="R112" s="149"/>
      <c r="S112" s="19" t="s">
        <v>277</v>
      </c>
      <c r="T112" s="149"/>
      <c r="U112" s="19" t="s">
        <v>277</v>
      </c>
      <c r="V112" s="149"/>
      <c r="W112" s="19"/>
      <c r="X112" s="149"/>
      <c r="Y112" s="19" t="s">
        <v>277</v>
      </c>
      <c r="Z112" s="149" t="s">
        <v>82</v>
      </c>
      <c r="AA112" s="19" t="s">
        <v>277</v>
      </c>
      <c r="AB112" s="149" t="s">
        <v>82</v>
      </c>
      <c r="AC112" s="19" t="s">
        <v>277</v>
      </c>
      <c r="AD112" s="149" t="s">
        <v>279</v>
      </c>
      <c r="AE112" s="19" t="s">
        <v>277</v>
      </c>
      <c r="AF112" s="149"/>
      <c r="AG112" s="19" t="s">
        <v>277</v>
      </c>
      <c r="AH112" s="149"/>
      <c r="AI112" s="19" t="s">
        <v>277</v>
      </c>
      <c r="AJ112" s="149" t="s">
        <v>492</v>
      </c>
      <c r="AK112" s="19" t="s">
        <v>277</v>
      </c>
      <c r="AL112" s="149"/>
      <c r="AM112" s="19"/>
      <c r="AN112" s="149"/>
    </row>
    <row r="113" spans="1:40" ht="12.75" customHeight="1" x14ac:dyDescent="0.3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82</v>
      </c>
      <c r="P113" s="151" t="s">
        <v>485</v>
      </c>
      <c r="Q113" s="84" t="s">
        <v>82</v>
      </c>
      <c r="R113" s="151"/>
      <c r="S113" s="84" t="s">
        <v>82</v>
      </c>
      <c r="T113" s="151"/>
      <c r="U113" s="84" t="s">
        <v>82</v>
      </c>
      <c r="V113" s="151"/>
      <c r="W113" s="84"/>
      <c r="X113" s="151"/>
      <c r="Y113" s="84" t="s">
        <v>82</v>
      </c>
      <c r="Z113" s="151"/>
      <c r="AA113" s="84" t="s">
        <v>82</v>
      </c>
      <c r="AB113" s="151"/>
      <c r="AC113" s="84" t="s">
        <v>82</v>
      </c>
      <c r="AD113" s="151"/>
      <c r="AE113" s="84" t="s">
        <v>82</v>
      </c>
      <c r="AF113" s="151"/>
      <c r="AG113" s="84" t="s">
        <v>82</v>
      </c>
      <c r="AH113" s="151"/>
      <c r="AI113" s="84" t="s">
        <v>82</v>
      </c>
      <c r="AJ113" s="151" t="s">
        <v>492</v>
      </c>
      <c r="AK113" s="84" t="s">
        <v>82</v>
      </c>
      <c r="AL113" s="151"/>
      <c r="AM113" s="84"/>
      <c r="AN113" s="151"/>
    </row>
    <row r="114" spans="1:40" ht="13.5" customHeight="1" x14ac:dyDescent="0.3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82</v>
      </c>
      <c r="P114" s="151" t="s">
        <v>485</v>
      </c>
      <c r="Q114" s="84" t="s">
        <v>82</v>
      </c>
      <c r="R114" s="151"/>
      <c r="S114" s="84" t="s">
        <v>82</v>
      </c>
      <c r="T114" s="151"/>
      <c r="U114" s="84" t="s">
        <v>82</v>
      </c>
      <c r="V114" s="151"/>
      <c r="W114" s="84"/>
      <c r="X114" s="151"/>
      <c r="Y114" s="84" t="s">
        <v>82</v>
      </c>
      <c r="Z114" s="151"/>
      <c r="AA114" s="84" t="s">
        <v>82</v>
      </c>
      <c r="AB114" s="151" t="s">
        <v>492</v>
      </c>
      <c r="AC114" s="84" t="s">
        <v>82</v>
      </c>
      <c r="AD114" s="151"/>
      <c r="AE114" s="84" t="s">
        <v>82</v>
      </c>
      <c r="AF114" s="151"/>
      <c r="AG114" s="84" t="s">
        <v>82</v>
      </c>
      <c r="AH114" s="151"/>
      <c r="AI114" s="84" t="s">
        <v>82</v>
      </c>
      <c r="AJ114" s="151" t="s">
        <v>492</v>
      </c>
      <c r="AK114" s="84" t="s">
        <v>82</v>
      </c>
      <c r="AL114" s="151"/>
      <c r="AM114" s="84"/>
      <c r="AN114" s="151"/>
    </row>
    <row r="115" spans="1:40" ht="12.75" customHeight="1" x14ac:dyDescent="0.3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276</v>
      </c>
      <c r="P115" s="151" t="s">
        <v>485</v>
      </c>
      <c r="Q115" s="84" t="s">
        <v>278</v>
      </c>
      <c r="R115" s="151"/>
      <c r="S115" s="84" t="s">
        <v>278</v>
      </c>
      <c r="T115" s="151"/>
      <c r="U115" s="84" t="s">
        <v>278</v>
      </c>
      <c r="V115" s="151"/>
      <c r="W115" s="84"/>
      <c r="X115" s="151"/>
      <c r="Y115" s="84" t="s">
        <v>278</v>
      </c>
      <c r="Z115" s="151"/>
      <c r="AA115" s="84" t="s">
        <v>278</v>
      </c>
      <c r="AB115" s="151" t="s">
        <v>492</v>
      </c>
      <c r="AC115" s="84" t="s">
        <v>278</v>
      </c>
      <c r="AD115" s="151"/>
      <c r="AE115" s="84" t="s">
        <v>278</v>
      </c>
      <c r="AF115" s="151"/>
      <c r="AG115" s="84" t="s">
        <v>278</v>
      </c>
      <c r="AH115" s="151"/>
      <c r="AI115" s="84" t="s">
        <v>278</v>
      </c>
      <c r="AJ115" s="151" t="s">
        <v>492</v>
      </c>
      <c r="AK115" s="84" t="s">
        <v>278</v>
      </c>
      <c r="AL115" s="151" t="s">
        <v>82</v>
      </c>
      <c r="AM115" s="84"/>
      <c r="AN115" s="151"/>
    </row>
    <row r="116" spans="1:40" ht="12.75" customHeight="1" x14ac:dyDescent="0.3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276</v>
      </c>
      <c r="P116" s="151" t="s">
        <v>11</v>
      </c>
      <c r="Q116" s="84" t="s">
        <v>278</v>
      </c>
      <c r="R116" s="151"/>
      <c r="S116" s="84" t="s">
        <v>278</v>
      </c>
      <c r="T116" s="151"/>
      <c r="U116" s="84" t="s">
        <v>278</v>
      </c>
      <c r="V116" s="151"/>
      <c r="W116" s="84"/>
      <c r="X116" s="151"/>
      <c r="Y116" s="84" t="s">
        <v>278</v>
      </c>
      <c r="Z116" s="151"/>
      <c r="AA116" s="84" t="s">
        <v>278</v>
      </c>
      <c r="AB116" s="151" t="s">
        <v>492</v>
      </c>
      <c r="AC116" s="84" t="s">
        <v>278</v>
      </c>
      <c r="AD116" s="151"/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492</v>
      </c>
      <c r="AK116" s="84" t="s">
        <v>278</v>
      </c>
      <c r="AL116" s="151"/>
      <c r="AM116" s="84"/>
      <c r="AN116" s="151"/>
    </row>
    <row r="117" spans="1:40" ht="12.75" customHeight="1" x14ac:dyDescent="0.25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276</v>
      </c>
      <c r="P117" s="155" t="s">
        <v>284</v>
      </c>
      <c r="Q117" s="40" t="s">
        <v>276</v>
      </c>
      <c r="R117" s="155"/>
      <c r="S117" s="40" t="s">
        <v>276</v>
      </c>
      <c r="T117" s="155"/>
      <c r="U117" s="40" t="s">
        <v>276</v>
      </c>
      <c r="V117" s="155"/>
      <c r="W117" s="40"/>
      <c r="X117" s="155"/>
      <c r="Y117" s="40" t="s">
        <v>276</v>
      </c>
      <c r="Z117" s="155"/>
      <c r="AA117" s="40" t="s">
        <v>276</v>
      </c>
      <c r="AB117" s="155" t="s">
        <v>492</v>
      </c>
      <c r="AC117" s="40" t="s">
        <v>276</v>
      </c>
      <c r="AD117" s="155"/>
      <c r="AE117" s="40" t="s">
        <v>276</v>
      </c>
      <c r="AF117" s="155"/>
      <c r="AG117" s="40" t="s">
        <v>276</v>
      </c>
      <c r="AH117" s="155"/>
      <c r="AI117" s="40" t="s">
        <v>276</v>
      </c>
      <c r="AJ117" s="155" t="s">
        <v>492</v>
      </c>
      <c r="AK117" s="40" t="s">
        <v>276</v>
      </c>
      <c r="AL117" s="155"/>
      <c r="AM117" s="40"/>
      <c r="AN117" s="155"/>
    </row>
    <row r="118" spans="1:40" ht="12.75" customHeight="1" x14ac:dyDescent="0.25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276</v>
      </c>
      <c r="P118" s="149" t="s">
        <v>485</v>
      </c>
      <c r="Q118" s="19" t="s">
        <v>276</v>
      </c>
      <c r="R118" s="149"/>
      <c r="S118" s="19" t="s">
        <v>276</v>
      </c>
      <c r="T118" s="149"/>
      <c r="U118" s="19" t="s">
        <v>276</v>
      </c>
      <c r="V118" s="149"/>
      <c r="W118" s="19"/>
      <c r="X118" s="149"/>
      <c r="Y118" s="19" t="s">
        <v>540</v>
      </c>
      <c r="Z118" s="149" t="s">
        <v>284</v>
      </c>
      <c r="AA118" s="19" t="s">
        <v>276</v>
      </c>
      <c r="AB118" s="149" t="s">
        <v>492</v>
      </c>
      <c r="AC118" s="19" t="s">
        <v>276</v>
      </c>
      <c r="AD118" s="149"/>
      <c r="AE118" s="19" t="s">
        <v>276</v>
      </c>
      <c r="AF118" s="149"/>
      <c r="AG118" s="19" t="s">
        <v>276</v>
      </c>
      <c r="AH118" s="149" t="s">
        <v>16</v>
      </c>
      <c r="AI118" s="19" t="s">
        <v>276</v>
      </c>
      <c r="AJ118" s="149" t="s">
        <v>492</v>
      </c>
      <c r="AK118" s="19" t="s">
        <v>276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276</v>
      </c>
      <c r="P119" s="149"/>
      <c r="Q119" s="19" t="s">
        <v>276</v>
      </c>
      <c r="R119" s="149"/>
      <c r="S119" s="19" t="s">
        <v>276</v>
      </c>
      <c r="T119" s="149"/>
      <c r="U119" s="19" t="s">
        <v>276</v>
      </c>
      <c r="V119" s="149"/>
      <c r="W119" s="19"/>
      <c r="X119" s="149"/>
      <c r="Y119" s="19" t="s">
        <v>276</v>
      </c>
      <c r="Z119" s="149" t="s">
        <v>10</v>
      </c>
      <c r="AA119" s="19" t="s">
        <v>276</v>
      </c>
      <c r="AB119" s="149" t="s">
        <v>492</v>
      </c>
      <c r="AC119" s="19" t="s">
        <v>276</v>
      </c>
      <c r="AD119" s="149"/>
      <c r="AE119" s="19" t="s">
        <v>276</v>
      </c>
      <c r="AF119" s="149"/>
      <c r="AG119" s="19" t="s">
        <v>276</v>
      </c>
      <c r="AH119" s="149"/>
      <c r="AI119" s="19" t="s">
        <v>276</v>
      </c>
      <c r="AJ119" s="149" t="s">
        <v>492</v>
      </c>
      <c r="AK119" s="19" t="s">
        <v>276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277</v>
      </c>
      <c r="P120" s="151" t="s">
        <v>281</v>
      </c>
      <c r="Q120" s="84" t="s">
        <v>277</v>
      </c>
      <c r="R120" s="151" t="s">
        <v>88</v>
      </c>
      <c r="S120" s="84" t="s">
        <v>277</v>
      </c>
      <c r="T120" s="151"/>
      <c r="U120" s="84" t="s">
        <v>655</v>
      </c>
      <c r="V120" s="151" t="s">
        <v>285</v>
      </c>
      <c r="W120" s="84"/>
      <c r="X120" s="151"/>
      <c r="Y120" s="84" t="s">
        <v>484</v>
      </c>
      <c r="Z120" s="151" t="s">
        <v>283</v>
      </c>
      <c r="AA120" s="84" t="s">
        <v>82</v>
      </c>
      <c r="AB120" s="151" t="s">
        <v>492</v>
      </c>
      <c r="AC120" s="84" t="s">
        <v>277</v>
      </c>
      <c r="AD120" s="151" t="s">
        <v>84</v>
      </c>
      <c r="AE120" s="84" t="s">
        <v>277</v>
      </c>
      <c r="AF120" s="151"/>
      <c r="AG120" s="84" t="s">
        <v>277</v>
      </c>
      <c r="AH120" s="151" t="s">
        <v>492</v>
      </c>
      <c r="AI120" s="84" t="s">
        <v>277</v>
      </c>
      <c r="AJ120" s="151" t="s">
        <v>492</v>
      </c>
      <c r="AK120" s="84" t="s">
        <v>277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277</v>
      </c>
      <c r="P121" s="151" t="s">
        <v>281</v>
      </c>
      <c r="Q121" s="84" t="s">
        <v>277</v>
      </c>
      <c r="R121" s="151" t="s">
        <v>82</v>
      </c>
      <c r="S121" s="84" t="s">
        <v>277</v>
      </c>
      <c r="T121" s="151"/>
      <c r="U121" s="84" t="s">
        <v>277</v>
      </c>
      <c r="V121" s="151" t="s">
        <v>86</v>
      </c>
      <c r="W121" s="84"/>
      <c r="X121" s="151"/>
      <c r="Y121" s="84" t="s">
        <v>484</v>
      </c>
      <c r="Z121" s="151" t="s">
        <v>283</v>
      </c>
      <c r="AA121" s="84" t="s">
        <v>82</v>
      </c>
      <c r="AB121" s="151" t="s">
        <v>492</v>
      </c>
      <c r="AC121" s="84" t="s">
        <v>277</v>
      </c>
      <c r="AD121" s="151" t="s">
        <v>526</v>
      </c>
      <c r="AE121" s="84" t="s">
        <v>277</v>
      </c>
      <c r="AF121" s="151"/>
      <c r="AG121" s="84" t="s">
        <v>277</v>
      </c>
      <c r="AH121" s="151"/>
      <c r="AI121" s="84" t="s">
        <v>277</v>
      </c>
      <c r="AJ121" s="151" t="s">
        <v>492</v>
      </c>
      <c r="AK121" s="84" t="s">
        <v>277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82</v>
      </c>
      <c r="P122" s="151" t="s">
        <v>281</v>
      </c>
      <c r="Q122" s="84" t="s">
        <v>82</v>
      </c>
      <c r="R122" s="151"/>
      <c r="S122" s="84" t="s">
        <v>82</v>
      </c>
      <c r="T122" s="151"/>
      <c r="U122" s="84" t="s">
        <v>82</v>
      </c>
      <c r="V122" s="151" t="s">
        <v>88</v>
      </c>
      <c r="W122" s="84"/>
      <c r="X122" s="151"/>
      <c r="Y122" s="84" t="s">
        <v>82</v>
      </c>
      <c r="Z122" s="151"/>
      <c r="AA122" s="84" t="s">
        <v>82</v>
      </c>
      <c r="AB122" s="151" t="s">
        <v>492</v>
      </c>
      <c r="AC122" s="84" t="s">
        <v>82</v>
      </c>
      <c r="AD122" s="151"/>
      <c r="AE122" s="84" t="s">
        <v>82</v>
      </c>
      <c r="AF122" s="151"/>
      <c r="AG122" s="84" t="s">
        <v>82</v>
      </c>
      <c r="AH122" s="151" t="s">
        <v>481</v>
      </c>
      <c r="AI122" s="84" t="s">
        <v>82</v>
      </c>
      <c r="AJ122" s="151" t="s">
        <v>492</v>
      </c>
      <c r="AK122" s="84" t="s">
        <v>82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82</v>
      </c>
      <c r="P123" s="151" t="s">
        <v>281</v>
      </c>
      <c r="Q123" s="84" t="s">
        <v>82</v>
      </c>
      <c r="R123" s="151"/>
      <c r="S123" s="84" t="s">
        <v>82</v>
      </c>
      <c r="T123" s="151"/>
      <c r="U123" s="84" t="s">
        <v>82</v>
      </c>
      <c r="V123" s="151" t="s">
        <v>88</v>
      </c>
      <c r="W123" s="84"/>
      <c r="X123" s="151"/>
      <c r="Y123" s="84" t="s">
        <v>82</v>
      </c>
      <c r="Z123" s="151" t="s">
        <v>657</v>
      </c>
      <c r="AA123" s="84" t="s">
        <v>82</v>
      </c>
      <c r="AB123" s="151" t="s">
        <v>492</v>
      </c>
      <c r="AC123" s="84" t="s">
        <v>82</v>
      </c>
      <c r="AD123" s="151"/>
      <c r="AE123" s="84" t="s">
        <v>82</v>
      </c>
      <c r="AF123" s="151"/>
      <c r="AG123" s="84" t="s">
        <v>82</v>
      </c>
      <c r="AH123" s="151" t="s">
        <v>85</v>
      </c>
      <c r="AI123" s="84" t="s">
        <v>82</v>
      </c>
      <c r="AJ123" s="151" t="s">
        <v>492</v>
      </c>
      <c r="AK123" s="84" t="s">
        <v>82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278</v>
      </c>
      <c r="P124" s="151"/>
      <c r="Q124" s="84" t="s">
        <v>278</v>
      </c>
      <c r="R124" s="151"/>
      <c r="S124" s="84" t="s">
        <v>278</v>
      </c>
      <c r="T124" s="151"/>
      <c r="U124" s="84" t="s">
        <v>278</v>
      </c>
      <c r="V124" s="151"/>
      <c r="W124" s="84"/>
      <c r="X124" s="151"/>
      <c r="Y124" s="84" t="s">
        <v>278</v>
      </c>
      <c r="Z124" s="151"/>
      <c r="AA124" s="84" t="s">
        <v>278</v>
      </c>
      <c r="AB124" s="151"/>
      <c r="AC124" s="84" t="s">
        <v>278</v>
      </c>
      <c r="AD124" s="151"/>
      <c r="AE124" s="84" t="s">
        <v>278</v>
      </c>
      <c r="AF124" s="151"/>
      <c r="AG124" s="84" t="s">
        <v>278</v>
      </c>
      <c r="AH124" s="151"/>
      <c r="AI124" s="84" t="s">
        <v>278</v>
      </c>
      <c r="AJ124" s="151" t="s">
        <v>492</v>
      </c>
      <c r="AK124" s="84" t="s">
        <v>278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278</v>
      </c>
      <c r="P125" s="149"/>
      <c r="Q125" s="19" t="s">
        <v>278</v>
      </c>
      <c r="R125" s="149"/>
      <c r="S125" s="19" t="s">
        <v>278</v>
      </c>
      <c r="T125" s="149"/>
      <c r="U125" s="19" t="s">
        <v>278</v>
      </c>
      <c r="V125" s="149"/>
      <c r="W125" s="19"/>
      <c r="X125" s="149"/>
      <c r="Y125" s="19" t="s">
        <v>278</v>
      </c>
      <c r="Z125" s="149"/>
      <c r="AA125" s="19" t="s">
        <v>278</v>
      </c>
      <c r="AB125" s="149"/>
      <c r="AC125" s="19" t="s">
        <v>278</v>
      </c>
      <c r="AD125" s="149"/>
      <c r="AE125" s="19" t="s">
        <v>278</v>
      </c>
      <c r="AF125" s="149"/>
      <c r="AG125" s="19" t="s">
        <v>278</v>
      </c>
      <c r="AH125" s="149"/>
      <c r="AI125" s="19" t="s">
        <v>278</v>
      </c>
      <c r="AJ125" s="149" t="s">
        <v>492</v>
      </c>
      <c r="AK125" s="19" t="s">
        <v>278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278</v>
      </c>
      <c r="P126" s="149"/>
      <c r="Q126" s="19" t="s">
        <v>278</v>
      </c>
      <c r="R126" s="149"/>
      <c r="S126" s="19" t="s">
        <v>278</v>
      </c>
      <c r="T126" s="149"/>
      <c r="U126" s="19" t="s">
        <v>278</v>
      </c>
      <c r="V126" s="149"/>
      <c r="W126" s="19"/>
      <c r="X126" s="149"/>
      <c r="Y126" s="19" t="s">
        <v>278</v>
      </c>
      <c r="Z126" s="149"/>
      <c r="AA126" s="19" t="s">
        <v>278</v>
      </c>
      <c r="AB126" s="149"/>
      <c r="AC126" s="19" t="s">
        <v>278</v>
      </c>
      <c r="AD126" s="149"/>
      <c r="AE126" s="19" t="s">
        <v>278</v>
      </c>
      <c r="AF126" s="149"/>
      <c r="AG126" s="19" t="s">
        <v>278</v>
      </c>
      <c r="AH126" s="149"/>
      <c r="AI126" s="19" t="s">
        <v>278</v>
      </c>
      <c r="AJ126" s="149" t="s">
        <v>492</v>
      </c>
      <c r="AK126" s="19" t="s">
        <v>278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278</v>
      </c>
      <c r="P127" s="151"/>
      <c r="Q127" s="84" t="s">
        <v>278</v>
      </c>
      <c r="R127" s="151"/>
      <c r="S127" s="84" t="s">
        <v>83</v>
      </c>
      <c r="T127" s="151" t="s">
        <v>280</v>
      </c>
      <c r="U127" s="84" t="s">
        <v>83</v>
      </c>
      <c r="V127" s="151" t="s">
        <v>90</v>
      </c>
      <c r="W127" s="84"/>
      <c r="X127" s="151"/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83</v>
      </c>
      <c r="AJ127" s="151" t="s">
        <v>492</v>
      </c>
      <c r="AK127" s="84" t="s">
        <v>83</v>
      </c>
      <c r="AL127" s="151" t="s">
        <v>88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278</v>
      </c>
      <c r="P128" s="151"/>
      <c r="Q128" s="84" t="s">
        <v>298</v>
      </c>
      <c r="R128" s="151" t="s">
        <v>286</v>
      </c>
      <c r="S128" s="84" t="s">
        <v>83</v>
      </c>
      <c r="T128" s="151" t="s">
        <v>280</v>
      </c>
      <c r="U128" s="84" t="s">
        <v>83</v>
      </c>
      <c r="V128" s="151" t="s">
        <v>90</v>
      </c>
      <c r="W128" s="84"/>
      <c r="X128" s="151"/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/>
      <c r="AG128" s="84" t="s">
        <v>278</v>
      </c>
      <c r="AH128" s="151"/>
      <c r="AI128" s="84" t="s">
        <v>83</v>
      </c>
      <c r="AJ128" s="151" t="s">
        <v>492</v>
      </c>
      <c r="AK128" s="84" t="s">
        <v>83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83</v>
      </c>
      <c r="P129" s="151" t="s">
        <v>281</v>
      </c>
      <c r="Q129" s="84" t="s">
        <v>298</v>
      </c>
      <c r="R129" s="151" t="s">
        <v>85</v>
      </c>
      <c r="S129" s="84" t="s">
        <v>83</v>
      </c>
      <c r="T129" s="151" t="s">
        <v>280</v>
      </c>
      <c r="U129" s="84" t="s">
        <v>83</v>
      </c>
      <c r="V129" s="151" t="s">
        <v>90</v>
      </c>
      <c r="W129" s="84"/>
      <c r="X129" s="151"/>
      <c r="Y129" s="84" t="s">
        <v>282</v>
      </c>
      <c r="Z129" s="151" t="s">
        <v>85</v>
      </c>
      <c r="AA129" s="84" t="s">
        <v>282</v>
      </c>
      <c r="AB129" s="151" t="s">
        <v>90</v>
      </c>
      <c r="AC129" s="84" t="s">
        <v>83</v>
      </c>
      <c r="AD129" s="151" t="s">
        <v>281</v>
      </c>
      <c r="AE129" s="84" t="s">
        <v>276</v>
      </c>
      <c r="AF129" s="151"/>
      <c r="AG129" s="84" t="s">
        <v>298</v>
      </c>
      <c r="AH129" s="151" t="s">
        <v>85</v>
      </c>
      <c r="AI129" s="84" t="s">
        <v>83</v>
      </c>
      <c r="AJ129" s="151" t="s">
        <v>492</v>
      </c>
      <c r="AK129" s="84" t="s">
        <v>83</v>
      </c>
      <c r="AL129" s="151" t="s">
        <v>85</v>
      </c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83</v>
      </c>
      <c r="P130" s="153" t="s">
        <v>281</v>
      </c>
      <c r="Q130" s="88" t="s">
        <v>298</v>
      </c>
      <c r="R130" s="153" t="s">
        <v>278</v>
      </c>
      <c r="S130" s="88" t="s">
        <v>278</v>
      </c>
      <c r="T130" s="153"/>
      <c r="U130" s="88" t="s">
        <v>278</v>
      </c>
      <c r="V130" s="153"/>
      <c r="W130" s="88"/>
      <c r="X130" s="153"/>
      <c r="Y130" s="88" t="s">
        <v>282</v>
      </c>
      <c r="Z130" s="153" t="s">
        <v>85</v>
      </c>
      <c r="AA130" s="88" t="s">
        <v>282</v>
      </c>
      <c r="AB130" s="153" t="s">
        <v>90</v>
      </c>
      <c r="AC130" s="88" t="s">
        <v>83</v>
      </c>
      <c r="AD130" s="153" t="s">
        <v>281</v>
      </c>
      <c r="AE130" s="88" t="s">
        <v>276</v>
      </c>
      <c r="AF130" s="153"/>
      <c r="AG130" s="88" t="s">
        <v>298</v>
      </c>
      <c r="AH130" s="153" t="s">
        <v>85</v>
      </c>
      <c r="AI130" s="88" t="s">
        <v>278</v>
      </c>
      <c r="AJ130" s="153" t="s">
        <v>492</v>
      </c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83</v>
      </c>
      <c r="P131" s="156" t="s">
        <v>281</v>
      </c>
      <c r="Q131" s="87" t="s">
        <v>298</v>
      </c>
      <c r="R131" s="156" t="s">
        <v>542</v>
      </c>
      <c r="S131" s="87" t="s">
        <v>278</v>
      </c>
      <c r="T131" s="156"/>
      <c r="U131" s="87" t="s">
        <v>278</v>
      </c>
      <c r="V131" s="156"/>
      <c r="W131" s="87"/>
      <c r="X131" s="156"/>
      <c r="Y131" s="87" t="s">
        <v>282</v>
      </c>
      <c r="Z131" s="156" t="s">
        <v>85</v>
      </c>
      <c r="AA131" s="87" t="s">
        <v>282</v>
      </c>
      <c r="AB131" s="156" t="s">
        <v>90</v>
      </c>
      <c r="AC131" s="87" t="s">
        <v>83</v>
      </c>
      <c r="AD131" s="156" t="s">
        <v>294</v>
      </c>
      <c r="AE131" s="87" t="s">
        <v>276</v>
      </c>
      <c r="AF131" s="156"/>
      <c r="AG131" s="87" t="s">
        <v>298</v>
      </c>
      <c r="AH131" s="156" t="s">
        <v>618</v>
      </c>
      <c r="AI131" s="87" t="s">
        <v>278</v>
      </c>
      <c r="AJ131" s="156" t="s">
        <v>492</v>
      </c>
      <c r="AK131" s="87" t="s">
        <v>278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278</v>
      </c>
      <c r="P132" s="147"/>
      <c r="Q132" s="86" t="s">
        <v>278</v>
      </c>
      <c r="R132" s="147"/>
      <c r="S132" s="86" t="s">
        <v>278</v>
      </c>
      <c r="T132" s="147"/>
      <c r="U132" s="86" t="s">
        <v>278</v>
      </c>
      <c r="V132" s="147"/>
      <c r="W132" s="86"/>
      <c r="X132" s="147"/>
      <c r="Y132" s="86" t="s">
        <v>278</v>
      </c>
      <c r="Z132" s="147"/>
      <c r="AA132" s="86" t="s">
        <v>278</v>
      </c>
      <c r="AB132" s="147"/>
      <c r="AC132" s="86" t="s">
        <v>278</v>
      </c>
      <c r="AD132" s="147"/>
      <c r="AE132" s="86" t="s">
        <v>278</v>
      </c>
      <c r="AF132" s="147"/>
      <c r="AG132" s="86" t="s">
        <v>278</v>
      </c>
      <c r="AH132" s="147"/>
      <c r="AI132" s="86" t="s">
        <v>278</v>
      </c>
      <c r="AJ132" s="147" t="s">
        <v>492</v>
      </c>
      <c r="AK132" s="86" t="s">
        <v>278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278</v>
      </c>
      <c r="P133" s="149"/>
      <c r="Q133" s="19" t="s">
        <v>278</v>
      </c>
      <c r="R133" s="149"/>
      <c r="S133" s="19" t="s">
        <v>278</v>
      </c>
      <c r="T133" s="149"/>
      <c r="U133" s="19" t="s">
        <v>278</v>
      </c>
      <c r="V133" s="149"/>
      <c r="W133" s="19"/>
      <c r="X133" s="149"/>
      <c r="Y133" s="19" t="s">
        <v>278</v>
      </c>
      <c r="Z133" s="149"/>
      <c r="AA133" s="19" t="s">
        <v>278</v>
      </c>
      <c r="AB133" s="149"/>
      <c r="AC133" s="19" t="s">
        <v>278</v>
      </c>
      <c r="AD133" s="149"/>
      <c r="AE133" s="19" t="s">
        <v>278</v>
      </c>
      <c r="AF133" s="149"/>
      <c r="AG133" s="19" t="s">
        <v>278</v>
      </c>
      <c r="AH133" s="149"/>
      <c r="AI133" s="19" t="s">
        <v>278</v>
      </c>
      <c r="AJ133" s="149" t="s">
        <v>492</v>
      </c>
      <c r="AK133" s="19" t="s">
        <v>278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276</v>
      </c>
      <c r="P134" s="148" t="s">
        <v>85</v>
      </c>
      <c r="Q134" s="85" t="s">
        <v>276</v>
      </c>
      <c r="R134" s="148"/>
      <c r="S134" s="85" t="s">
        <v>276</v>
      </c>
      <c r="T134" s="148"/>
      <c r="U134" s="85" t="s">
        <v>276</v>
      </c>
      <c r="V134" s="148" t="s">
        <v>85</v>
      </c>
      <c r="W134" s="85"/>
      <c r="X134" s="148"/>
      <c r="Y134" s="85" t="s">
        <v>276</v>
      </c>
      <c r="Z134" s="148"/>
      <c r="AA134" s="85" t="s">
        <v>276</v>
      </c>
      <c r="AB134" s="148" t="s">
        <v>82</v>
      </c>
      <c r="AC134" s="85" t="s">
        <v>276</v>
      </c>
      <c r="AD134" s="148" t="s">
        <v>538</v>
      </c>
      <c r="AE134" s="85" t="s">
        <v>276</v>
      </c>
      <c r="AF134" s="148" t="s">
        <v>87</v>
      </c>
      <c r="AG134" s="85" t="s">
        <v>540</v>
      </c>
      <c r="AH134" s="148" t="s">
        <v>284</v>
      </c>
      <c r="AI134" s="85" t="s">
        <v>276</v>
      </c>
      <c r="AJ134" s="148" t="s">
        <v>492</v>
      </c>
      <c r="AK134" s="85" t="s">
        <v>276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276</v>
      </c>
      <c r="P135" s="154" t="s">
        <v>85</v>
      </c>
      <c r="Q135" s="37" t="s">
        <v>276</v>
      </c>
      <c r="R135" s="154"/>
      <c r="S135" s="37" t="s">
        <v>276</v>
      </c>
      <c r="T135" s="154"/>
      <c r="U135" s="37" t="s">
        <v>276</v>
      </c>
      <c r="V135" s="154" t="s">
        <v>85</v>
      </c>
      <c r="W135" s="37"/>
      <c r="X135" s="154"/>
      <c r="Y135" s="37" t="s">
        <v>276</v>
      </c>
      <c r="Z135" s="154" t="s">
        <v>296</v>
      </c>
      <c r="AA135" s="37" t="s">
        <v>276</v>
      </c>
      <c r="AB135" s="154" t="s">
        <v>82</v>
      </c>
      <c r="AC135" s="37" t="s">
        <v>276</v>
      </c>
      <c r="AD135" s="154" t="s">
        <v>85</v>
      </c>
      <c r="AE135" s="37" t="s">
        <v>276</v>
      </c>
      <c r="AF135" s="154"/>
      <c r="AG135" s="37" t="s">
        <v>276</v>
      </c>
      <c r="AH135" s="154"/>
      <c r="AI135" s="37" t="s">
        <v>276</v>
      </c>
      <c r="AJ135" s="154" t="s">
        <v>492</v>
      </c>
      <c r="AK135" s="37" t="s">
        <v>276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277</v>
      </c>
      <c r="P136" s="154" t="s">
        <v>85</v>
      </c>
      <c r="Q136" s="37" t="s">
        <v>277</v>
      </c>
      <c r="R136" s="154" t="s">
        <v>286</v>
      </c>
      <c r="S136" s="37" t="s">
        <v>277</v>
      </c>
      <c r="T136" s="154"/>
      <c r="U136" s="37" t="s">
        <v>277</v>
      </c>
      <c r="V136" s="154"/>
      <c r="W136" s="37"/>
      <c r="X136" s="154"/>
      <c r="Y136" s="37" t="s">
        <v>277</v>
      </c>
      <c r="Z136" s="154"/>
      <c r="AA136" s="37" t="s">
        <v>277</v>
      </c>
      <c r="AB136" s="154" t="s">
        <v>82</v>
      </c>
      <c r="AC136" s="37" t="s">
        <v>277</v>
      </c>
      <c r="AD136" s="154"/>
      <c r="AE136" s="37" t="s">
        <v>277</v>
      </c>
      <c r="AF136" s="154"/>
      <c r="AG136" s="37" t="s">
        <v>277</v>
      </c>
      <c r="AH136" s="154"/>
      <c r="AI136" s="37" t="s">
        <v>277</v>
      </c>
      <c r="AJ136" s="154" t="s">
        <v>492</v>
      </c>
      <c r="AK136" s="37" t="s">
        <v>277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277</v>
      </c>
      <c r="P137" s="148" t="s">
        <v>85</v>
      </c>
      <c r="Q137" s="85" t="s">
        <v>277</v>
      </c>
      <c r="R137" s="148" t="s">
        <v>85</v>
      </c>
      <c r="S137" s="85" t="s">
        <v>277</v>
      </c>
      <c r="T137" s="148"/>
      <c r="U137" s="85" t="s">
        <v>277</v>
      </c>
      <c r="V137" s="148"/>
      <c r="W137" s="85"/>
      <c r="X137" s="148"/>
      <c r="Y137" s="85" t="s">
        <v>277</v>
      </c>
      <c r="Z137" s="148"/>
      <c r="AA137" s="85" t="s">
        <v>277</v>
      </c>
      <c r="AB137" s="148" t="s">
        <v>82</v>
      </c>
      <c r="AC137" s="85" t="s">
        <v>277</v>
      </c>
      <c r="AD137" s="148"/>
      <c r="AE137" s="85" t="s">
        <v>277</v>
      </c>
      <c r="AF137" s="148"/>
      <c r="AG137" s="85" t="s">
        <v>277</v>
      </c>
      <c r="AH137" s="148"/>
      <c r="AI137" s="85" t="s">
        <v>277</v>
      </c>
      <c r="AJ137" s="148" t="s">
        <v>492</v>
      </c>
      <c r="AK137" s="85" t="s">
        <v>277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82</v>
      </c>
      <c r="P138" s="154" t="s">
        <v>85</v>
      </c>
      <c r="Q138" s="37" t="s">
        <v>82</v>
      </c>
      <c r="R138" s="154"/>
      <c r="S138" s="37" t="s">
        <v>82</v>
      </c>
      <c r="T138" s="154"/>
      <c r="U138" s="37" t="s">
        <v>82</v>
      </c>
      <c r="V138" s="154" t="s">
        <v>468</v>
      </c>
      <c r="W138" s="37"/>
      <c r="X138" s="154"/>
      <c r="Y138" s="37" t="s">
        <v>82</v>
      </c>
      <c r="Z138" s="154"/>
      <c r="AA138" s="37" t="s">
        <v>82</v>
      </c>
      <c r="AB138" s="154"/>
      <c r="AC138" s="37" t="s">
        <v>82</v>
      </c>
      <c r="AD138" s="154"/>
      <c r="AE138" s="37" t="s">
        <v>82</v>
      </c>
      <c r="AF138" s="154"/>
      <c r="AG138" s="37" t="s">
        <v>82</v>
      </c>
      <c r="AH138" s="154"/>
      <c r="AI138" s="37" t="s">
        <v>82</v>
      </c>
      <c r="AJ138" s="154" t="s">
        <v>492</v>
      </c>
      <c r="AK138" s="37" t="s">
        <v>82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82</v>
      </c>
      <c r="P139" s="147" t="s">
        <v>85</v>
      </c>
      <c r="Q139" s="86" t="s">
        <v>82</v>
      </c>
      <c r="R139" s="147"/>
      <c r="S139" s="86" t="s">
        <v>82</v>
      </c>
      <c r="T139" s="147"/>
      <c r="U139" s="86" t="s">
        <v>82</v>
      </c>
      <c r="V139" s="147" t="s">
        <v>468</v>
      </c>
      <c r="W139" s="86"/>
      <c r="X139" s="147"/>
      <c r="Y139" s="86" t="s">
        <v>82</v>
      </c>
      <c r="Z139" s="147"/>
      <c r="AA139" s="86" t="s">
        <v>82</v>
      </c>
      <c r="AB139" s="147"/>
      <c r="AC139" s="86" t="s">
        <v>82</v>
      </c>
      <c r="AD139" s="147"/>
      <c r="AE139" s="86" t="s">
        <v>82</v>
      </c>
      <c r="AF139" s="147"/>
      <c r="AG139" s="86" t="s">
        <v>82</v>
      </c>
      <c r="AH139" s="147"/>
      <c r="AI139" s="86" t="s">
        <v>82</v>
      </c>
      <c r="AJ139" s="147" t="s">
        <v>492</v>
      </c>
      <c r="AK139" s="86" t="s">
        <v>82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82</v>
      </c>
      <c r="P140" s="149" t="s">
        <v>85</v>
      </c>
      <c r="Q140" s="19" t="s">
        <v>82</v>
      </c>
      <c r="R140" s="149"/>
      <c r="S140" s="19" t="s">
        <v>82</v>
      </c>
      <c r="T140" s="149"/>
      <c r="U140" s="19" t="s">
        <v>82</v>
      </c>
      <c r="V140" s="149" t="s">
        <v>468</v>
      </c>
      <c r="W140" s="19"/>
      <c r="X140" s="149"/>
      <c r="Y140" s="19" t="s">
        <v>82</v>
      </c>
      <c r="Z140" s="149"/>
      <c r="AA140" s="19" t="s">
        <v>82</v>
      </c>
      <c r="AB140" s="149"/>
      <c r="AC140" s="19" t="s">
        <v>82</v>
      </c>
      <c r="AD140" s="149"/>
      <c r="AE140" s="19" t="s">
        <v>82</v>
      </c>
      <c r="AF140" s="149"/>
      <c r="AG140" s="19" t="s">
        <v>82</v>
      </c>
      <c r="AH140" s="149"/>
      <c r="AI140" s="19" t="s">
        <v>82</v>
      </c>
      <c r="AJ140" s="149" t="s">
        <v>492</v>
      </c>
      <c r="AK140" s="19" t="s">
        <v>82</v>
      </c>
      <c r="AL140" s="149" t="s">
        <v>295</v>
      </c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278</v>
      </c>
      <c r="P141" s="148"/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/>
      <c r="X141" s="148"/>
      <c r="Y141" s="85" t="s">
        <v>278</v>
      </c>
      <c r="Z141" s="148"/>
      <c r="AA141" s="85" t="s">
        <v>278</v>
      </c>
      <c r="AB141" s="148"/>
      <c r="AC141" s="85" t="s">
        <v>278</v>
      </c>
      <c r="AD141" s="148"/>
      <c r="AE141" s="85" t="s">
        <v>278</v>
      </c>
      <c r="AF141" s="148"/>
      <c r="AG141" s="85" t="s">
        <v>278</v>
      </c>
      <c r="AH141" s="148"/>
      <c r="AI141" s="85" t="s">
        <v>278</v>
      </c>
      <c r="AJ141" s="148"/>
      <c r="AK141" s="85" t="s">
        <v>278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278</v>
      </c>
      <c r="P142" s="154"/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/>
      <c r="X142" s="154"/>
      <c r="Y142" s="37" t="s">
        <v>278</v>
      </c>
      <c r="Z142" s="154"/>
      <c r="AA142" s="37" t="s">
        <v>278</v>
      </c>
      <c r="AB142" s="154"/>
      <c r="AC142" s="37" t="s">
        <v>278</v>
      </c>
      <c r="AD142" s="154"/>
      <c r="AE142" s="37" t="s">
        <v>278</v>
      </c>
      <c r="AF142" s="154"/>
      <c r="AG142" s="37" t="s">
        <v>278</v>
      </c>
      <c r="AH142" s="154"/>
      <c r="AI142" s="37" t="s">
        <v>278</v>
      </c>
      <c r="AJ142" s="154"/>
      <c r="AK142" s="37" t="s">
        <v>278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276</v>
      </c>
      <c r="P143" s="154" t="s">
        <v>498</v>
      </c>
      <c r="Q143" s="37" t="s">
        <v>276</v>
      </c>
      <c r="R143" s="154"/>
      <c r="S143" s="37" t="s">
        <v>276</v>
      </c>
      <c r="T143" s="154" t="s">
        <v>280</v>
      </c>
      <c r="U143" s="37" t="s">
        <v>276</v>
      </c>
      <c r="V143" s="154" t="s">
        <v>431</v>
      </c>
      <c r="W143" s="37"/>
      <c r="X143" s="154"/>
      <c r="Y143" s="37" t="s">
        <v>276</v>
      </c>
      <c r="Z143" s="154" t="s">
        <v>523</v>
      </c>
      <c r="AA143" s="37" t="s">
        <v>276</v>
      </c>
      <c r="AB143" s="154" t="s">
        <v>82</v>
      </c>
      <c r="AC143" s="37" t="s">
        <v>276</v>
      </c>
      <c r="AD143" s="154"/>
      <c r="AE143" s="37" t="s">
        <v>276</v>
      </c>
      <c r="AF143" s="154"/>
      <c r="AG143" s="37" t="s">
        <v>276</v>
      </c>
      <c r="AH143" s="154"/>
      <c r="AI143" s="37" t="s">
        <v>276</v>
      </c>
      <c r="AJ143" s="154"/>
      <c r="AK143" s="37" t="s">
        <v>276</v>
      </c>
      <c r="AL143" s="154" t="s">
        <v>531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276</v>
      </c>
      <c r="P144" s="245"/>
      <c r="Q144" s="238" t="s">
        <v>276</v>
      </c>
      <c r="R144" s="245"/>
      <c r="S144" s="238" t="s">
        <v>276</v>
      </c>
      <c r="T144" s="245"/>
      <c r="U144" s="238" t="s">
        <v>276</v>
      </c>
      <c r="V144" s="245" t="s">
        <v>431</v>
      </c>
      <c r="W144" s="238"/>
      <c r="X144" s="245"/>
      <c r="Y144" s="238" t="s">
        <v>276</v>
      </c>
      <c r="Z144" s="245"/>
      <c r="AA144" s="238" t="s">
        <v>276</v>
      </c>
      <c r="AB144" s="245" t="s">
        <v>82</v>
      </c>
      <c r="AC144" s="238" t="s">
        <v>276</v>
      </c>
      <c r="AD144" s="245"/>
      <c r="AE144" s="238" t="s">
        <v>276</v>
      </c>
      <c r="AF144" s="245"/>
      <c r="AG144" s="238" t="s">
        <v>276</v>
      </c>
      <c r="AH144" s="245"/>
      <c r="AI144" s="238" t="s">
        <v>276</v>
      </c>
      <c r="AJ144" s="245"/>
      <c r="AK144" s="238" t="s">
        <v>276</v>
      </c>
      <c r="AL144" s="245"/>
      <c r="AM144" s="238"/>
      <c r="AN144" s="245"/>
    </row>
    <row r="145" spans="1:40" ht="12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277</v>
      </c>
      <c r="P145" s="154"/>
      <c r="Q145" s="37" t="s">
        <v>277</v>
      </c>
      <c r="R145" s="154" t="s">
        <v>293</v>
      </c>
      <c r="S145" s="37" t="s">
        <v>277</v>
      </c>
      <c r="T145" s="154"/>
      <c r="U145" s="37" t="s">
        <v>277</v>
      </c>
      <c r="V145" s="154"/>
      <c r="W145" s="37"/>
      <c r="X145" s="154"/>
      <c r="Y145" s="37" t="s">
        <v>277</v>
      </c>
      <c r="Z145" s="154" t="s">
        <v>82</v>
      </c>
      <c r="AA145" s="37" t="s">
        <v>277</v>
      </c>
      <c r="AB145" s="154" t="s">
        <v>82</v>
      </c>
      <c r="AC145" s="37" t="s">
        <v>277</v>
      </c>
      <c r="AD145" s="154"/>
      <c r="AE145" s="37" t="s">
        <v>277</v>
      </c>
      <c r="AF145" s="154"/>
      <c r="AG145" s="37" t="s">
        <v>277</v>
      </c>
      <c r="AH145" s="154"/>
      <c r="AI145" s="37" t="s">
        <v>277</v>
      </c>
      <c r="AJ145" s="154"/>
      <c r="AK145" s="37" t="s">
        <v>277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277</v>
      </c>
      <c r="P146" s="149"/>
      <c r="Q146" s="19" t="s">
        <v>277</v>
      </c>
      <c r="R146" s="149" t="s">
        <v>293</v>
      </c>
      <c r="S146" s="19" t="s">
        <v>277</v>
      </c>
      <c r="T146" s="149"/>
      <c r="U146" s="19" t="s">
        <v>277</v>
      </c>
      <c r="V146" s="149"/>
      <c r="W146" s="19"/>
      <c r="X146" s="149"/>
      <c r="Y146" s="19" t="s">
        <v>277</v>
      </c>
      <c r="Z146" s="149" t="s">
        <v>82</v>
      </c>
      <c r="AA146" s="19" t="s">
        <v>277</v>
      </c>
      <c r="AB146" s="149" t="s">
        <v>82</v>
      </c>
      <c r="AC146" s="19" t="s">
        <v>277</v>
      </c>
      <c r="AD146" s="149"/>
      <c r="AE146" s="19" t="s">
        <v>277</v>
      </c>
      <c r="AF146" s="149"/>
      <c r="AG146" s="19" t="s">
        <v>277</v>
      </c>
      <c r="AH146" s="149"/>
      <c r="AI146" s="19" t="s">
        <v>277</v>
      </c>
      <c r="AJ146" s="149"/>
      <c r="AK146" s="19" t="s">
        <v>277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277</v>
      </c>
      <c r="P147" s="149" t="s">
        <v>295</v>
      </c>
      <c r="Q147" s="19" t="s">
        <v>277</v>
      </c>
      <c r="R147" s="149"/>
      <c r="S147" s="19" t="s">
        <v>277</v>
      </c>
      <c r="T147" s="149" t="s">
        <v>18</v>
      </c>
      <c r="U147" s="19" t="s">
        <v>277</v>
      </c>
      <c r="V147" s="149" t="s">
        <v>468</v>
      </c>
      <c r="W147" s="19"/>
      <c r="X147" s="149"/>
      <c r="Y147" s="19" t="s">
        <v>277</v>
      </c>
      <c r="Z147" s="149" t="s">
        <v>22</v>
      </c>
      <c r="AA147" s="19" t="s">
        <v>277</v>
      </c>
      <c r="AB147" s="149" t="s">
        <v>82</v>
      </c>
      <c r="AC147" s="19" t="s">
        <v>277</v>
      </c>
      <c r="AD147" s="149" t="s">
        <v>492</v>
      </c>
      <c r="AE147" s="19" t="s">
        <v>277</v>
      </c>
      <c r="AF147" s="149"/>
      <c r="AG147" s="19" t="s">
        <v>277</v>
      </c>
      <c r="AH147" s="149" t="s">
        <v>528</v>
      </c>
      <c r="AI147" s="19" t="s">
        <v>277</v>
      </c>
      <c r="AJ147" s="149" t="s">
        <v>539</v>
      </c>
      <c r="AK147" s="19" t="s">
        <v>277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82</v>
      </c>
      <c r="P148" s="148"/>
      <c r="Q148" s="85" t="s">
        <v>82</v>
      </c>
      <c r="R148" s="148"/>
      <c r="S148" s="85" t="s">
        <v>82</v>
      </c>
      <c r="T148" s="148"/>
      <c r="U148" s="85" t="s">
        <v>82</v>
      </c>
      <c r="V148" s="148" t="s">
        <v>85</v>
      </c>
      <c r="W148" s="85"/>
      <c r="X148" s="148"/>
      <c r="Y148" s="85" t="s">
        <v>82</v>
      </c>
      <c r="Z148" s="148"/>
      <c r="AA148" s="85" t="s">
        <v>82</v>
      </c>
      <c r="AB148" s="148"/>
      <c r="AC148" s="85" t="s">
        <v>82</v>
      </c>
      <c r="AD148" s="148" t="s">
        <v>85</v>
      </c>
      <c r="AE148" s="85" t="s">
        <v>82</v>
      </c>
      <c r="AF148" s="148"/>
      <c r="AG148" s="85" t="s">
        <v>82</v>
      </c>
      <c r="AH148" s="148"/>
      <c r="AI148" s="85" t="s">
        <v>82</v>
      </c>
      <c r="AJ148" s="148" t="s">
        <v>587</v>
      </c>
      <c r="AK148" s="85" t="s">
        <v>82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82</v>
      </c>
      <c r="P149" s="148"/>
      <c r="Q149" s="85" t="s">
        <v>82</v>
      </c>
      <c r="R149" s="148"/>
      <c r="S149" s="85" t="s">
        <v>82</v>
      </c>
      <c r="T149" s="148"/>
      <c r="U149" s="85" t="s">
        <v>82</v>
      </c>
      <c r="V149" s="148" t="s">
        <v>85</v>
      </c>
      <c r="W149" s="85"/>
      <c r="X149" s="148"/>
      <c r="Y149" s="85" t="s">
        <v>82</v>
      </c>
      <c r="Z149" s="148"/>
      <c r="AA149" s="85" t="s">
        <v>82</v>
      </c>
      <c r="AB149" s="148"/>
      <c r="AC149" s="85" t="s">
        <v>82</v>
      </c>
      <c r="AD149" s="148" t="s">
        <v>278</v>
      </c>
      <c r="AE149" s="85" t="s">
        <v>82</v>
      </c>
      <c r="AF149" s="148"/>
      <c r="AG149" s="85" t="s">
        <v>82</v>
      </c>
      <c r="AH149" s="148"/>
      <c r="AI149" s="85" t="s">
        <v>82</v>
      </c>
      <c r="AJ149" s="148"/>
      <c r="AK149" s="85" t="s">
        <v>82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278</v>
      </c>
      <c r="P150" s="148"/>
      <c r="Q150" s="85" t="s">
        <v>278</v>
      </c>
      <c r="R150" s="148"/>
      <c r="S150" s="85" t="s">
        <v>278</v>
      </c>
      <c r="T150" s="148"/>
      <c r="U150" s="85" t="s">
        <v>278</v>
      </c>
      <c r="V150" s="148"/>
      <c r="W150" s="85"/>
      <c r="X150" s="148"/>
      <c r="Y150" s="85" t="s">
        <v>278</v>
      </c>
      <c r="Z150" s="148"/>
      <c r="AA150" s="85" t="s">
        <v>278</v>
      </c>
      <c r="AB150" s="148"/>
      <c r="AC150" s="85" t="s">
        <v>278</v>
      </c>
      <c r="AD150" s="148"/>
      <c r="AE150" s="85" t="s">
        <v>278</v>
      </c>
      <c r="AF150" s="148"/>
      <c r="AG150" s="85" t="s">
        <v>278</v>
      </c>
      <c r="AH150" s="148" t="s">
        <v>82</v>
      </c>
      <c r="AI150" s="85" t="s">
        <v>278</v>
      </c>
      <c r="AJ150" s="148"/>
      <c r="AK150" s="85" t="s">
        <v>278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278</v>
      </c>
      <c r="P151" s="148"/>
      <c r="Q151" s="85" t="s">
        <v>620</v>
      </c>
      <c r="R151" s="148" t="s">
        <v>284</v>
      </c>
      <c r="S151" s="85" t="s">
        <v>278</v>
      </c>
      <c r="T151" s="148"/>
      <c r="U151" s="85" t="s">
        <v>278</v>
      </c>
      <c r="V151" s="148"/>
      <c r="W151" s="85"/>
      <c r="X151" s="148"/>
      <c r="Y151" s="85" t="s">
        <v>84</v>
      </c>
      <c r="Z151" s="148" t="s">
        <v>284</v>
      </c>
      <c r="AA151" s="85" t="s">
        <v>278</v>
      </c>
      <c r="AB151" s="148"/>
      <c r="AC151" s="85" t="s">
        <v>484</v>
      </c>
      <c r="AD151" s="148" t="s">
        <v>283</v>
      </c>
      <c r="AE151" s="85" t="s">
        <v>278</v>
      </c>
      <c r="AF151" s="148"/>
      <c r="AG151" s="85" t="s">
        <v>278</v>
      </c>
      <c r="AH151" s="148"/>
      <c r="AI151" s="85" t="s">
        <v>278</v>
      </c>
      <c r="AJ151" s="148"/>
      <c r="AK151" s="85" t="s">
        <v>278</v>
      </c>
      <c r="AL151" s="148"/>
      <c r="AM151" s="85"/>
      <c r="AN151" s="148"/>
    </row>
    <row r="152" spans="1:40" s="8" customFormat="1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276</v>
      </c>
      <c r="P152" s="154" t="s">
        <v>287</v>
      </c>
      <c r="Q152" s="37" t="s">
        <v>276</v>
      </c>
      <c r="R152" s="154" t="s">
        <v>84</v>
      </c>
      <c r="S152" s="37" t="s">
        <v>276</v>
      </c>
      <c r="T152" s="154" t="s">
        <v>84</v>
      </c>
      <c r="U152" s="37" t="s">
        <v>276</v>
      </c>
      <c r="V152" s="154" t="s">
        <v>84</v>
      </c>
      <c r="W152" s="37"/>
      <c r="X152" s="154"/>
      <c r="Y152" s="37" t="s">
        <v>276</v>
      </c>
      <c r="Z152" s="154" t="s">
        <v>524</v>
      </c>
      <c r="AA152" s="37" t="s">
        <v>276</v>
      </c>
      <c r="AB152" s="154" t="s">
        <v>82</v>
      </c>
      <c r="AC152" s="37" t="s">
        <v>276</v>
      </c>
      <c r="AD152" s="154" t="s">
        <v>84</v>
      </c>
      <c r="AE152" s="37" t="s">
        <v>276</v>
      </c>
      <c r="AF152" s="154" t="s">
        <v>84</v>
      </c>
      <c r="AG152" s="37" t="s">
        <v>276</v>
      </c>
      <c r="AH152" s="154" t="s">
        <v>492</v>
      </c>
      <c r="AI152" s="37" t="s">
        <v>276</v>
      </c>
      <c r="AJ152" s="154" t="s">
        <v>84</v>
      </c>
      <c r="AK152" s="37" t="s">
        <v>276</v>
      </c>
      <c r="AL152" s="154" t="s">
        <v>84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276</v>
      </c>
      <c r="P153" s="147" t="s">
        <v>85</v>
      </c>
      <c r="Q153" s="86" t="s">
        <v>276</v>
      </c>
      <c r="R153" s="147" t="s">
        <v>492</v>
      </c>
      <c r="S153" s="86" t="s">
        <v>276</v>
      </c>
      <c r="T153" s="147"/>
      <c r="U153" s="86" t="s">
        <v>276</v>
      </c>
      <c r="V153" s="147"/>
      <c r="W153" s="86"/>
      <c r="X153" s="147"/>
      <c r="Y153" s="86" t="s">
        <v>276</v>
      </c>
      <c r="Z153" s="147" t="s">
        <v>85</v>
      </c>
      <c r="AA153" s="86" t="s">
        <v>276</v>
      </c>
      <c r="AB153" s="147" t="s">
        <v>82</v>
      </c>
      <c r="AC153" s="86" t="s">
        <v>276</v>
      </c>
      <c r="AD153" s="147" t="s">
        <v>288</v>
      </c>
      <c r="AE153" s="86" t="s">
        <v>276</v>
      </c>
      <c r="AF153" s="147"/>
      <c r="AG153" s="86" t="s">
        <v>276</v>
      </c>
      <c r="AH153" s="147"/>
      <c r="AI153" s="86" t="s">
        <v>276</v>
      </c>
      <c r="AJ153" s="147"/>
      <c r="AK153" s="86" t="s">
        <v>276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276</v>
      </c>
      <c r="P154" s="149"/>
      <c r="Q154" s="19" t="s">
        <v>276</v>
      </c>
      <c r="R154" s="149" t="s">
        <v>492</v>
      </c>
      <c r="S154" s="19" t="s">
        <v>276</v>
      </c>
      <c r="T154" s="149"/>
      <c r="U154" s="19" t="s">
        <v>276</v>
      </c>
      <c r="V154" s="149"/>
      <c r="W154" s="19"/>
      <c r="X154" s="149"/>
      <c r="Y154" s="19" t="s">
        <v>276</v>
      </c>
      <c r="Z154" s="149" t="s">
        <v>85</v>
      </c>
      <c r="AA154" s="19" t="s">
        <v>276</v>
      </c>
      <c r="AB154" s="149" t="s">
        <v>82</v>
      </c>
      <c r="AC154" s="19" t="s">
        <v>276</v>
      </c>
      <c r="AD154" s="149"/>
      <c r="AE154" s="19" t="s">
        <v>276</v>
      </c>
      <c r="AF154" s="149"/>
      <c r="AG154" s="19" t="s">
        <v>276</v>
      </c>
      <c r="AH154" s="149"/>
      <c r="AI154" s="19" t="s">
        <v>276</v>
      </c>
      <c r="AJ154" s="149" t="s">
        <v>61</v>
      </c>
      <c r="AK154" s="19" t="s">
        <v>276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277</v>
      </c>
      <c r="P155" s="149" t="s">
        <v>22</v>
      </c>
      <c r="Q155" s="19" t="s">
        <v>277</v>
      </c>
      <c r="R155" s="149" t="s">
        <v>492</v>
      </c>
      <c r="S155" s="19" t="s">
        <v>277</v>
      </c>
      <c r="T155" s="149"/>
      <c r="U155" s="19" t="s">
        <v>277</v>
      </c>
      <c r="V155" s="149"/>
      <c r="W155" s="19"/>
      <c r="X155" s="149"/>
      <c r="Y155" s="19" t="s">
        <v>277</v>
      </c>
      <c r="Z155" s="149" t="s">
        <v>85</v>
      </c>
      <c r="AA155" s="19" t="s">
        <v>277</v>
      </c>
      <c r="AB155" s="149" t="s">
        <v>82</v>
      </c>
      <c r="AC155" s="19" t="s">
        <v>277</v>
      </c>
      <c r="AD155" s="149" t="s">
        <v>82</v>
      </c>
      <c r="AE155" s="19" t="s">
        <v>277</v>
      </c>
      <c r="AF155" s="149"/>
      <c r="AG155" s="19" t="s">
        <v>277</v>
      </c>
      <c r="AH155" s="149"/>
      <c r="AI155" s="19" t="s">
        <v>277</v>
      </c>
      <c r="AJ155" s="149"/>
      <c r="AK155" s="19" t="s">
        <v>277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277</v>
      </c>
      <c r="P156" s="154"/>
      <c r="Q156" s="37" t="s">
        <v>277</v>
      </c>
      <c r="R156" s="154" t="s">
        <v>492</v>
      </c>
      <c r="S156" s="37" t="s">
        <v>277</v>
      </c>
      <c r="T156" s="154" t="s">
        <v>280</v>
      </c>
      <c r="U156" s="37" t="s">
        <v>277</v>
      </c>
      <c r="V156" s="154"/>
      <c r="W156" s="37"/>
      <c r="X156" s="154"/>
      <c r="Y156" s="37" t="s">
        <v>277</v>
      </c>
      <c r="Z156" s="154"/>
      <c r="AA156" s="37" t="s">
        <v>277</v>
      </c>
      <c r="AB156" s="154" t="s">
        <v>82</v>
      </c>
      <c r="AC156" s="37" t="s">
        <v>277</v>
      </c>
      <c r="AD156" s="154" t="s">
        <v>82</v>
      </c>
      <c r="AE156" s="37" t="s">
        <v>277</v>
      </c>
      <c r="AF156" s="154"/>
      <c r="AG156" s="37" t="s">
        <v>277</v>
      </c>
      <c r="AH156" s="154"/>
      <c r="AI156" s="37" t="s">
        <v>277</v>
      </c>
      <c r="AJ156" s="154" t="s">
        <v>61</v>
      </c>
      <c r="AK156" s="37" t="s">
        <v>277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82</v>
      </c>
      <c r="P157" s="154"/>
      <c r="Q157" s="37" t="s">
        <v>82</v>
      </c>
      <c r="R157" s="154" t="s">
        <v>492</v>
      </c>
      <c r="S157" s="37" t="s">
        <v>82</v>
      </c>
      <c r="T157" s="154" t="s">
        <v>88</v>
      </c>
      <c r="U157" s="37" t="s">
        <v>82</v>
      </c>
      <c r="V157" s="154"/>
      <c r="W157" s="37"/>
      <c r="X157" s="154"/>
      <c r="Y157" s="37" t="s">
        <v>82</v>
      </c>
      <c r="Z157" s="154"/>
      <c r="AA157" s="37" t="s">
        <v>82</v>
      </c>
      <c r="AB157" s="154"/>
      <c r="AC157" s="37" t="s">
        <v>82</v>
      </c>
      <c r="AD157" s="154" t="s">
        <v>85</v>
      </c>
      <c r="AE157" s="37" t="s">
        <v>82</v>
      </c>
      <c r="AF157" s="154"/>
      <c r="AG157" s="37" t="s">
        <v>83</v>
      </c>
      <c r="AH157" s="154" t="s">
        <v>653</v>
      </c>
      <c r="AI157" s="37" t="s">
        <v>82</v>
      </c>
      <c r="AJ157" s="154"/>
      <c r="AK157" s="37" t="s">
        <v>82</v>
      </c>
      <c r="AL157" s="154"/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82</v>
      </c>
      <c r="P158" s="148"/>
      <c r="Q158" s="85" t="s">
        <v>82</v>
      </c>
      <c r="R158" s="148" t="s">
        <v>492</v>
      </c>
      <c r="S158" s="85" t="s">
        <v>82</v>
      </c>
      <c r="T158" s="148" t="s">
        <v>88</v>
      </c>
      <c r="U158" s="85" t="s">
        <v>82</v>
      </c>
      <c r="V158" s="148"/>
      <c r="W158" s="85"/>
      <c r="X158" s="148"/>
      <c r="Y158" s="85" t="s">
        <v>82</v>
      </c>
      <c r="Z158" s="148"/>
      <c r="AA158" s="85" t="s">
        <v>82</v>
      </c>
      <c r="AB158" s="148"/>
      <c r="AC158" s="85" t="s">
        <v>82</v>
      </c>
      <c r="AD158" s="148" t="s">
        <v>85</v>
      </c>
      <c r="AE158" s="85" t="s">
        <v>82</v>
      </c>
      <c r="AF158" s="148"/>
      <c r="AG158" s="85" t="s">
        <v>82</v>
      </c>
      <c r="AH158" s="148" t="s">
        <v>85</v>
      </c>
      <c r="AI158" s="85" t="s">
        <v>82</v>
      </c>
      <c r="AJ158" s="148" t="s">
        <v>87</v>
      </c>
      <c r="AK158" s="85" t="s">
        <v>82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278</v>
      </c>
      <c r="P159" s="148"/>
      <c r="Q159" s="85" t="s">
        <v>278</v>
      </c>
      <c r="R159" s="148" t="s">
        <v>492</v>
      </c>
      <c r="S159" s="85" t="s">
        <v>278</v>
      </c>
      <c r="T159" s="148"/>
      <c r="U159" s="85" t="s">
        <v>278</v>
      </c>
      <c r="V159" s="148"/>
      <c r="W159" s="85"/>
      <c r="X159" s="148"/>
      <c r="Y159" s="85" t="s">
        <v>278</v>
      </c>
      <c r="Z159" s="148"/>
      <c r="AA159" s="85" t="s">
        <v>278</v>
      </c>
      <c r="AB159" s="148"/>
      <c r="AC159" s="85" t="s">
        <v>278</v>
      </c>
      <c r="AD159" s="148"/>
      <c r="AE159" s="85" t="s">
        <v>278</v>
      </c>
      <c r="AF159" s="148"/>
      <c r="AG159" s="85" t="s">
        <v>278</v>
      </c>
      <c r="AH159" s="148"/>
      <c r="AI159" s="85" t="s">
        <v>278</v>
      </c>
      <c r="AJ159" s="148"/>
      <c r="AK159" s="85" t="s">
        <v>278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278</v>
      </c>
      <c r="P160" s="147"/>
      <c r="Q160" s="86" t="s">
        <v>278</v>
      </c>
      <c r="R160" s="147" t="s">
        <v>492</v>
      </c>
      <c r="S160" s="86" t="s">
        <v>278</v>
      </c>
      <c r="T160" s="147"/>
      <c r="U160" s="86" t="s">
        <v>278</v>
      </c>
      <c r="V160" s="147"/>
      <c r="W160" s="86"/>
      <c r="X160" s="147"/>
      <c r="Y160" s="86" t="s">
        <v>278</v>
      </c>
      <c r="Z160" s="147"/>
      <c r="AA160" s="86" t="s">
        <v>278</v>
      </c>
      <c r="AB160" s="147"/>
      <c r="AC160" s="86" t="s">
        <v>278</v>
      </c>
      <c r="AD160" s="147"/>
      <c r="AE160" s="86" t="s">
        <v>278</v>
      </c>
      <c r="AF160" s="147"/>
      <c r="AG160" s="86" t="s">
        <v>278</v>
      </c>
      <c r="AH160" s="147"/>
      <c r="AI160" s="86" t="s">
        <v>278</v>
      </c>
      <c r="AJ160" s="147"/>
      <c r="AK160" s="86" t="s">
        <v>278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278</v>
      </c>
      <c r="P161" s="162"/>
      <c r="Q161" s="124" t="s">
        <v>278</v>
      </c>
      <c r="R161" s="162" t="s">
        <v>492</v>
      </c>
      <c r="S161" s="124" t="s">
        <v>278</v>
      </c>
      <c r="T161" s="162"/>
      <c r="U161" s="124" t="s">
        <v>278</v>
      </c>
      <c r="V161" s="162"/>
      <c r="W161" s="124"/>
      <c r="X161" s="162"/>
      <c r="Y161" s="124" t="s">
        <v>278</v>
      </c>
      <c r="Z161" s="162"/>
      <c r="AA161" s="124" t="s">
        <v>278</v>
      </c>
      <c r="AB161" s="162"/>
      <c r="AC161" s="124" t="s">
        <v>278</v>
      </c>
      <c r="AD161" s="162"/>
      <c r="AE161" s="124" t="s">
        <v>278</v>
      </c>
      <c r="AF161" s="162"/>
      <c r="AG161" s="124" t="s">
        <v>278</v>
      </c>
      <c r="AH161" s="162" t="s">
        <v>276</v>
      </c>
      <c r="AI161" s="124" t="s">
        <v>278</v>
      </c>
      <c r="AJ161" s="162"/>
      <c r="AK161" s="124" t="s">
        <v>278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83</v>
      </c>
      <c r="P162" s="151" t="s">
        <v>281</v>
      </c>
      <c r="Q162" s="84" t="s">
        <v>298</v>
      </c>
      <c r="R162" s="151" t="s">
        <v>492</v>
      </c>
      <c r="S162" s="84" t="s">
        <v>278</v>
      </c>
      <c r="T162" s="151"/>
      <c r="U162" s="84" t="s">
        <v>278</v>
      </c>
      <c r="V162" s="151"/>
      <c r="W162" s="84"/>
      <c r="X162" s="151"/>
      <c r="Y162" s="84" t="s">
        <v>505</v>
      </c>
      <c r="Z162" s="151"/>
      <c r="AA162" s="84" t="s">
        <v>282</v>
      </c>
      <c r="AB162" s="151" t="s">
        <v>90</v>
      </c>
      <c r="AC162" s="84" t="s">
        <v>83</v>
      </c>
      <c r="AD162" s="151" t="s">
        <v>281</v>
      </c>
      <c r="AE162" s="84" t="s">
        <v>276</v>
      </c>
      <c r="AF162" s="151"/>
      <c r="AG162" s="84" t="s">
        <v>298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83</v>
      </c>
      <c r="P163" s="155" t="s">
        <v>281</v>
      </c>
      <c r="Q163" s="40" t="s">
        <v>298</v>
      </c>
      <c r="R163" s="155" t="s">
        <v>492</v>
      </c>
      <c r="S163" s="40" t="s">
        <v>278</v>
      </c>
      <c r="T163" s="155"/>
      <c r="U163" s="40" t="s">
        <v>278</v>
      </c>
      <c r="V163" s="155"/>
      <c r="W163" s="40"/>
      <c r="X163" s="155"/>
      <c r="Y163" s="40" t="s">
        <v>298</v>
      </c>
      <c r="Z163" s="155" t="s">
        <v>287</v>
      </c>
      <c r="AA163" s="40" t="s">
        <v>282</v>
      </c>
      <c r="AB163" s="155" t="s">
        <v>90</v>
      </c>
      <c r="AC163" s="40" t="s">
        <v>83</v>
      </c>
      <c r="AD163" s="155" t="s">
        <v>281</v>
      </c>
      <c r="AE163" s="40" t="s">
        <v>276</v>
      </c>
      <c r="AF163" s="155" t="s">
        <v>623</v>
      </c>
      <c r="AG163" s="40" t="s">
        <v>298</v>
      </c>
      <c r="AH163" s="155"/>
      <c r="AI163" s="40" t="s">
        <v>278</v>
      </c>
      <c r="AJ163" s="155"/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83</v>
      </c>
      <c r="P164" s="155" t="s">
        <v>281</v>
      </c>
      <c r="Q164" s="40" t="s">
        <v>298</v>
      </c>
      <c r="R164" s="155" t="s">
        <v>492</v>
      </c>
      <c r="S164" s="40" t="s">
        <v>83</v>
      </c>
      <c r="T164" s="155" t="s">
        <v>280</v>
      </c>
      <c r="U164" s="40" t="s">
        <v>83</v>
      </c>
      <c r="V164" s="155" t="s">
        <v>90</v>
      </c>
      <c r="W164" s="40"/>
      <c r="X164" s="155"/>
      <c r="Y164" s="40" t="s">
        <v>505</v>
      </c>
      <c r="Z164" s="155" t="s">
        <v>88</v>
      </c>
      <c r="AA164" s="40" t="s">
        <v>282</v>
      </c>
      <c r="AB164" s="155" t="s">
        <v>85</v>
      </c>
      <c r="AC164" s="40" t="s">
        <v>83</v>
      </c>
      <c r="AD164" s="155" t="s">
        <v>281</v>
      </c>
      <c r="AE164" s="40" t="s">
        <v>83</v>
      </c>
      <c r="AF164" s="155"/>
      <c r="AG164" s="40" t="s">
        <v>298</v>
      </c>
      <c r="AH164" s="155"/>
      <c r="AI164" s="40" t="s">
        <v>83</v>
      </c>
      <c r="AJ164" s="155" t="s">
        <v>281</v>
      </c>
      <c r="AK164" s="40" t="s">
        <v>83</v>
      </c>
      <c r="AL164" s="155" t="s">
        <v>85</v>
      </c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 t="s">
        <v>492</v>
      </c>
      <c r="S165" s="40" t="s">
        <v>83</v>
      </c>
      <c r="T165" s="155" t="s">
        <v>280</v>
      </c>
      <c r="U165" s="40" t="s">
        <v>83</v>
      </c>
      <c r="V165" s="155" t="s">
        <v>90</v>
      </c>
      <c r="W165" s="40"/>
      <c r="X165" s="155"/>
      <c r="Y165" s="40" t="s">
        <v>278</v>
      </c>
      <c r="Z165" s="155"/>
      <c r="AA165" s="40" t="s">
        <v>278</v>
      </c>
      <c r="AB165" s="155" t="s">
        <v>82</v>
      </c>
      <c r="AC165" s="40" t="s">
        <v>278</v>
      </c>
      <c r="AD165" s="155"/>
      <c r="AE165" s="40" t="s">
        <v>278</v>
      </c>
      <c r="AF165" s="155"/>
      <c r="AG165" s="40" t="s">
        <v>278</v>
      </c>
      <c r="AH165" s="155"/>
      <c r="AI165" s="40" t="s">
        <v>83</v>
      </c>
      <c r="AJ165" s="155" t="s">
        <v>281</v>
      </c>
      <c r="AK165" s="40" t="s">
        <v>83</v>
      </c>
      <c r="AL165" s="155" t="s">
        <v>87</v>
      </c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278</v>
      </c>
      <c r="P166" s="155"/>
      <c r="Q166" s="40" t="s">
        <v>278</v>
      </c>
      <c r="R166" s="155" t="s">
        <v>492</v>
      </c>
      <c r="S166" s="40" t="s">
        <v>83</v>
      </c>
      <c r="T166" s="155" t="s">
        <v>280</v>
      </c>
      <c r="U166" s="40" t="s">
        <v>83</v>
      </c>
      <c r="V166" s="155" t="s">
        <v>85</v>
      </c>
      <c r="W166" s="40"/>
      <c r="X166" s="155"/>
      <c r="Y166" s="40" t="s">
        <v>278</v>
      </c>
      <c r="Z166" s="155"/>
      <c r="AA166" s="40" t="s">
        <v>278</v>
      </c>
      <c r="AB166" s="155"/>
      <c r="AC166" s="40" t="s">
        <v>278</v>
      </c>
      <c r="AD166" s="155"/>
      <c r="AE166" s="40" t="s">
        <v>278</v>
      </c>
      <c r="AF166" s="155"/>
      <c r="AG166" s="40" t="s">
        <v>278</v>
      </c>
      <c r="AH166" s="155"/>
      <c r="AI166" s="40" t="s">
        <v>83</v>
      </c>
      <c r="AJ166" s="155" t="s">
        <v>281</v>
      </c>
      <c r="AK166" s="40" t="s">
        <v>83</v>
      </c>
      <c r="AL166" s="155" t="s">
        <v>88</v>
      </c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278</v>
      </c>
      <c r="P167" s="156"/>
      <c r="Q167" s="87" t="s">
        <v>278</v>
      </c>
      <c r="R167" s="156" t="s">
        <v>492</v>
      </c>
      <c r="S167" s="87" t="s">
        <v>278</v>
      </c>
      <c r="T167" s="156"/>
      <c r="U167" s="87" t="s">
        <v>278</v>
      </c>
      <c r="V167" s="156"/>
      <c r="W167" s="87"/>
      <c r="X167" s="156"/>
      <c r="Y167" s="87" t="s">
        <v>278</v>
      </c>
      <c r="Z167" s="156"/>
      <c r="AA167" s="87" t="s">
        <v>278</v>
      </c>
      <c r="AB167" s="156"/>
      <c r="AC167" s="87" t="s">
        <v>278</v>
      </c>
      <c r="AD167" s="156"/>
      <c r="AE167" s="87" t="s">
        <v>278</v>
      </c>
      <c r="AF167" s="156"/>
      <c r="AG167" s="87" t="s">
        <v>278</v>
      </c>
      <c r="AH167" s="156"/>
      <c r="AI167" s="87" t="s">
        <v>278</v>
      </c>
      <c r="AJ167" s="156"/>
      <c r="AK167" s="87" t="s">
        <v>278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278</v>
      </c>
      <c r="P168" s="157"/>
      <c r="Q168" s="80" t="s">
        <v>278</v>
      </c>
      <c r="R168" s="157" t="s">
        <v>492</v>
      </c>
      <c r="S168" s="80" t="s">
        <v>278</v>
      </c>
      <c r="T168" s="157"/>
      <c r="U168" s="80" t="s">
        <v>278</v>
      </c>
      <c r="V168" s="157"/>
      <c r="W168" s="80"/>
      <c r="X168" s="157"/>
      <c r="Y168" s="80" t="s">
        <v>278</v>
      </c>
      <c r="Z168" s="157"/>
      <c r="AA168" s="80" t="s">
        <v>278</v>
      </c>
      <c r="AB168" s="157"/>
      <c r="AC168" s="80" t="s">
        <v>278</v>
      </c>
      <c r="AD168" s="157"/>
      <c r="AE168" s="80" t="s">
        <v>278</v>
      </c>
      <c r="AF168" s="157"/>
      <c r="AG168" s="80" t="s">
        <v>278</v>
      </c>
      <c r="AH168" s="157"/>
      <c r="AI168" s="80" t="s">
        <v>278</v>
      </c>
      <c r="AJ168" s="157"/>
      <c r="AK168" s="80" t="s">
        <v>278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276</v>
      </c>
      <c r="P169" s="151"/>
      <c r="Q169" s="234" t="s">
        <v>276</v>
      </c>
      <c r="R169" s="151" t="s">
        <v>492</v>
      </c>
      <c r="S169" s="234" t="s">
        <v>276</v>
      </c>
      <c r="T169" s="151"/>
      <c r="U169" s="234" t="s">
        <v>276</v>
      </c>
      <c r="V169" s="151"/>
      <c r="W169" s="234"/>
      <c r="X169" s="151"/>
      <c r="Y169" s="234" t="s">
        <v>276</v>
      </c>
      <c r="Z169" s="151"/>
      <c r="AA169" s="234" t="s">
        <v>276</v>
      </c>
      <c r="AB169" s="151" t="s">
        <v>82</v>
      </c>
      <c r="AC169" s="234" t="s">
        <v>276</v>
      </c>
      <c r="AD169" s="151"/>
      <c r="AE169" s="234" t="s">
        <v>276</v>
      </c>
      <c r="AF169" s="151"/>
      <c r="AG169" s="234" t="s">
        <v>276</v>
      </c>
      <c r="AH169" s="151"/>
      <c r="AI169" s="234" t="s">
        <v>276</v>
      </c>
      <c r="AJ169" s="151" t="s">
        <v>281</v>
      </c>
      <c r="AK169" s="234" t="s">
        <v>276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276</v>
      </c>
      <c r="P170" s="151"/>
      <c r="Q170" s="234" t="s">
        <v>276</v>
      </c>
      <c r="R170" s="151" t="s">
        <v>492</v>
      </c>
      <c r="S170" s="234" t="s">
        <v>276</v>
      </c>
      <c r="T170" s="151"/>
      <c r="U170" s="234" t="s">
        <v>276</v>
      </c>
      <c r="V170" s="151"/>
      <c r="W170" s="234"/>
      <c r="X170" s="151"/>
      <c r="Y170" s="234" t="s">
        <v>276</v>
      </c>
      <c r="Z170" s="151"/>
      <c r="AA170" s="234" t="s">
        <v>82</v>
      </c>
      <c r="AB170" s="151" t="s">
        <v>492</v>
      </c>
      <c r="AC170" s="234" t="s">
        <v>276</v>
      </c>
      <c r="AD170" s="151"/>
      <c r="AE170" s="234" t="s">
        <v>276</v>
      </c>
      <c r="AF170" s="151"/>
      <c r="AG170" s="234" t="s">
        <v>276</v>
      </c>
      <c r="AH170" s="151"/>
      <c r="AI170" s="234" t="s">
        <v>276</v>
      </c>
      <c r="AJ170" s="151" t="s">
        <v>85</v>
      </c>
      <c r="AK170" s="234" t="s">
        <v>276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277</v>
      </c>
      <c r="P171" s="155" t="s">
        <v>500</v>
      </c>
      <c r="Q171" s="40" t="s">
        <v>277</v>
      </c>
      <c r="R171" s="155" t="s">
        <v>492</v>
      </c>
      <c r="S171" s="40" t="s">
        <v>277</v>
      </c>
      <c r="T171" s="155"/>
      <c r="U171" s="40" t="s">
        <v>277</v>
      </c>
      <c r="V171" s="155"/>
      <c r="W171" s="40"/>
      <c r="X171" s="155"/>
      <c r="Y171" s="40" t="s">
        <v>277</v>
      </c>
      <c r="Z171" s="155"/>
      <c r="AA171" s="40" t="s">
        <v>277</v>
      </c>
      <c r="AB171" s="155" t="s">
        <v>492</v>
      </c>
      <c r="AC171" s="40" t="s">
        <v>277</v>
      </c>
      <c r="AD171" s="155"/>
      <c r="AE171" s="40" t="s">
        <v>277</v>
      </c>
      <c r="AF171" s="155"/>
      <c r="AG171" s="40" t="s">
        <v>277</v>
      </c>
      <c r="AH171" s="155" t="s">
        <v>84</v>
      </c>
      <c r="AI171" s="40" t="s">
        <v>277</v>
      </c>
      <c r="AJ171" s="155" t="s">
        <v>281</v>
      </c>
      <c r="AK171" s="40" t="s">
        <v>277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277</v>
      </c>
      <c r="P172" s="151"/>
      <c r="Q172" s="84" t="s">
        <v>277</v>
      </c>
      <c r="R172" s="151" t="s">
        <v>492</v>
      </c>
      <c r="S172" s="84" t="s">
        <v>277</v>
      </c>
      <c r="T172" s="151"/>
      <c r="U172" s="84" t="s">
        <v>277</v>
      </c>
      <c r="V172" s="151" t="s">
        <v>286</v>
      </c>
      <c r="W172" s="84"/>
      <c r="X172" s="151"/>
      <c r="Y172" s="84" t="s">
        <v>277</v>
      </c>
      <c r="Z172" s="151"/>
      <c r="AA172" s="84" t="s">
        <v>277</v>
      </c>
      <c r="AB172" s="151"/>
      <c r="AC172" s="84" t="s">
        <v>277</v>
      </c>
      <c r="AD172" s="151"/>
      <c r="AE172" s="84" t="s">
        <v>277</v>
      </c>
      <c r="AF172" s="151"/>
      <c r="AG172" s="84" t="s">
        <v>277</v>
      </c>
      <c r="AH172" s="151" t="s">
        <v>542</v>
      </c>
      <c r="AI172" s="84" t="s">
        <v>277</v>
      </c>
      <c r="AJ172" s="151"/>
      <c r="AK172" s="84" t="s">
        <v>277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82</v>
      </c>
      <c r="P173" s="155"/>
      <c r="Q173" s="40" t="s">
        <v>82</v>
      </c>
      <c r="R173" s="155" t="s">
        <v>492</v>
      </c>
      <c r="S173" s="40" t="s">
        <v>82</v>
      </c>
      <c r="T173" s="155"/>
      <c r="U173" s="40" t="s">
        <v>82</v>
      </c>
      <c r="V173" s="155"/>
      <c r="W173" s="40"/>
      <c r="X173" s="155"/>
      <c r="Y173" s="40" t="s">
        <v>82</v>
      </c>
      <c r="Z173" s="155"/>
      <c r="AA173" s="40" t="s">
        <v>82</v>
      </c>
      <c r="AB173" s="155"/>
      <c r="AC173" s="40" t="s">
        <v>82</v>
      </c>
      <c r="AD173" s="155"/>
      <c r="AE173" s="40" t="s">
        <v>82</v>
      </c>
      <c r="AF173" s="155"/>
      <c r="AG173" s="40" t="s">
        <v>82</v>
      </c>
      <c r="AH173" s="155"/>
      <c r="AI173" s="40" t="s">
        <v>82</v>
      </c>
      <c r="AJ173" s="155"/>
      <c r="AK173" s="40" t="s">
        <v>82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82</v>
      </c>
      <c r="P174" s="156"/>
      <c r="Q174" s="239" t="s">
        <v>82</v>
      </c>
      <c r="R174" s="156" t="s">
        <v>492</v>
      </c>
      <c r="S174" s="239" t="s">
        <v>82</v>
      </c>
      <c r="T174" s="156"/>
      <c r="U174" s="239" t="s">
        <v>82</v>
      </c>
      <c r="V174" s="156"/>
      <c r="W174" s="239"/>
      <c r="X174" s="156"/>
      <c r="Y174" s="239" t="s">
        <v>82</v>
      </c>
      <c r="Z174" s="156"/>
      <c r="AA174" s="239" t="s">
        <v>82</v>
      </c>
      <c r="AB174" s="156"/>
      <c r="AC174" s="239" t="s">
        <v>82</v>
      </c>
      <c r="AD174" s="156" t="s">
        <v>88</v>
      </c>
      <c r="AE174" s="239" t="s">
        <v>82</v>
      </c>
      <c r="AF174" s="156"/>
      <c r="AG174" s="239" t="s">
        <v>82</v>
      </c>
      <c r="AH174" s="156" t="s">
        <v>542</v>
      </c>
      <c r="AI174" s="239" t="s">
        <v>82</v>
      </c>
      <c r="AJ174" s="156"/>
      <c r="AK174" s="239" t="s">
        <v>82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82</v>
      </c>
      <c r="P175" s="157" t="s">
        <v>22</v>
      </c>
      <c r="Q175" s="80" t="s">
        <v>82</v>
      </c>
      <c r="R175" s="157" t="s">
        <v>492</v>
      </c>
      <c r="S175" s="80" t="s">
        <v>82</v>
      </c>
      <c r="T175" s="157"/>
      <c r="U175" s="80" t="s">
        <v>82</v>
      </c>
      <c r="V175" s="157"/>
      <c r="W175" s="80"/>
      <c r="X175" s="157"/>
      <c r="Y175" s="80" t="s">
        <v>82</v>
      </c>
      <c r="Z175" s="157" t="s">
        <v>278</v>
      </c>
      <c r="AA175" s="80" t="s">
        <v>82</v>
      </c>
      <c r="AB175" s="157"/>
      <c r="AC175" s="80" t="s">
        <v>82</v>
      </c>
      <c r="AD175" s="157"/>
      <c r="AE175" s="80" t="s">
        <v>82</v>
      </c>
      <c r="AF175" s="157"/>
      <c r="AG175" s="80" t="s">
        <v>82</v>
      </c>
      <c r="AH175" s="157" t="s">
        <v>277</v>
      </c>
      <c r="AI175" s="80" t="s">
        <v>82</v>
      </c>
      <c r="AJ175" s="157"/>
      <c r="AK175" s="80" t="s">
        <v>82</v>
      </c>
      <c r="AL175" s="157" t="s">
        <v>295</v>
      </c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278</v>
      </c>
      <c r="R176" s="151" t="s">
        <v>492</v>
      </c>
      <c r="S176" s="234" t="s">
        <v>278</v>
      </c>
      <c r="T176" s="151"/>
      <c r="U176" s="234" t="s">
        <v>278</v>
      </c>
      <c r="V176" s="151"/>
      <c r="W176" s="234"/>
      <c r="X176" s="151"/>
      <c r="Y176" s="234" t="s">
        <v>278</v>
      </c>
      <c r="Z176" s="151" t="s">
        <v>84</v>
      </c>
      <c r="AA176" s="234" t="s">
        <v>278</v>
      </c>
      <c r="AB176" s="151"/>
      <c r="AC176" s="234" t="s">
        <v>278</v>
      </c>
      <c r="AD176" s="151"/>
      <c r="AE176" s="234" t="s">
        <v>278</v>
      </c>
      <c r="AF176" s="151"/>
      <c r="AG176" s="234" t="s">
        <v>278</v>
      </c>
      <c r="AH176" s="151"/>
      <c r="AI176" s="234" t="s">
        <v>278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278</v>
      </c>
      <c r="R177" s="155" t="s">
        <v>492</v>
      </c>
      <c r="S177" s="40" t="s">
        <v>278</v>
      </c>
      <c r="T177" s="155"/>
      <c r="U177" s="40" t="s">
        <v>278</v>
      </c>
      <c r="V177" s="155"/>
      <c r="W177" s="40"/>
      <c r="X177" s="155"/>
      <c r="Y177" s="40" t="s">
        <v>278</v>
      </c>
      <c r="Z177" s="155"/>
      <c r="AA177" s="40" t="s">
        <v>278</v>
      </c>
      <c r="AB177" s="155"/>
      <c r="AC177" s="40" t="s">
        <v>278</v>
      </c>
      <c r="AD177" s="155"/>
      <c r="AE177" s="40" t="s">
        <v>278</v>
      </c>
      <c r="AF177" s="155"/>
      <c r="AG177" s="40" t="s">
        <v>278</v>
      </c>
      <c r="AH177" s="155"/>
      <c r="AI177" s="40" t="s">
        <v>278</v>
      </c>
      <c r="AJ177" s="155"/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276</v>
      </c>
      <c r="P178" s="155" t="s">
        <v>502</v>
      </c>
      <c r="Q178" s="40" t="s">
        <v>276</v>
      </c>
      <c r="R178" s="155" t="s">
        <v>492</v>
      </c>
      <c r="S178" s="40" t="s">
        <v>276</v>
      </c>
      <c r="T178" s="155" t="s">
        <v>280</v>
      </c>
      <c r="U178" s="40" t="s">
        <v>276</v>
      </c>
      <c r="V178" s="155" t="s">
        <v>466</v>
      </c>
      <c r="W178" s="40"/>
      <c r="X178" s="155"/>
      <c r="Y178" s="40" t="s">
        <v>276</v>
      </c>
      <c r="Z178" s="155" t="s">
        <v>84</v>
      </c>
      <c r="AA178" s="40" t="s">
        <v>276</v>
      </c>
      <c r="AB178" s="155" t="s">
        <v>82</v>
      </c>
      <c r="AC178" s="40" t="s">
        <v>276</v>
      </c>
      <c r="AD178" s="155"/>
      <c r="AE178" s="40" t="s">
        <v>276</v>
      </c>
      <c r="AF178" s="155"/>
      <c r="AG178" s="40" t="s">
        <v>276</v>
      </c>
      <c r="AH178" s="155" t="s">
        <v>84</v>
      </c>
      <c r="AI178" s="40" t="s">
        <v>276</v>
      </c>
      <c r="AJ178" s="155"/>
      <c r="AK178" s="40" t="s">
        <v>276</v>
      </c>
      <c r="AL178" s="155"/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276</v>
      </c>
      <c r="P179" s="151"/>
      <c r="Q179" s="84" t="s">
        <v>276</v>
      </c>
      <c r="R179" s="151" t="s">
        <v>492</v>
      </c>
      <c r="S179" s="84" t="s">
        <v>276</v>
      </c>
      <c r="T179" s="151" t="s">
        <v>280</v>
      </c>
      <c r="U179" s="84" t="s">
        <v>276</v>
      </c>
      <c r="V179" s="151" t="s">
        <v>598</v>
      </c>
      <c r="W179" s="84"/>
      <c r="X179" s="151"/>
      <c r="Y179" s="84" t="s">
        <v>276</v>
      </c>
      <c r="Z179" s="151"/>
      <c r="AA179" s="84" t="s">
        <v>276</v>
      </c>
      <c r="AB179" s="151" t="s">
        <v>82</v>
      </c>
      <c r="AC179" s="84" t="s">
        <v>276</v>
      </c>
      <c r="AD179" s="151" t="s">
        <v>289</v>
      </c>
      <c r="AE179" s="84" t="s">
        <v>276</v>
      </c>
      <c r="AF179" s="151"/>
      <c r="AG179" s="84" t="s">
        <v>276</v>
      </c>
      <c r="AH179" s="151"/>
      <c r="AI179" s="84" t="s">
        <v>276</v>
      </c>
      <c r="AJ179" s="151"/>
      <c r="AK179" s="84" t="s">
        <v>276</v>
      </c>
      <c r="AL179" s="151"/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277</v>
      </c>
      <c r="P180" s="155"/>
      <c r="Q180" s="40" t="s">
        <v>277</v>
      </c>
      <c r="R180" s="155" t="s">
        <v>492</v>
      </c>
      <c r="S180" s="40" t="s">
        <v>277</v>
      </c>
      <c r="T180" s="155"/>
      <c r="U180" s="40" t="s">
        <v>277</v>
      </c>
      <c r="V180" s="155" t="s">
        <v>598</v>
      </c>
      <c r="W180" s="40"/>
      <c r="X180" s="155"/>
      <c r="Y180" s="40" t="s">
        <v>277</v>
      </c>
      <c r="Z180" s="155" t="s">
        <v>84</v>
      </c>
      <c r="AA180" s="40" t="s">
        <v>277</v>
      </c>
      <c r="AB180" s="155" t="s">
        <v>82</v>
      </c>
      <c r="AC180" s="40" t="s">
        <v>277</v>
      </c>
      <c r="AD180" s="155"/>
      <c r="AE180" s="40" t="s">
        <v>277</v>
      </c>
      <c r="AF180" s="155"/>
      <c r="AG180" s="40" t="s">
        <v>277</v>
      </c>
      <c r="AH180" s="155"/>
      <c r="AI180" s="40" t="s">
        <v>277</v>
      </c>
      <c r="AJ180" s="155"/>
      <c r="AK180" s="40" t="s">
        <v>277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277</v>
      </c>
      <c r="P181" s="157"/>
      <c r="Q181" s="80" t="s">
        <v>277</v>
      </c>
      <c r="R181" s="157" t="s">
        <v>492</v>
      </c>
      <c r="S181" s="80" t="s">
        <v>277</v>
      </c>
      <c r="T181" s="157"/>
      <c r="U181" s="80" t="s">
        <v>276</v>
      </c>
      <c r="V181" s="157" t="s">
        <v>88</v>
      </c>
      <c r="W181" s="80"/>
      <c r="X181" s="157"/>
      <c r="Y181" s="80" t="s">
        <v>277</v>
      </c>
      <c r="Z181" s="157" t="s">
        <v>82</v>
      </c>
      <c r="AA181" s="80" t="s">
        <v>277</v>
      </c>
      <c r="AB181" s="157" t="s">
        <v>82</v>
      </c>
      <c r="AC181" s="80" t="s">
        <v>277</v>
      </c>
      <c r="AD181" s="157" t="s">
        <v>88</v>
      </c>
      <c r="AE181" s="80" t="s">
        <v>277</v>
      </c>
      <c r="AF181" s="157"/>
      <c r="AG181" s="80" t="s">
        <v>277</v>
      </c>
      <c r="AH181" s="157"/>
      <c r="AI181" s="80" t="s">
        <v>277</v>
      </c>
      <c r="AJ181" s="157"/>
      <c r="AK181" s="80" t="s">
        <v>277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277</v>
      </c>
      <c r="P182" s="157" t="s">
        <v>10</v>
      </c>
      <c r="Q182" s="80" t="s">
        <v>277</v>
      </c>
      <c r="R182" s="157" t="s">
        <v>492</v>
      </c>
      <c r="S182" s="80" t="s">
        <v>277</v>
      </c>
      <c r="T182" s="157" t="s">
        <v>296</v>
      </c>
      <c r="U182" s="80" t="s">
        <v>277</v>
      </c>
      <c r="V182" s="157" t="s">
        <v>85</v>
      </c>
      <c r="W182" s="80"/>
      <c r="X182" s="157"/>
      <c r="Y182" s="80" t="s">
        <v>277</v>
      </c>
      <c r="Z182" s="157" t="s">
        <v>82</v>
      </c>
      <c r="AA182" s="80" t="s">
        <v>82</v>
      </c>
      <c r="AB182" s="157" t="s">
        <v>295</v>
      </c>
      <c r="AC182" s="80" t="s">
        <v>277</v>
      </c>
      <c r="AD182" s="157"/>
      <c r="AE182" s="80" t="s">
        <v>277</v>
      </c>
      <c r="AF182" s="157"/>
      <c r="AG182" s="80" t="s">
        <v>277</v>
      </c>
      <c r="AH182" s="157"/>
      <c r="AI182" s="80" t="s">
        <v>277</v>
      </c>
      <c r="AJ182" s="157"/>
      <c r="AK182" s="80" t="s">
        <v>277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82</v>
      </c>
      <c r="P183" s="151" t="s">
        <v>278</v>
      </c>
      <c r="Q183" s="84" t="s">
        <v>82</v>
      </c>
      <c r="R183" s="151"/>
      <c r="S183" s="84" t="s">
        <v>82</v>
      </c>
      <c r="T183" s="151"/>
      <c r="U183" s="84" t="s">
        <v>82</v>
      </c>
      <c r="V183" s="151"/>
      <c r="W183" s="84"/>
      <c r="X183" s="151"/>
      <c r="Y183" s="84" t="s">
        <v>539</v>
      </c>
      <c r="Z183" s="151" t="s">
        <v>284</v>
      </c>
      <c r="AA183" s="84" t="s">
        <v>82</v>
      </c>
      <c r="AB183" s="151"/>
      <c r="AC183" s="84" t="s">
        <v>82</v>
      </c>
      <c r="AD183" s="151"/>
      <c r="AE183" s="84" t="s">
        <v>82</v>
      </c>
      <c r="AF183" s="151"/>
      <c r="AG183" s="84" t="s">
        <v>82</v>
      </c>
      <c r="AH183" s="151" t="s">
        <v>85</v>
      </c>
      <c r="AI183" s="84" t="s">
        <v>82</v>
      </c>
      <c r="AJ183" s="151"/>
      <c r="AK183" s="84" t="s">
        <v>82</v>
      </c>
      <c r="AL183" s="151"/>
      <c r="AM183" s="84"/>
      <c r="AN183" s="151"/>
    </row>
    <row r="184" spans="1:40" ht="13.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82</v>
      </c>
      <c r="P184" s="155" t="s">
        <v>278</v>
      </c>
      <c r="Q184" s="40" t="s">
        <v>82</v>
      </c>
      <c r="R184" s="155"/>
      <c r="S184" s="40" t="s">
        <v>82</v>
      </c>
      <c r="T184" s="155"/>
      <c r="U184" s="40" t="s">
        <v>82</v>
      </c>
      <c r="V184" s="155"/>
      <c r="W184" s="40"/>
      <c r="X184" s="155"/>
      <c r="Y184" s="40" t="s">
        <v>82</v>
      </c>
      <c r="Z184" s="155"/>
      <c r="AA184" s="40" t="s">
        <v>82</v>
      </c>
      <c r="AB184" s="155"/>
      <c r="AC184" s="40" t="s">
        <v>82</v>
      </c>
      <c r="AD184" s="155" t="s">
        <v>288</v>
      </c>
      <c r="AE184" s="40" t="s">
        <v>82</v>
      </c>
      <c r="AF184" s="155"/>
      <c r="AG184" s="40" t="s">
        <v>82</v>
      </c>
      <c r="AH184" s="155" t="s">
        <v>278</v>
      </c>
      <c r="AI184" s="40" t="s">
        <v>82</v>
      </c>
      <c r="AJ184" s="155"/>
      <c r="AK184" s="40" t="s">
        <v>82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278</v>
      </c>
      <c r="P185" s="155" t="s">
        <v>84</v>
      </c>
      <c r="Q185" s="40" t="s">
        <v>278</v>
      </c>
      <c r="R185" s="155"/>
      <c r="S185" s="40" t="s">
        <v>278</v>
      </c>
      <c r="T185" s="155"/>
      <c r="U185" s="40" t="s">
        <v>278</v>
      </c>
      <c r="V185" s="155"/>
      <c r="W185" s="40"/>
      <c r="X185" s="155"/>
      <c r="Y185" s="40" t="s">
        <v>278</v>
      </c>
      <c r="Z185" s="155"/>
      <c r="AA185" s="40" t="s">
        <v>278</v>
      </c>
      <c r="AB185" s="155"/>
      <c r="AC185" s="40" t="s">
        <v>278</v>
      </c>
      <c r="AD185" s="155"/>
      <c r="AE185" s="40" t="s">
        <v>278</v>
      </c>
      <c r="AF185" s="155"/>
      <c r="AG185" s="40" t="s">
        <v>278</v>
      </c>
      <c r="AH185" s="155" t="s">
        <v>481</v>
      </c>
      <c r="AI185" s="40" t="s">
        <v>278</v>
      </c>
      <c r="AJ185" s="155"/>
      <c r="AK185" s="40" t="s">
        <v>278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278</v>
      </c>
      <c r="P186" s="151" t="s">
        <v>84</v>
      </c>
      <c r="Q186" s="84" t="s">
        <v>278</v>
      </c>
      <c r="R186" s="151" t="s">
        <v>16</v>
      </c>
      <c r="S186" s="84" t="s">
        <v>278</v>
      </c>
      <c r="T186" s="151" t="s">
        <v>82</v>
      </c>
      <c r="U186" s="84" t="s">
        <v>278</v>
      </c>
      <c r="V186" s="151"/>
      <c r="W186" s="84"/>
      <c r="X186" s="151"/>
      <c r="Y186" s="84" t="s">
        <v>278</v>
      </c>
      <c r="Z186" s="151"/>
      <c r="AA186" s="84" t="s">
        <v>278</v>
      </c>
      <c r="AB186" s="151"/>
      <c r="AC186" s="84" t="s">
        <v>278</v>
      </c>
      <c r="AD186" s="151"/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278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276</v>
      </c>
      <c r="P187" s="155"/>
      <c r="Q187" s="40" t="s">
        <v>276</v>
      </c>
      <c r="R187" s="155"/>
      <c r="S187" s="40" t="s">
        <v>276</v>
      </c>
      <c r="T187" s="155" t="s">
        <v>85</v>
      </c>
      <c r="U187" s="40" t="s">
        <v>276</v>
      </c>
      <c r="V187" s="155" t="s">
        <v>506</v>
      </c>
      <c r="W187" s="40"/>
      <c r="X187" s="155"/>
      <c r="Y187" s="40" t="s">
        <v>276</v>
      </c>
      <c r="Z187" s="155" t="s">
        <v>288</v>
      </c>
      <c r="AA187" s="40" t="s">
        <v>276</v>
      </c>
      <c r="AB187" s="155" t="s">
        <v>85</v>
      </c>
      <c r="AC187" s="40" t="s">
        <v>276</v>
      </c>
      <c r="AD187" s="155" t="s">
        <v>283</v>
      </c>
      <c r="AE187" s="40" t="s">
        <v>276</v>
      </c>
      <c r="AF187" s="155"/>
      <c r="AG187" s="40" t="s">
        <v>276</v>
      </c>
      <c r="AH187" s="155" t="s">
        <v>85</v>
      </c>
      <c r="AI187" s="40" t="s">
        <v>276</v>
      </c>
      <c r="AJ187" s="155"/>
      <c r="AK187" s="40" t="s">
        <v>276</v>
      </c>
      <c r="AL187" s="155"/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276</v>
      </c>
      <c r="P188" s="156" t="s">
        <v>85</v>
      </c>
      <c r="Q188" s="87" t="s">
        <v>276</v>
      </c>
      <c r="R188" s="156" t="s">
        <v>288</v>
      </c>
      <c r="S188" s="87" t="s">
        <v>276</v>
      </c>
      <c r="T188" s="156"/>
      <c r="U188" s="87" t="s">
        <v>276</v>
      </c>
      <c r="V188" s="156" t="s">
        <v>673</v>
      </c>
      <c r="W188" s="87"/>
      <c r="X188" s="156"/>
      <c r="Y188" s="87" t="s">
        <v>276</v>
      </c>
      <c r="Z188" s="156"/>
      <c r="AA188" s="87" t="s">
        <v>276</v>
      </c>
      <c r="AB188" s="156" t="s">
        <v>85</v>
      </c>
      <c r="AC188" s="87" t="s">
        <v>276</v>
      </c>
      <c r="AD188" s="156"/>
      <c r="AE188" s="87" t="s">
        <v>276</v>
      </c>
      <c r="AF188" s="156" t="s">
        <v>87</v>
      </c>
      <c r="AG188" s="87" t="s">
        <v>276</v>
      </c>
      <c r="AH188" s="156"/>
      <c r="AI188" s="87" t="s">
        <v>276</v>
      </c>
      <c r="AJ188" s="156"/>
      <c r="AK188" s="87" t="s">
        <v>276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276</v>
      </c>
      <c r="P189" s="157" t="s">
        <v>85</v>
      </c>
      <c r="Q189" s="80" t="s">
        <v>276</v>
      </c>
      <c r="R189" s="157"/>
      <c r="S189" s="80" t="s">
        <v>276</v>
      </c>
      <c r="T189" s="157"/>
      <c r="U189" s="80" t="s">
        <v>276</v>
      </c>
      <c r="V189" s="157" t="s">
        <v>673</v>
      </c>
      <c r="W189" s="80"/>
      <c r="X189" s="157"/>
      <c r="Y189" s="80" t="s">
        <v>276</v>
      </c>
      <c r="Z189" s="157"/>
      <c r="AA189" s="80" t="s">
        <v>276</v>
      </c>
      <c r="AB189" s="157"/>
      <c r="AC189" s="80" t="s">
        <v>276</v>
      </c>
      <c r="AD189" s="157"/>
      <c r="AE189" s="80" t="s">
        <v>276</v>
      </c>
      <c r="AF189" s="157"/>
      <c r="AG189" s="80" t="s">
        <v>276</v>
      </c>
      <c r="AH189" s="157"/>
      <c r="AI189" s="80" t="s">
        <v>276</v>
      </c>
      <c r="AJ189" s="157"/>
      <c r="AK189" s="80" t="s">
        <v>276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277</v>
      </c>
      <c r="P190" s="152" t="s">
        <v>85</v>
      </c>
      <c r="Q190" s="116" t="s">
        <v>277</v>
      </c>
      <c r="R190" s="152"/>
      <c r="S190" s="116" t="s">
        <v>277</v>
      </c>
      <c r="T190" s="152"/>
      <c r="U190" s="116" t="s">
        <v>277</v>
      </c>
      <c r="V190" s="152" t="s">
        <v>587</v>
      </c>
      <c r="W190" s="116"/>
      <c r="X190" s="152"/>
      <c r="Y190" s="116" t="s">
        <v>277</v>
      </c>
      <c r="Z190" s="152" t="s">
        <v>82</v>
      </c>
      <c r="AA190" s="116" t="s">
        <v>277</v>
      </c>
      <c r="AB190" s="152" t="s">
        <v>82</v>
      </c>
      <c r="AC190" s="116" t="s">
        <v>277</v>
      </c>
      <c r="AD190" s="152" t="s">
        <v>492</v>
      </c>
      <c r="AE190" s="116" t="s">
        <v>277</v>
      </c>
      <c r="AF190" s="152"/>
      <c r="AG190" s="116" t="s">
        <v>277</v>
      </c>
      <c r="AH190" s="152" t="s">
        <v>587</v>
      </c>
      <c r="AI190" s="116" t="s">
        <v>277</v>
      </c>
      <c r="AJ190" s="152"/>
      <c r="AK190" s="116" t="s">
        <v>277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277</v>
      </c>
      <c r="P191" s="153" t="s">
        <v>85</v>
      </c>
      <c r="Q191" s="88" t="s">
        <v>277</v>
      </c>
      <c r="R191" s="153" t="s">
        <v>85</v>
      </c>
      <c r="S191" s="88" t="s">
        <v>277</v>
      </c>
      <c r="T191" s="153"/>
      <c r="U191" s="88" t="s">
        <v>277</v>
      </c>
      <c r="V191" s="153" t="s">
        <v>499</v>
      </c>
      <c r="W191" s="88"/>
      <c r="X191" s="153"/>
      <c r="Y191" s="88" t="s">
        <v>277</v>
      </c>
      <c r="Z191" s="153" t="s">
        <v>82</v>
      </c>
      <c r="AA191" s="88" t="s">
        <v>277</v>
      </c>
      <c r="AB191" s="153" t="s">
        <v>82</v>
      </c>
      <c r="AC191" s="88" t="s">
        <v>277</v>
      </c>
      <c r="AD191" s="153" t="s">
        <v>492</v>
      </c>
      <c r="AE191" s="88" t="s">
        <v>277</v>
      </c>
      <c r="AF191" s="153" t="s">
        <v>88</v>
      </c>
      <c r="AG191" s="88" t="s">
        <v>277</v>
      </c>
      <c r="AH191" s="153"/>
      <c r="AI191" s="88" t="s">
        <v>277</v>
      </c>
      <c r="AJ191" s="153"/>
      <c r="AK191" s="88" t="s">
        <v>277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82</v>
      </c>
      <c r="P192" s="158" t="s">
        <v>85</v>
      </c>
      <c r="Q192" s="123" t="s">
        <v>82</v>
      </c>
      <c r="R192" s="158"/>
      <c r="S192" s="123" t="s">
        <v>82</v>
      </c>
      <c r="T192" s="158"/>
      <c r="U192" s="123" t="s">
        <v>82</v>
      </c>
      <c r="V192" s="158"/>
      <c r="W192" s="123"/>
      <c r="X192" s="158"/>
      <c r="Y192" s="123" t="s">
        <v>82</v>
      </c>
      <c r="Z192" s="158"/>
      <c r="AA192" s="123" t="s">
        <v>82</v>
      </c>
      <c r="AB192" s="158"/>
      <c r="AC192" s="123" t="s">
        <v>82</v>
      </c>
      <c r="AD192" s="158" t="s">
        <v>492</v>
      </c>
      <c r="AE192" s="123" t="s">
        <v>82</v>
      </c>
      <c r="AF192" s="158" t="s">
        <v>276</v>
      </c>
      <c r="AG192" s="123" t="s">
        <v>82</v>
      </c>
      <c r="AH192" s="158"/>
      <c r="AI192" s="123" t="s">
        <v>82</v>
      </c>
      <c r="AJ192" s="158"/>
      <c r="AK192" s="123" t="s">
        <v>82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82</v>
      </c>
      <c r="P193" s="159" t="s">
        <v>85</v>
      </c>
      <c r="Q193" s="89" t="s">
        <v>82</v>
      </c>
      <c r="R193" s="159" t="s">
        <v>85</v>
      </c>
      <c r="S193" s="89" t="s">
        <v>82</v>
      </c>
      <c r="T193" s="159"/>
      <c r="U193" s="89" t="s">
        <v>82</v>
      </c>
      <c r="V193" s="159"/>
      <c r="W193" s="89"/>
      <c r="X193" s="159"/>
      <c r="Y193" s="89" t="s">
        <v>82</v>
      </c>
      <c r="Z193" s="159"/>
      <c r="AA193" s="89" t="s">
        <v>82</v>
      </c>
      <c r="AB193" s="159"/>
      <c r="AC193" s="89" t="s">
        <v>82</v>
      </c>
      <c r="AD193" s="159" t="s">
        <v>492</v>
      </c>
      <c r="AE193" s="89" t="s">
        <v>82</v>
      </c>
      <c r="AF193" s="159" t="s">
        <v>276</v>
      </c>
      <c r="AG193" s="89" t="s">
        <v>82</v>
      </c>
      <c r="AH193" s="159" t="s">
        <v>85</v>
      </c>
      <c r="AI193" s="89" t="s">
        <v>82</v>
      </c>
      <c r="AJ193" s="159"/>
      <c r="AK193" s="89" t="s">
        <v>82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278</v>
      </c>
      <c r="P194" s="160"/>
      <c r="Q194" s="101" t="s">
        <v>278</v>
      </c>
      <c r="R194" s="160"/>
      <c r="S194" s="101" t="s">
        <v>278</v>
      </c>
      <c r="T194" s="160"/>
      <c r="U194" s="101" t="s">
        <v>278</v>
      </c>
      <c r="V194" s="160"/>
      <c r="W194" s="101"/>
      <c r="X194" s="160"/>
      <c r="Y194" s="101" t="s">
        <v>278</v>
      </c>
      <c r="Z194" s="160"/>
      <c r="AA194" s="101" t="s">
        <v>278</v>
      </c>
      <c r="AB194" s="160"/>
      <c r="AC194" s="101" t="s">
        <v>278</v>
      </c>
      <c r="AD194" s="160"/>
      <c r="AE194" s="101" t="s">
        <v>278</v>
      </c>
      <c r="AF194" s="160"/>
      <c r="AG194" s="101" t="s">
        <v>278</v>
      </c>
      <c r="AH194" s="160"/>
      <c r="AI194" s="101" t="s">
        <v>278</v>
      </c>
      <c r="AJ194" s="160"/>
      <c r="AK194" s="101" t="s">
        <v>278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278</v>
      </c>
      <c r="P195" s="156"/>
      <c r="Q195" s="87" t="s">
        <v>278</v>
      </c>
      <c r="R195" s="156"/>
      <c r="S195" s="87" t="s">
        <v>278</v>
      </c>
      <c r="T195" s="156"/>
      <c r="U195" s="87" t="s">
        <v>278</v>
      </c>
      <c r="V195" s="156"/>
      <c r="W195" s="87"/>
      <c r="X195" s="156"/>
      <c r="Y195" s="87" t="s">
        <v>278</v>
      </c>
      <c r="Z195" s="156"/>
      <c r="AA195" s="87" t="s">
        <v>278</v>
      </c>
      <c r="AB195" s="156"/>
      <c r="AC195" s="87" t="s">
        <v>278</v>
      </c>
      <c r="AD195" s="156"/>
      <c r="AE195" s="87" t="s">
        <v>278</v>
      </c>
      <c r="AF195" s="156"/>
      <c r="AG195" s="87" t="s">
        <v>278</v>
      </c>
      <c r="AH195" s="156"/>
      <c r="AI195" s="87" t="s">
        <v>278</v>
      </c>
      <c r="AJ195" s="156"/>
      <c r="AK195" s="87" t="s">
        <v>278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278</v>
      </c>
      <c r="P196" s="157"/>
      <c r="Q196" s="80" t="s">
        <v>278</v>
      </c>
      <c r="R196" s="157"/>
      <c r="S196" s="80" t="s">
        <v>278</v>
      </c>
      <c r="T196" s="157"/>
      <c r="U196" s="80" t="s">
        <v>278</v>
      </c>
      <c r="V196" s="157"/>
      <c r="W196" s="80"/>
      <c r="X196" s="157"/>
      <c r="Y196" s="80" t="s">
        <v>278</v>
      </c>
      <c r="Z196" s="157"/>
      <c r="AA196" s="80" t="s">
        <v>278</v>
      </c>
      <c r="AB196" s="157"/>
      <c r="AC196" s="80" t="s">
        <v>278</v>
      </c>
      <c r="AD196" s="157"/>
      <c r="AE196" s="80" t="s">
        <v>278</v>
      </c>
      <c r="AF196" s="157"/>
      <c r="AG196" s="80" t="s">
        <v>278</v>
      </c>
      <c r="AH196" s="157"/>
      <c r="AI196" s="80" t="s">
        <v>278</v>
      </c>
      <c r="AJ196" s="157"/>
      <c r="AK196" s="80" t="s">
        <v>278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278</v>
      </c>
      <c r="P197" s="159"/>
      <c r="Q197" s="89" t="s">
        <v>278</v>
      </c>
      <c r="R197" s="159"/>
      <c r="S197" s="89" t="s">
        <v>83</v>
      </c>
      <c r="T197" s="159" t="s">
        <v>280</v>
      </c>
      <c r="U197" s="89" t="s">
        <v>83</v>
      </c>
      <c r="V197" s="159" t="s">
        <v>90</v>
      </c>
      <c r="W197" s="89"/>
      <c r="X197" s="159"/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 t="s">
        <v>91</v>
      </c>
      <c r="AI197" s="89" t="s">
        <v>83</v>
      </c>
      <c r="AJ197" s="159" t="s">
        <v>281</v>
      </c>
      <c r="AK197" s="89" t="s">
        <v>83</v>
      </c>
      <c r="AL197" s="159" t="s">
        <v>85</v>
      </c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278</v>
      </c>
      <c r="P198" s="160"/>
      <c r="Q198" s="101" t="s">
        <v>278</v>
      </c>
      <c r="R198" s="160"/>
      <c r="S198" s="101" t="s">
        <v>83</v>
      </c>
      <c r="T198" s="160" t="s">
        <v>280</v>
      </c>
      <c r="U198" s="101" t="s">
        <v>83</v>
      </c>
      <c r="V198" s="160" t="s">
        <v>90</v>
      </c>
      <c r="W198" s="101"/>
      <c r="X198" s="160"/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83</v>
      </c>
      <c r="AJ198" s="160" t="s">
        <v>281</v>
      </c>
      <c r="AK198" s="101" t="s">
        <v>83</v>
      </c>
      <c r="AL198" s="160" t="s">
        <v>87</v>
      </c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83</v>
      </c>
      <c r="P199" s="160" t="s">
        <v>281</v>
      </c>
      <c r="Q199" s="101" t="s">
        <v>298</v>
      </c>
      <c r="R199" s="160" t="s">
        <v>88</v>
      </c>
      <c r="S199" s="101" t="s">
        <v>83</v>
      </c>
      <c r="T199" s="160" t="s">
        <v>280</v>
      </c>
      <c r="U199" s="101" t="s">
        <v>83</v>
      </c>
      <c r="V199" s="160" t="s">
        <v>90</v>
      </c>
      <c r="W199" s="101"/>
      <c r="X199" s="160"/>
      <c r="Y199" s="101" t="s">
        <v>282</v>
      </c>
      <c r="Z199" s="160" t="s">
        <v>88</v>
      </c>
      <c r="AA199" s="101" t="s">
        <v>282</v>
      </c>
      <c r="AB199" s="160" t="s">
        <v>90</v>
      </c>
      <c r="AC199" s="101" t="s">
        <v>83</v>
      </c>
      <c r="AD199" s="160" t="s">
        <v>281</v>
      </c>
      <c r="AE199" s="101" t="s">
        <v>276</v>
      </c>
      <c r="AF199" s="160"/>
      <c r="AG199" s="101" t="s">
        <v>298</v>
      </c>
      <c r="AH199" s="160" t="s">
        <v>88</v>
      </c>
      <c r="AI199" s="101" t="s">
        <v>83</v>
      </c>
      <c r="AJ199" s="160" t="s">
        <v>281</v>
      </c>
      <c r="AK199" s="101" t="s">
        <v>83</v>
      </c>
      <c r="AL199" s="160" t="s">
        <v>88</v>
      </c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83</v>
      </c>
      <c r="P200" s="159" t="s">
        <v>281</v>
      </c>
      <c r="Q200" s="89" t="s">
        <v>298</v>
      </c>
      <c r="R200" s="159"/>
      <c r="S200" s="89" t="s">
        <v>278</v>
      </c>
      <c r="T200" s="159"/>
      <c r="U200" s="89" t="s">
        <v>278</v>
      </c>
      <c r="V200" s="159"/>
      <c r="W200" s="89"/>
      <c r="X200" s="159"/>
      <c r="Y200" s="89" t="s">
        <v>282</v>
      </c>
      <c r="Z200" s="159" t="s">
        <v>88</v>
      </c>
      <c r="AA200" s="89" t="s">
        <v>282</v>
      </c>
      <c r="AB200" s="159" t="s">
        <v>90</v>
      </c>
      <c r="AC200" s="89" t="s">
        <v>83</v>
      </c>
      <c r="AD200" s="159" t="s">
        <v>281</v>
      </c>
      <c r="AE200" s="89" t="s">
        <v>276</v>
      </c>
      <c r="AF200" s="159"/>
      <c r="AG200" s="89" t="s">
        <v>298</v>
      </c>
      <c r="AH200" s="159" t="s">
        <v>88</v>
      </c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83</v>
      </c>
      <c r="P201" s="160" t="s">
        <v>281</v>
      </c>
      <c r="Q201" s="101" t="s">
        <v>298</v>
      </c>
      <c r="R201" s="160" t="s">
        <v>85</v>
      </c>
      <c r="S201" s="101" t="s">
        <v>278</v>
      </c>
      <c r="T201" s="160"/>
      <c r="U201" s="101" t="s">
        <v>278</v>
      </c>
      <c r="V201" s="160"/>
      <c r="W201" s="101"/>
      <c r="X201" s="160"/>
      <c r="Y201" s="101" t="s">
        <v>282</v>
      </c>
      <c r="Z201" s="160" t="s">
        <v>85</v>
      </c>
      <c r="AA201" s="101" t="s">
        <v>282</v>
      </c>
      <c r="AB201" s="160" t="s">
        <v>90</v>
      </c>
      <c r="AC201" s="101" t="s">
        <v>83</v>
      </c>
      <c r="AD201" s="160" t="s">
        <v>492</v>
      </c>
      <c r="AE201" s="101" t="s">
        <v>276</v>
      </c>
      <c r="AF201" s="160" t="s">
        <v>552</v>
      </c>
      <c r="AG201" s="101" t="s">
        <v>298</v>
      </c>
      <c r="AH201" s="160" t="s">
        <v>82</v>
      </c>
      <c r="AI201" s="101" t="s">
        <v>278</v>
      </c>
      <c r="AJ201" s="160"/>
      <c r="AK201" s="101" t="s">
        <v>278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278</v>
      </c>
      <c r="P202" s="156"/>
      <c r="Q202" s="87" t="s">
        <v>278</v>
      </c>
      <c r="R202" s="156"/>
      <c r="S202" s="87" t="s">
        <v>278</v>
      </c>
      <c r="T202" s="156"/>
      <c r="U202" s="87" t="s">
        <v>278</v>
      </c>
      <c r="V202" s="156"/>
      <c r="W202" s="87"/>
      <c r="X202" s="156"/>
      <c r="Y202" s="87" t="s">
        <v>278</v>
      </c>
      <c r="Z202" s="156"/>
      <c r="AA202" s="87" t="s">
        <v>278</v>
      </c>
      <c r="AB202" s="156"/>
      <c r="AC202" s="87" t="s">
        <v>278</v>
      </c>
      <c r="AD202" s="156"/>
      <c r="AE202" s="87" t="s">
        <v>278</v>
      </c>
      <c r="AF202" s="156"/>
      <c r="AG202" s="87" t="s">
        <v>278</v>
      </c>
      <c r="AH202" s="156" t="s">
        <v>82</v>
      </c>
      <c r="AI202" s="87" t="s">
        <v>278</v>
      </c>
      <c r="AJ202" s="156"/>
      <c r="AK202" s="87" t="s">
        <v>278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278</v>
      </c>
      <c r="P203" s="157"/>
      <c r="Q203" s="80" t="s">
        <v>278</v>
      </c>
      <c r="R203" s="157"/>
      <c r="S203" s="80" t="s">
        <v>278</v>
      </c>
      <c r="T203" s="157"/>
      <c r="U203" s="80" t="s">
        <v>278</v>
      </c>
      <c r="V203" s="157"/>
      <c r="W203" s="80"/>
      <c r="X203" s="157"/>
      <c r="Y203" s="80" t="s">
        <v>278</v>
      </c>
      <c r="Z203" s="157"/>
      <c r="AA203" s="80" t="s">
        <v>278</v>
      </c>
      <c r="AB203" s="157"/>
      <c r="AC203" s="80" t="s">
        <v>278</v>
      </c>
      <c r="AD203" s="157"/>
      <c r="AE203" s="80" t="s">
        <v>278</v>
      </c>
      <c r="AF203" s="157"/>
      <c r="AG203" s="80" t="s">
        <v>278</v>
      </c>
      <c r="AH203" s="157" t="s">
        <v>82</v>
      </c>
      <c r="AI203" s="80" t="s">
        <v>278</v>
      </c>
      <c r="AJ203" s="157"/>
      <c r="AK203" s="80" t="s">
        <v>278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276</v>
      </c>
      <c r="P204" s="159" t="s">
        <v>85</v>
      </c>
      <c r="Q204" s="89" t="s">
        <v>276</v>
      </c>
      <c r="R204" s="159"/>
      <c r="S204" s="89" t="s">
        <v>276</v>
      </c>
      <c r="T204" s="159"/>
      <c r="U204" s="89" t="s">
        <v>276</v>
      </c>
      <c r="V204" s="159"/>
      <c r="W204" s="89"/>
      <c r="X204" s="159"/>
      <c r="Y204" s="89" t="s">
        <v>276</v>
      </c>
      <c r="Z204" s="159" t="s">
        <v>88</v>
      </c>
      <c r="AA204" s="89" t="s">
        <v>276</v>
      </c>
      <c r="AB204" s="159" t="s">
        <v>88</v>
      </c>
      <c r="AC204" s="89" t="s">
        <v>276</v>
      </c>
      <c r="AD204" s="159"/>
      <c r="AE204" s="89" t="s">
        <v>277</v>
      </c>
      <c r="AF204" s="159"/>
      <c r="AG204" s="89" t="s">
        <v>276</v>
      </c>
      <c r="AH204" s="159" t="s">
        <v>88</v>
      </c>
      <c r="AI204" s="89" t="s">
        <v>276</v>
      </c>
      <c r="AJ204" s="159"/>
      <c r="AK204" s="89" t="s">
        <v>276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276</v>
      </c>
      <c r="P205" s="160" t="s">
        <v>85</v>
      </c>
      <c r="Q205" s="101" t="s">
        <v>276</v>
      </c>
      <c r="R205" s="160"/>
      <c r="S205" s="101" t="s">
        <v>276</v>
      </c>
      <c r="T205" s="160"/>
      <c r="U205" s="101" t="s">
        <v>276</v>
      </c>
      <c r="V205" s="160" t="s">
        <v>673</v>
      </c>
      <c r="W205" s="101"/>
      <c r="X205" s="160"/>
      <c r="Y205" s="101" t="s">
        <v>276</v>
      </c>
      <c r="Z205" s="160" t="s">
        <v>88</v>
      </c>
      <c r="AA205" s="101" t="s">
        <v>276</v>
      </c>
      <c r="AB205" s="160" t="s">
        <v>88</v>
      </c>
      <c r="AC205" s="101" t="s">
        <v>276</v>
      </c>
      <c r="AD205" s="160"/>
      <c r="AE205" s="101" t="s">
        <v>277</v>
      </c>
      <c r="AF205" s="160"/>
      <c r="AG205" s="101" t="s">
        <v>276</v>
      </c>
      <c r="AH205" s="160"/>
      <c r="AI205" s="101" t="s">
        <v>276</v>
      </c>
      <c r="AJ205" s="160"/>
      <c r="AK205" s="101" t="s">
        <v>276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277</v>
      </c>
      <c r="P206" s="160" t="s">
        <v>85</v>
      </c>
      <c r="Q206" s="101" t="s">
        <v>277</v>
      </c>
      <c r="R206" s="160"/>
      <c r="S206" s="101" t="s">
        <v>277</v>
      </c>
      <c r="T206" s="160"/>
      <c r="U206" s="101" t="s">
        <v>277</v>
      </c>
      <c r="V206" s="160" t="s">
        <v>673</v>
      </c>
      <c r="W206" s="101"/>
      <c r="X206" s="160"/>
      <c r="Y206" s="101" t="s">
        <v>277</v>
      </c>
      <c r="Z206" s="160" t="s">
        <v>85</v>
      </c>
      <c r="AA206" s="101" t="s">
        <v>277</v>
      </c>
      <c r="AB206" s="160" t="s">
        <v>88</v>
      </c>
      <c r="AC206" s="101" t="s">
        <v>277</v>
      </c>
      <c r="AD206" s="160"/>
      <c r="AE206" s="101" t="s">
        <v>82</v>
      </c>
      <c r="AF206" s="160"/>
      <c r="AG206" s="101" t="s">
        <v>277</v>
      </c>
      <c r="AH206" s="160"/>
      <c r="AI206" s="101" t="s">
        <v>277</v>
      </c>
      <c r="AJ206" s="160"/>
      <c r="AK206" s="101" t="s">
        <v>277</v>
      </c>
      <c r="AL206" s="160" t="s">
        <v>89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277</v>
      </c>
      <c r="P207" s="159" t="s">
        <v>85</v>
      </c>
      <c r="Q207" s="89" t="s">
        <v>277</v>
      </c>
      <c r="R207" s="159" t="s">
        <v>85</v>
      </c>
      <c r="S207" s="89" t="s">
        <v>277</v>
      </c>
      <c r="T207" s="159"/>
      <c r="U207" s="89" t="s">
        <v>277</v>
      </c>
      <c r="V207" s="159" t="s">
        <v>85</v>
      </c>
      <c r="W207" s="89"/>
      <c r="X207" s="159"/>
      <c r="Y207" s="89" t="s">
        <v>277</v>
      </c>
      <c r="Z207" s="159" t="s">
        <v>85</v>
      </c>
      <c r="AA207" s="89" t="s">
        <v>277</v>
      </c>
      <c r="AB207" s="159" t="s">
        <v>88</v>
      </c>
      <c r="AC207" s="89" t="s">
        <v>277</v>
      </c>
      <c r="AD207" s="159"/>
      <c r="AE207" s="89" t="s">
        <v>82</v>
      </c>
      <c r="AF207" s="159"/>
      <c r="AG207" s="89" t="s">
        <v>277</v>
      </c>
      <c r="AH207" s="159"/>
      <c r="AI207" s="89" t="s">
        <v>277</v>
      </c>
      <c r="AJ207" s="159"/>
      <c r="AK207" s="89" t="s">
        <v>277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82</v>
      </c>
      <c r="P208" s="160" t="s">
        <v>85</v>
      </c>
      <c r="Q208" s="101" t="s">
        <v>82</v>
      </c>
      <c r="R208" s="160" t="s">
        <v>286</v>
      </c>
      <c r="S208" s="101" t="s">
        <v>82</v>
      </c>
      <c r="T208" s="160"/>
      <c r="U208" s="101" t="s">
        <v>82</v>
      </c>
      <c r="V208" s="160"/>
      <c r="W208" s="101"/>
      <c r="X208" s="160"/>
      <c r="Y208" s="101" t="s">
        <v>82</v>
      </c>
      <c r="Z208" s="160" t="s">
        <v>85</v>
      </c>
      <c r="AA208" s="101" t="s">
        <v>82</v>
      </c>
      <c r="AB208" s="160" t="s">
        <v>88</v>
      </c>
      <c r="AC208" s="101" t="s">
        <v>82</v>
      </c>
      <c r="AD208" s="160"/>
      <c r="AE208" s="101" t="s">
        <v>278</v>
      </c>
      <c r="AF208" s="160"/>
      <c r="AG208" s="101" t="s">
        <v>82</v>
      </c>
      <c r="AH208" s="160" t="s">
        <v>277</v>
      </c>
      <c r="AI208" s="101" t="s">
        <v>82</v>
      </c>
      <c r="AJ208" s="160"/>
      <c r="AK208" s="101" t="s">
        <v>82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82</v>
      </c>
      <c r="P209" s="156" t="s">
        <v>85</v>
      </c>
      <c r="Q209" s="87" t="s">
        <v>82</v>
      </c>
      <c r="R209" s="156"/>
      <c r="S209" s="87" t="s">
        <v>82</v>
      </c>
      <c r="T209" s="156"/>
      <c r="U209" s="87" t="s">
        <v>82</v>
      </c>
      <c r="V209" s="156"/>
      <c r="W209" s="87"/>
      <c r="X209" s="156"/>
      <c r="Y209" s="87" t="s">
        <v>82</v>
      </c>
      <c r="Z209" s="156" t="s">
        <v>85</v>
      </c>
      <c r="AA209" s="87" t="s">
        <v>82</v>
      </c>
      <c r="AB209" s="156" t="s">
        <v>85</v>
      </c>
      <c r="AC209" s="87" t="s">
        <v>82</v>
      </c>
      <c r="AD209" s="156"/>
      <c r="AE209" s="87" t="s">
        <v>278</v>
      </c>
      <c r="AF209" s="156"/>
      <c r="AG209" s="87" t="s">
        <v>82</v>
      </c>
      <c r="AH209" s="156"/>
      <c r="AI209" s="87" t="s">
        <v>82</v>
      </c>
      <c r="AJ209" s="156"/>
      <c r="AK209" s="87" t="s">
        <v>82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82</v>
      </c>
      <c r="P210" s="157" t="s">
        <v>87</v>
      </c>
      <c r="Q210" s="80" t="s">
        <v>82</v>
      </c>
      <c r="R210" s="157"/>
      <c r="S210" s="80" t="s">
        <v>82</v>
      </c>
      <c r="T210" s="157" t="s">
        <v>10</v>
      </c>
      <c r="U210" s="80" t="s">
        <v>82</v>
      </c>
      <c r="V210" s="157"/>
      <c r="W210" s="80"/>
      <c r="X210" s="157"/>
      <c r="Y210" s="80" t="s">
        <v>82</v>
      </c>
      <c r="Z210" s="157" t="s">
        <v>85</v>
      </c>
      <c r="AA210" s="80" t="s">
        <v>82</v>
      </c>
      <c r="AB210" s="157" t="s">
        <v>89</v>
      </c>
      <c r="AC210" s="80" t="s">
        <v>82</v>
      </c>
      <c r="AD210" s="157"/>
      <c r="AE210" s="80" t="s">
        <v>278</v>
      </c>
      <c r="AF210" s="157"/>
      <c r="AG210" s="80" t="s">
        <v>82</v>
      </c>
      <c r="AH210" s="157"/>
      <c r="AI210" s="80" t="s">
        <v>82</v>
      </c>
      <c r="AJ210" s="157" t="s">
        <v>295</v>
      </c>
      <c r="AK210" s="80" t="s">
        <v>82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278</v>
      </c>
      <c r="P211" s="160"/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/>
      <c r="X211" s="160"/>
      <c r="Y211" s="101" t="s">
        <v>278</v>
      </c>
      <c r="Z211" s="160"/>
      <c r="AA211" s="101" t="s">
        <v>278</v>
      </c>
      <c r="AB211" s="160"/>
      <c r="AC211" s="101" t="s">
        <v>278</v>
      </c>
      <c r="AD211" s="160"/>
      <c r="AE211" s="101" t="s">
        <v>83</v>
      </c>
      <c r="AF211" s="160"/>
      <c r="AG211" s="101" t="s">
        <v>278</v>
      </c>
      <c r="AH211" s="160"/>
      <c r="AI211" s="101" t="s">
        <v>278</v>
      </c>
      <c r="AJ211" s="160"/>
      <c r="AK211" s="101" t="s">
        <v>278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278</v>
      </c>
      <c r="P212" s="156"/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/>
      <c r="X212" s="156"/>
      <c r="Y212" s="87" t="s">
        <v>278</v>
      </c>
      <c r="Z212" s="156"/>
      <c r="AA212" s="87" t="s">
        <v>278</v>
      </c>
      <c r="AB212" s="156"/>
      <c r="AC212" s="87" t="s">
        <v>278</v>
      </c>
      <c r="AD212" s="156"/>
      <c r="AE212" s="87" t="s">
        <v>83</v>
      </c>
      <c r="AF212" s="156"/>
      <c r="AG212" s="87" t="s">
        <v>278</v>
      </c>
      <c r="AH212" s="156"/>
      <c r="AI212" s="87" t="s">
        <v>278</v>
      </c>
      <c r="AJ212" s="156"/>
      <c r="AK212" s="87" t="s">
        <v>278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276</v>
      </c>
      <c r="P213" s="160"/>
      <c r="Q213" s="101" t="s">
        <v>276</v>
      </c>
      <c r="R213" s="160"/>
      <c r="S213" s="101" t="s">
        <v>276</v>
      </c>
      <c r="T213" s="160" t="s">
        <v>280</v>
      </c>
      <c r="U213" s="101" t="s">
        <v>276</v>
      </c>
      <c r="V213" s="160"/>
      <c r="W213" s="101"/>
      <c r="X213" s="160"/>
      <c r="Y213" s="101" t="s">
        <v>276</v>
      </c>
      <c r="Z213" s="160" t="s">
        <v>295</v>
      </c>
      <c r="AA213" s="101" t="s">
        <v>276</v>
      </c>
      <c r="AB213" s="160" t="s">
        <v>82</v>
      </c>
      <c r="AC213" s="101" t="s">
        <v>276</v>
      </c>
      <c r="AD213" s="160"/>
      <c r="AE213" s="101" t="s">
        <v>83</v>
      </c>
      <c r="AF213" s="160"/>
      <c r="AG213" s="101" t="s">
        <v>276</v>
      </c>
      <c r="AH213" s="160"/>
      <c r="AI213" s="101" t="s">
        <v>276</v>
      </c>
      <c r="AJ213" s="160"/>
      <c r="AK213" s="101" t="s">
        <v>276</v>
      </c>
      <c r="AL213" s="160"/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276</v>
      </c>
      <c r="P214" s="159"/>
      <c r="Q214" s="89" t="s">
        <v>276</v>
      </c>
      <c r="R214" s="159"/>
      <c r="S214" s="89" t="s">
        <v>276</v>
      </c>
      <c r="T214" s="159" t="s">
        <v>280</v>
      </c>
      <c r="U214" s="89" t="s">
        <v>276</v>
      </c>
      <c r="V214" s="159"/>
      <c r="W214" s="89"/>
      <c r="X214" s="159"/>
      <c r="Y214" s="89" t="s">
        <v>276</v>
      </c>
      <c r="Z214" s="159" t="s">
        <v>283</v>
      </c>
      <c r="AA214" s="89" t="s">
        <v>276</v>
      </c>
      <c r="AB214" s="159" t="s">
        <v>82</v>
      </c>
      <c r="AC214" s="89" t="s">
        <v>276</v>
      </c>
      <c r="AD214" s="159"/>
      <c r="AE214" s="89" t="s">
        <v>278</v>
      </c>
      <c r="AF214" s="159"/>
      <c r="AG214" s="89" t="s">
        <v>276</v>
      </c>
      <c r="AH214" s="159"/>
      <c r="AI214" s="89" t="s">
        <v>276</v>
      </c>
      <c r="AJ214" s="159"/>
      <c r="AK214" s="89" t="s">
        <v>276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277</v>
      </c>
      <c r="P215" s="160"/>
      <c r="Q215" s="101" t="s">
        <v>277</v>
      </c>
      <c r="R215" s="160" t="s">
        <v>288</v>
      </c>
      <c r="S215" s="101" t="s">
        <v>277</v>
      </c>
      <c r="T215" s="160"/>
      <c r="U215" s="101" t="s">
        <v>277</v>
      </c>
      <c r="V215" s="160" t="s">
        <v>82</v>
      </c>
      <c r="W215" s="101"/>
      <c r="X215" s="160"/>
      <c r="Y215" s="101" t="s">
        <v>277</v>
      </c>
      <c r="Z215" s="160"/>
      <c r="AA215" s="101" t="s">
        <v>277</v>
      </c>
      <c r="AB215" s="160" t="s">
        <v>82</v>
      </c>
      <c r="AC215" s="101" t="s">
        <v>277</v>
      </c>
      <c r="AD215" s="160"/>
      <c r="AE215" s="101" t="s">
        <v>278</v>
      </c>
      <c r="AF215" s="160"/>
      <c r="AG215" s="101" t="s">
        <v>277</v>
      </c>
      <c r="AH215" s="160"/>
      <c r="AI215" s="101" t="s">
        <v>277</v>
      </c>
      <c r="AJ215" s="160"/>
      <c r="AK215" s="101" t="s">
        <v>277</v>
      </c>
      <c r="AL215" s="160" t="s">
        <v>283</v>
      </c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277</v>
      </c>
      <c r="P216" s="156"/>
      <c r="Q216" s="87" t="s">
        <v>277</v>
      </c>
      <c r="R216" s="156" t="s">
        <v>17</v>
      </c>
      <c r="S216" s="87" t="s">
        <v>277</v>
      </c>
      <c r="T216" s="156"/>
      <c r="U216" s="87" t="s">
        <v>277</v>
      </c>
      <c r="V216" s="156" t="s">
        <v>82</v>
      </c>
      <c r="W216" s="87"/>
      <c r="X216" s="156"/>
      <c r="Y216" s="87" t="s">
        <v>277</v>
      </c>
      <c r="Z216" s="156" t="s">
        <v>85</v>
      </c>
      <c r="AA216" s="87" t="s">
        <v>277</v>
      </c>
      <c r="AB216" s="156" t="s">
        <v>82</v>
      </c>
      <c r="AC216" s="87" t="s">
        <v>277</v>
      </c>
      <c r="AD216" s="156" t="s">
        <v>288</v>
      </c>
      <c r="AE216" s="87" t="s">
        <v>278</v>
      </c>
      <c r="AF216" s="156"/>
      <c r="AG216" s="87" t="s">
        <v>277</v>
      </c>
      <c r="AH216" s="156"/>
      <c r="AI216" s="87" t="s">
        <v>277</v>
      </c>
      <c r="AJ216" s="156" t="s">
        <v>492</v>
      </c>
      <c r="AK216" s="87" t="s">
        <v>277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580</v>
      </c>
      <c r="P217" s="157" t="s">
        <v>284</v>
      </c>
      <c r="Q217" s="80" t="s">
        <v>277</v>
      </c>
      <c r="R217" s="157" t="s">
        <v>290</v>
      </c>
      <c r="S217" s="80" t="s">
        <v>277</v>
      </c>
      <c r="T217" s="157"/>
      <c r="U217" s="80" t="s">
        <v>277</v>
      </c>
      <c r="V217" s="157" t="s">
        <v>82</v>
      </c>
      <c r="W217" s="80"/>
      <c r="X217" s="157"/>
      <c r="Y217" s="80" t="s">
        <v>277</v>
      </c>
      <c r="Z217" s="157"/>
      <c r="AA217" s="80" t="s">
        <v>277</v>
      </c>
      <c r="AB217" s="157" t="s">
        <v>82</v>
      </c>
      <c r="AC217" s="80" t="s">
        <v>277</v>
      </c>
      <c r="AD217" s="157"/>
      <c r="AE217" s="80" t="s">
        <v>278</v>
      </c>
      <c r="AF217" s="157"/>
      <c r="AG217" s="80" t="s">
        <v>277</v>
      </c>
      <c r="AH217" s="157" t="s">
        <v>512</v>
      </c>
      <c r="AI217" s="80" t="s">
        <v>277</v>
      </c>
      <c r="AJ217" s="157" t="s">
        <v>492</v>
      </c>
      <c r="AK217" s="80" t="s">
        <v>277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82</v>
      </c>
      <c r="P218" s="159"/>
      <c r="Q218" s="89" t="s">
        <v>82</v>
      </c>
      <c r="R218" s="159"/>
      <c r="S218" s="89" t="s">
        <v>82</v>
      </c>
      <c r="T218" s="159"/>
      <c r="U218" s="89" t="s">
        <v>82</v>
      </c>
      <c r="V218" s="159"/>
      <c r="W218" s="89"/>
      <c r="X218" s="159"/>
      <c r="Y218" s="89" t="s">
        <v>82</v>
      </c>
      <c r="Z218" s="159"/>
      <c r="AA218" s="89" t="s">
        <v>82</v>
      </c>
      <c r="AB218" s="159"/>
      <c r="AC218" s="89" t="s">
        <v>82</v>
      </c>
      <c r="AD218" s="159"/>
      <c r="AE218" s="89" t="s">
        <v>276</v>
      </c>
      <c r="AF218" s="159"/>
      <c r="AG218" s="89" t="s">
        <v>82</v>
      </c>
      <c r="AH218" s="159"/>
      <c r="AI218" s="89" t="s">
        <v>82</v>
      </c>
      <c r="AJ218" s="159" t="s">
        <v>492</v>
      </c>
      <c r="AK218" s="89" t="s">
        <v>82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82</v>
      </c>
      <c r="P219" s="159"/>
      <c r="Q219" s="111" t="s">
        <v>82</v>
      </c>
      <c r="R219" s="159"/>
      <c r="S219" s="111" t="s">
        <v>82</v>
      </c>
      <c r="T219" s="159"/>
      <c r="U219" s="111" t="s">
        <v>82</v>
      </c>
      <c r="V219" s="159"/>
      <c r="W219" s="111"/>
      <c r="X219" s="159"/>
      <c r="Y219" s="111" t="s">
        <v>82</v>
      </c>
      <c r="Z219" s="159"/>
      <c r="AA219" s="111" t="s">
        <v>82</v>
      </c>
      <c r="AB219" s="159"/>
      <c r="AC219" s="111" t="s">
        <v>82</v>
      </c>
      <c r="AD219" s="159"/>
      <c r="AE219" s="111" t="s">
        <v>276</v>
      </c>
      <c r="AF219" s="159"/>
      <c r="AG219" s="111" t="s">
        <v>82</v>
      </c>
      <c r="AH219" s="159"/>
      <c r="AI219" s="111" t="s">
        <v>82</v>
      </c>
      <c r="AJ219" s="159" t="s">
        <v>492</v>
      </c>
      <c r="AK219" s="111" t="s">
        <v>82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278</v>
      </c>
      <c r="P220" s="159"/>
      <c r="Q220" s="111" t="s">
        <v>278</v>
      </c>
      <c r="R220" s="159"/>
      <c r="S220" s="111" t="s">
        <v>278</v>
      </c>
      <c r="T220" s="159"/>
      <c r="U220" s="111" t="s">
        <v>278</v>
      </c>
      <c r="V220" s="159"/>
      <c r="W220" s="111"/>
      <c r="X220" s="159"/>
      <c r="Y220" s="111" t="s">
        <v>278</v>
      </c>
      <c r="Z220" s="159"/>
      <c r="AA220" s="111" t="s">
        <v>278</v>
      </c>
      <c r="AB220" s="159"/>
      <c r="AC220" s="111" t="s">
        <v>278</v>
      </c>
      <c r="AD220" s="159"/>
      <c r="AE220" s="111" t="s">
        <v>277</v>
      </c>
      <c r="AF220" s="159"/>
      <c r="AG220" s="111" t="s">
        <v>278</v>
      </c>
      <c r="AH220" s="159"/>
      <c r="AI220" s="111" t="s">
        <v>278</v>
      </c>
      <c r="AJ220" s="159" t="s">
        <v>492</v>
      </c>
      <c r="AK220" s="111" t="s">
        <v>278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278</v>
      </c>
      <c r="P221" s="159"/>
      <c r="Q221" s="89" t="s">
        <v>278</v>
      </c>
      <c r="R221" s="159"/>
      <c r="S221" s="89" t="s">
        <v>278</v>
      </c>
      <c r="T221" s="159"/>
      <c r="U221" s="89" t="s">
        <v>278</v>
      </c>
      <c r="V221" s="159"/>
      <c r="W221" s="89"/>
      <c r="X221" s="159"/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277</v>
      </c>
      <c r="AF221" s="159"/>
      <c r="AG221" s="89" t="s">
        <v>278</v>
      </c>
      <c r="AH221" s="159"/>
      <c r="AI221" s="89" t="s">
        <v>278</v>
      </c>
      <c r="AJ221" s="159" t="s">
        <v>492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276</v>
      </c>
      <c r="P222" s="161"/>
      <c r="Q222" s="102" t="s">
        <v>276</v>
      </c>
      <c r="R222" s="161"/>
      <c r="S222" s="102" t="s">
        <v>276</v>
      </c>
      <c r="T222" s="161" t="s">
        <v>85</v>
      </c>
      <c r="U222" s="102" t="s">
        <v>276</v>
      </c>
      <c r="V222" s="161" t="s">
        <v>506</v>
      </c>
      <c r="W222" s="102"/>
      <c r="X222" s="161"/>
      <c r="Y222" s="102" t="s">
        <v>276</v>
      </c>
      <c r="Z222" s="161"/>
      <c r="AA222" s="102" t="s">
        <v>276</v>
      </c>
      <c r="AB222" s="161" t="s">
        <v>82</v>
      </c>
      <c r="AC222" s="102" t="s">
        <v>276</v>
      </c>
      <c r="AD222" s="161" t="s">
        <v>288</v>
      </c>
      <c r="AE222" s="102" t="s">
        <v>82</v>
      </c>
      <c r="AF222" s="161"/>
      <c r="AG222" s="102" t="s">
        <v>276</v>
      </c>
      <c r="AH222" s="161" t="s">
        <v>538</v>
      </c>
      <c r="AI222" s="102" t="s">
        <v>276</v>
      </c>
      <c r="AJ222" s="161" t="s">
        <v>492</v>
      </c>
      <c r="AK222" s="102" t="s">
        <v>276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276</v>
      </c>
      <c r="P223" s="156"/>
      <c r="Q223" s="87" t="s">
        <v>276</v>
      </c>
      <c r="R223" s="156"/>
      <c r="S223" s="87" t="s">
        <v>276</v>
      </c>
      <c r="T223" s="156"/>
      <c r="U223" s="87" t="s">
        <v>276</v>
      </c>
      <c r="V223" s="156"/>
      <c r="W223" s="87"/>
      <c r="X223" s="156"/>
      <c r="Y223" s="87" t="s">
        <v>276</v>
      </c>
      <c r="Z223" s="156"/>
      <c r="AA223" s="87" t="s">
        <v>276</v>
      </c>
      <c r="AB223" s="156" t="s">
        <v>82</v>
      </c>
      <c r="AC223" s="87" t="s">
        <v>276</v>
      </c>
      <c r="AD223" s="156"/>
      <c r="AE223" s="87" t="s">
        <v>82</v>
      </c>
      <c r="AF223" s="156"/>
      <c r="AG223" s="87" t="s">
        <v>276</v>
      </c>
      <c r="AH223" s="156" t="s">
        <v>538</v>
      </c>
      <c r="AI223" s="87" t="s">
        <v>276</v>
      </c>
      <c r="AJ223" s="156" t="s">
        <v>492</v>
      </c>
      <c r="AK223" s="87" t="s">
        <v>276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276</v>
      </c>
      <c r="P224" s="157"/>
      <c r="Q224" s="80" t="s">
        <v>276</v>
      </c>
      <c r="R224" s="157"/>
      <c r="S224" s="80" t="s">
        <v>276</v>
      </c>
      <c r="T224" s="157"/>
      <c r="U224" s="80" t="s">
        <v>276</v>
      </c>
      <c r="V224" s="157"/>
      <c r="W224" s="80"/>
      <c r="X224" s="157"/>
      <c r="Y224" s="80" t="s">
        <v>276</v>
      </c>
      <c r="Z224" s="157"/>
      <c r="AA224" s="80" t="s">
        <v>276</v>
      </c>
      <c r="AB224" s="157" t="s">
        <v>82</v>
      </c>
      <c r="AC224" s="80" t="s">
        <v>276</v>
      </c>
      <c r="AD224" s="157"/>
      <c r="AE224" s="80" t="s">
        <v>82</v>
      </c>
      <c r="AF224" s="157"/>
      <c r="AG224" s="80" t="s">
        <v>276</v>
      </c>
      <c r="AH224" s="157" t="s">
        <v>538</v>
      </c>
      <c r="AI224" s="80" t="s">
        <v>276</v>
      </c>
      <c r="AJ224" s="157" t="s">
        <v>492</v>
      </c>
      <c r="AK224" s="80" t="s">
        <v>276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276</v>
      </c>
      <c r="P225" s="151" t="s">
        <v>500</v>
      </c>
      <c r="Q225" s="84" t="s">
        <v>277</v>
      </c>
      <c r="R225" s="151"/>
      <c r="S225" s="84" t="s">
        <v>277</v>
      </c>
      <c r="T225" s="151" t="s">
        <v>88</v>
      </c>
      <c r="U225" s="84" t="s">
        <v>277</v>
      </c>
      <c r="V225" s="151"/>
      <c r="W225" s="84"/>
      <c r="X225" s="151"/>
      <c r="Y225" s="84" t="s">
        <v>277</v>
      </c>
      <c r="Z225" s="151"/>
      <c r="AA225" s="84" t="s">
        <v>277</v>
      </c>
      <c r="AB225" s="151" t="s">
        <v>82</v>
      </c>
      <c r="AC225" s="84" t="s">
        <v>277</v>
      </c>
      <c r="AD225" s="151" t="s">
        <v>82</v>
      </c>
      <c r="AE225" s="84" t="s">
        <v>278</v>
      </c>
      <c r="AF225" s="151"/>
      <c r="AG225" s="84" t="s">
        <v>277</v>
      </c>
      <c r="AH225" s="151" t="s">
        <v>276</v>
      </c>
      <c r="AI225" s="84" t="s">
        <v>277</v>
      </c>
      <c r="AJ225" s="151" t="s">
        <v>492</v>
      </c>
      <c r="AK225" s="84" t="s">
        <v>277</v>
      </c>
      <c r="AL225" s="151"/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276</v>
      </c>
      <c r="P226" s="155" t="s">
        <v>500</v>
      </c>
      <c r="Q226" s="40" t="s">
        <v>277</v>
      </c>
      <c r="R226" s="155"/>
      <c r="S226" s="40" t="s">
        <v>277</v>
      </c>
      <c r="T226" s="155" t="s">
        <v>88</v>
      </c>
      <c r="U226" s="40" t="s">
        <v>277</v>
      </c>
      <c r="V226" s="155"/>
      <c r="W226" s="40"/>
      <c r="X226" s="155"/>
      <c r="Y226" s="40" t="s">
        <v>277</v>
      </c>
      <c r="Z226" s="155"/>
      <c r="AA226" s="40" t="s">
        <v>277</v>
      </c>
      <c r="AB226" s="155" t="s">
        <v>82</v>
      </c>
      <c r="AC226" s="40" t="s">
        <v>277</v>
      </c>
      <c r="AD226" s="155" t="s">
        <v>82</v>
      </c>
      <c r="AE226" s="40" t="s">
        <v>278</v>
      </c>
      <c r="AF226" s="155"/>
      <c r="AG226" s="40" t="s">
        <v>277</v>
      </c>
      <c r="AH226" s="155" t="s">
        <v>276</v>
      </c>
      <c r="AI226" s="40" t="s">
        <v>277</v>
      </c>
      <c r="AJ226" s="155" t="s">
        <v>492</v>
      </c>
      <c r="AK226" s="40" t="s">
        <v>277</v>
      </c>
      <c r="AL226" s="155"/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82</v>
      </c>
      <c r="P227" s="155" t="s">
        <v>281</v>
      </c>
      <c r="Q227" s="40" t="s">
        <v>82</v>
      </c>
      <c r="R227" s="155"/>
      <c r="S227" s="40" t="s">
        <v>82</v>
      </c>
      <c r="T227" s="155" t="s">
        <v>88</v>
      </c>
      <c r="U227" s="40" t="s">
        <v>82</v>
      </c>
      <c r="V227" s="155" t="s">
        <v>669</v>
      </c>
      <c r="W227" s="40"/>
      <c r="X227" s="155"/>
      <c r="Y227" s="40" t="s">
        <v>82</v>
      </c>
      <c r="Z227" s="155"/>
      <c r="AA227" s="40" t="s">
        <v>82</v>
      </c>
      <c r="AB227" s="155"/>
      <c r="AC227" s="40" t="s">
        <v>82</v>
      </c>
      <c r="AD227" s="155"/>
      <c r="AE227" s="40" t="s">
        <v>276</v>
      </c>
      <c r="AF227" s="155"/>
      <c r="AG227" s="40" t="s">
        <v>82</v>
      </c>
      <c r="AH227" s="155"/>
      <c r="AI227" s="40" t="s">
        <v>82</v>
      </c>
      <c r="AJ227" s="155" t="s">
        <v>492</v>
      </c>
      <c r="AK227" s="40" t="s">
        <v>82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82</v>
      </c>
      <c r="P228" s="151" t="s">
        <v>281</v>
      </c>
      <c r="Q228" s="84" t="s">
        <v>82</v>
      </c>
      <c r="R228" s="151"/>
      <c r="S228" s="84" t="s">
        <v>82</v>
      </c>
      <c r="T228" s="151" t="s">
        <v>88</v>
      </c>
      <c r="U228" s="84" t="s">
        <v>82</v>
      </c>
      <c r="V228" s="151" t="s">
        <v>669</v>
      </c>
      <c r="W228" s="84"/>
      <c r="X228" s="151"/>
      <c r="Y228" s="84" t="s">
        <v>695</v>
      </c>
      <c r="Z228" s="151" t="s">
        <v>295</v>
      </c>
      <c r="AA228" s="84" t="s">
        <v>82</v>
      </c>
      <c r="AB228" s="151"/>
      <c r="AC228" s="84" t="s">
        <v>82</v>
      </c>
      <c r="AD228" s="151"/>
      <c r="AE228" s="84" t="s">
        <v>276</v>
      </c>
      <c r="AF228" s="151"/>
      <c r="AG228" s="84" t="s">
        <v>82</v>
      </c>
      <c r="AH228" s="151"/>
      <c r="AI228" s="84" t="s">
        <v>82</v>
      </c>
      <c r="AJ228" s="151" t="s">
        <v>492</v>
      </c>
      <c r="AK228" s="84" t="s">
        <v>82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278</v>
      </c>
      <c r="P229" s="155"/>
      <c r="Q229" s="40" t="s">
        <v>278</v>
      </c>
      <c r="R229" s="155"/>
      <c r="S229" s="40" t="s">
        <v>278</v>
      </c>
      <c r="T229" s="155"/>
      <c r="U229" s="40" t="s">
        <v>278</v>
      </c>
      <c r="V229" s="155"/>
      <c r="W229" s="40"/>
      <c r="X229" s="155"/>
      <c r="Y229" s="40" t="s">
        <v>278</v>
      </c>
      <c r="Z229" s="155"/>
      <c r="AA229" s="40" t="s">
        <v>278</v>
      </c>
      <c r="AB229" s="155"/>
      <c r="AC229" s="40" t="s">
        <v>278</v>
      </c>
      <c r="AD229" s="155"/>
      <c r="AE229" s="40" t="s">
        <v>277</v>
      </c>
      <c r="AF229" s="155" t="s">
        <v>492</v>
      </c>
      <c r="AG229" s="40" t="s">
        <v>278</v>
      </c>
      <c r="AH229" s="155"/>
      <c r="AI229" s="40" t="s">
        <v>278</v>
      </c>
      <c r="AJ229" s="155"/>
      <c r="AK229" s="40" t="s">
        <v>278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278</v>
      </c>
      <c r="P230" s="156"/>
      <c r="Q230" s="87" t="s">
        <v>278</v>
      </c>
      <c r="R230" s="156"/>
      <c r="S230" s="87" t="s">
        <v>278</v>
      </c>
      <c r="T230" s="156"/>
      <c r="U230" s="87" t="s">
        <v>278</v>
      </c>
      <c r="V230" s="156"/>
      <c r="W230" s="87"/>
      <c r="X230" s="156"/>
      <c r="Y230" s="87" t="s">
        <v>278</v>
      </c>
      <c r="Z230" s="156"/>
      <c r="AA230" s="87" t="s">
        <v>278</v>
      </c>
      <c r="AB230" s="156"/>
      <c r="AC230" s="87" t="s">
        <v>278</v>
      </c>
      <c r="AD230" s="156"/>
      <c r="AE230" s="87" t="s">
        <v>277</v>
      </c>
      <c r="AF230" s="156" t="s">
        <v>492</v>
      </c>
      <c r="AG230" s="87" t="s">
        <v>278</v>
      </c>
      <c r="AH230" s="156"/>
      <c r="AI230" s="87" t="s">
        <v>278</v>
      </c>
      <c r="AJ230" s="156"/>
      <c r="AK230" s="87" t="s">
        <v>278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278</v>
      </c>
      <c r="P231" s="157"/>
      <c r="Q231" s="80" t="s">
        <v>278</v>
      </c>
      <c r="R231" s="157"/>
      <c r="S231" s="80" t="s">
        <v>278</v>
      </c>
      <c r="T231" s="157"/>
      <c r="U231" s="80" t="s">
        <v>278</v>
      </c>
      <c r="V231" s="157"/>
      <c r="W231" s="80"/>
      <c r="X231" s="157"/>
      <c r="Y231" s="80" t="s">
        <v>278</v>
      </c>
      <c r="Z231" s="157"/>
      <c r="AA231" s="80" t="s">
        <v>278</v>
      </c>
      <c r="AB231" s="157"/>
      <c r="AC231" s="80" t="s">
        <v>278</v>
      </c>
      <c r="AD231" s="157"/>
      <c r="AE231" s="80" t="s">
        <v>277</v>
      </c>
      <c r="AF231" s="157" t="s">
        <v>492</v>
      </c>
      <c r="AG231" s="80" t="s">
        <v>278</v>
      </c>
      <c r="AH231" s="157"/>
      <c r="AI231" s="80" t="s">
        <v>278</v>
      </c>
      <c r="AJ231" s="157"/>
      <c r="AK231" s="80" t="s">
        <v>278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83</v>
      </c>
      <c r="P232" s="151" t="s">
        <v>281</v>
      </c>
      <c r="Q232" s="84" t="s">
        <v>298</v>
      </c>
      <c r="R232" s="151" t="s">
        <v>85</v>
      </c>
      <c r="S232" s="84" t="s">
        <v>278</v>
      </c>
      <c r="T232" s="151"/>
      <c r="U232" s="84" t="s">
        <v>278</v>
      </c>
      <c r="V232" s="151"/>
      <c r="W232" s="84"/>
      <c r="X232" s="151"/>
      <c r="Y232" s="84" t="s">
        <v>282</v>
      </c>
      <c r="Z232" s="151" t="s">
        <v>88</v>
      </c>
      <c r="AA232" s="84" t="s">
        <v>282</v>
      </c>
      <c r="AB232" s="151" t="s">
        <v>90</v>
      </c>
      <c r="AC232" s="84" t="s">
        <v>83</v>
      </c>
      <c r="AD232" s="151" t="s">
        <v>281</v>
      </c>
      <c r="AE232" s="84" t="s">
        <v>82</v>
      </c>
      <c r="AF232" s="151" t="s">
        <v>87</v>
      </c>
      <c r="AG232" s="84" t="s">
        <v>298</v>
      </c>
      <c r="AH232" s="151" t="s">
        <v>277</v>
      </c>
      <c r="AI232" s="84" t="s">
        <v>278</v>
      </c>
      <c r="AJ232" s="151"/>
      <c r="AK232" s="84" t="s">
        <v>278</v>
      </c>
      <c r="AL232" s="151"/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83</v>
      </c>
      <c r="P233" s="151" t="s">
        <v>281</v>
      </c>
      <c r="Q233" s="84" t="s">
        <v>298</v>
      </c>
      <c r="R233" s="151" t="s">
        <v>88</v>
      </c>
      <c r="S233" s="84" t="s">
        <v>278</v>
      </c>
      <c r="T233" s="151"/>
      <c r="U233" s="84" t="s">
        <v>278</v>
      </c>
      <c r="V233" s="151"/>
      <c r="W233" s="84"/>
      <c r="X233" s="151"/>
      <c r="Y233" s="84" t="s">
        <v>282</v>
      </c>
      <c r="Z233" s="151" t="s">
        <v>85</v>
      </c>
      <c r="AA233" s="84" t="s">
        <v>282</v>
      </c>
      <c r="AB233" s="151" t="s">
        <v>90</v>
      </c>
      <c r="AC233" s="84" t="s">
        <v>83</v>
      </c>
      <c r="AD233" s="151" t="s">
        <v>281</v>
      </c>
      <c r="AE233" s="84" t="s">
        <v>82</v>
      </c>
      <c r="AF233" s="151" t="s">
        <v>87</v>
      </c>
      <c r="AG233" s="84" t="s">
        <v>298</v>
      </c>
      <c r="AH233" s="151" t="s">
        <v>277</v>
      </c>
      <c r="AI233" s="84" t="s">
        <v>278</v>
      </c>
      <c r="AJ233" s="151"/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83</v>
      </c>
      <c r="P234" s="151" t="s">
        <v>281</v>
      </c>
      <c r="Q234" s="84" t="s">
        <v>298</v>
      </c>
      <c r="R234" s="151" t="s">
        <v>88</v>
      </c>
      <c r="S234" s="84" t="s">
        <v>83</v>
      </c>
      <c r="T234" s="151" t="s">
        <v>280</v>
      </c>
      <c r="U234" s="84" t="s">
        <v>83</v>
      </c>
      <c r="V234" s="151" t="s">
        <v>90</v>
      </c>
      <c r="W234" s="84"/>
      <c r="X234" s="151"/>
      <c r="Y234" s="84" t="s">
        <v>282</v>
      </c>
      <c r="Z234" s="151" t="s">
        <v>283</v>
      </c>
      <c r="AA234" s="84" t="s">
        <v>282</v>
      </c>
      <c r="AB234" s="151" t="s">
        <v>85</v>
      </c>
      <c r="AC234" s="84" t="s">
        <v>83</v>
      </c>
      <c r="AD234" s="151" t="s">
        <v>281</v>
      </c>
      <c r="AE234" s="84" t="s">
        <v>278</v>
      </c>
      <c r="AF234" s="151"/>
      <c r="AG234" s="84" t="s">
        <v>298</v>
      </c>
      <c r="AH234" s="151" t="s">
        <v>88</v>
      </c>
      <c r="AI234" s="84" t="s">
        <v>83</v>
      </c>
      <c r="AJ234" s="151" t="s">
        <v>281</v>
      </c>
      <c r="AK234" s="84" t="s">
        <v>83</v>
      </c>
      <c r="AL234" s="151" t="s">
        <v>82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83</v>
      </c>
      <c r="T235" s="151" t="s">
        <v>280</v>
      </c>
      <c r="U235" s="84" t="s">
        <v>83</v>
      </c>
      <c r="V235" s="151" t="s">
        <v>90</v>
      </c>
      <c r="W235" s="84"/>
      <c r="X235" s="151"/>
      <c r="Y235" s="84" t="s">
        <v>276</v>
      </c>
      <c r="Z235" s="151" t="s">
        <v>11</v>
      </c>
      <c r="AA235" s="84" t="s">
        <v>278</v>
      </c>
      <c r="AB235" s="151"/>
      <c r="AC235" s="84" t="s">
        <v>278</v>
      </c>
      <c r="AD235" s="151"/>
      <c r="AE235" s="84" t="s">
        <v>278</v>
      </c>
      <c r="AF235" s="151"/>
      <c r="AG235" s="84" t="s">
        <v>278</v>
      </c>
      <c r="AH235" s="151"/>
      <c r="AI235" s="84" t="s">
        <v>83</v>
      </c>
      <c r="AJ235" s="151" t="s">
        <v>281</v>
      </c>
      <c r="AK235" s="84" t="s">
        <v>83</v>
      </c>
      <c r="AL235" s="151" t="s">
        <v>82</v>
      </c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278</v>
      </c>
      <c r="P236" s="155"/>
      <c r="Q236" s="40" t="s">
        <v>278</v>
      </c>
      <c r="R236" s="155"/>
      <c r="S236" s="40" t="s">
        <v>83</v>
      </c>
      <c r="T236" s="155" t="s">
        <v>280</v>
      </c>
      <c r="U236" s="40" t="s">
        <v>276</v>
      </c>
      <c r="V236" s="155" t="s">
        <v>286</v>
      </c>
      <c r="W236" s="40"/>
      <c r="X236" s="155"/>
      <c r="Y236" s="40" t="s">
        <v>276</v>
      </c>
      <c r="Z236" s="155" t="s">
        <v>11</v>
      </c>
      <c r="AA236" s="40" t="s">
        <v>278</v>
      </c>
      <c r="AB236" s="155"/>
      <c r="AC236" s="40" t="s">
        <v>278</v>
      </c>
      <c r="AD236" s="155"/>
      <c r="AE236" s="40" t="s">
        <v>276</v>
      </c>
      <c r="AF236" s="155" t="s">
        <v>87</v>
      </c>
      <c r="AG236" s="40" t="s">
        <v>278</v>
      </c>
      <c r="AH236" s="155"/>
      <c r="AI236" s="40" t="s">
        <v>83</v>
      </c>
      <c r="AJ236" s="155" t="s">
        <v>281</v>
      </c>
      <c r="AK236" s="40" t="s">
        <v>83</v>
      </c>
      <c r="AL236" s="155" t="s">
        <v>88</v>
      </c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278</v>
      </c>
      <c r="P237" s="156"/>
      <c r="Q237" s="87" t="s">
        <v>278</v>
      </c>
      <c r="R237" s="156"/>
      <c r="S237" s="87" t="s">
        <v>278</v>
      </c>
      <c r="T237" s="156"/>
      <c r="U237" s="87" t="s">
        <v>278</v>
      </c>
      <c r="V237" s="156"/>
      <c r="W237" s="87"/>
      <c r="X237" s="156"/>
      <c r="Y237" s="87" t="s">
        <v>278</v>
      </c>
      <c r="Z237" s="156"/>
      <c r="AA237" s="87" t="s">
        <v>278</v>
      </c>
      <c r="AB237" s="156"/>
      <c r="AC237" s="87" t="s">
        <v>278</v>
      </c>
      <c r="AD237" s="156"/>
      <c r="AE237" s="87" t="s">
        <v>276</v>
      </c>
      <c r="AF237" s="156" t="s">
        <v>492</v>
      </c>
      <c r="AG237" s="87" t="s">
        <v>278</v>
      </c>
      <c r="AH237" s="156"/>
      <c r="AI237" s="87" t="s">
        <v>278</v>
      </c>
      <c r="AJ237" s="156"/>
      <c r="AK237" s="87" t="s">
        <v>278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278</v>
      </c>
      <c r="P238" s="157"/>
      <c r="Q238" s="80" t="s">
        <v>278</v>
      </c>
      <c r="R238" s="157"/>
      <c r="S238" s="80" t="s">
        <v>278</v>
      </c>
      <c r="T238" s="157"/>
      <c r="U238" s="80" t="s">
        <v>278</v>
      </c>
      <c r="V238" s="157"/>
      <c r="W238" s="80"/>
      <c r="X238" s="157"/>
      <c r="Y238" s="80" t="s">
        <v>278</v>
      </c>
      <c r="Z238" s="157"/>
      <c r="AA238" s="80" t="s">
        <v>278</v>
      </c>
      <c r="AB238" s="157"/>
      <c r="AC238" s="80" t="s">
        <v>278</v>
      </c>
      <c r="AD238" s="157"/>
      <c r="AE238" s="80" t="s">
        <v>276</v>
      </c>
      <c r="AF238" s="157" t="s">
        <v>278</v>
      </c>
      <c r="AG238" s="80" t="s">
        <v>278</v>
      </c>
      <c r="AH238" s="157"/>
      <c r="AI238" s="80" t="s">
        <v>278</v>
      </c>
      <c r="AJ238" s="157"/>
      <c r="AK238" s="80" t="s">
        <v>278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276</v>
      </c>
      <c r="P239" s="151" t="s">
        <v>281</v>
      </c>
      <c r="Q239" s="84" t="s">
        <v>276</v>
      </c>
      <c r="R239" s="151"/>
      <c r="S239" s="84" t="s">
        <v>276</v>
      </c>
      <c r="T239" s="151" t="s">
        <v>85</v>
      </c>
      <c r="U239" s="84" t="s">
        <v>276</v>
      </c>
      <c r="V239" s="151" t="s">
        <v>506</v>
      </c>
      <c r="W239" s="84"/>
      <c r="X239" s="151"/>
      <c r="Y239" s="84" t="s">
        <v>276</v>
      </c>
      <c r="Z239" s="151"/>
      <c r="AA239" s="84" t="s">
        <v>276</v>
      </c>
      <c r="AB239" s="151" t="s">
        <v>279</v>
      </c>
      <c r="AC239" s="84" t="s">
        <v>276</v>
      </c>
      <c r="AD239" s="151" t="s">
        <v>492</v>
      </c>
      <c r="AE239" s="84" t="s">
        <v>277</v>
      </c>
      <c r="AF239" s="151"/>
      <c r="AG239" s="84" t="s">
        <v>276</v>
      </c>
      <c r="AH239" s="151" t="s">
        <v>85</v>
      </c>
      <c r="AI239" s="84" t="s">
        <v>276</v>
      </c>
      <c r="AJ239" s="151"/>
      <c r="AK239" s="84" t="s">
        <v>276</v>
      </c>
      <c r="AL239" s="151" t="s">
        <v>85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276</v>
      </c>
      <c r="P240" s="155" t="s">
        <v>281</v>
      </c>
      <c r="Q240" s="40" t="s">
        <v>276</v>
      </c>
      <c r="R240" s="155"/>
      <c r="S240" s="40" t="s">
        <v>276</v>
      </c>
      <c r="T240" s="155"/>
      <c r="U240" s="40" t="s">
        <v>276</v>
      </c>
      <c r="V240" s="155"/>
      <c r="W240" s="40"/>
      <c r="X240" s="155"/>
      <c r="Y240" s="40" t="s">
        <v>276</v>
      </c>
      <c r="Z240" s="155"/>
      <c r="AA240" s="40" t="s">
        <v>276</v>
      </c>
      <c r="AB240" s="155" t="s">
        <v>279</v>
      </c>
      <c r="AC240" s="40" t="s">
        <v>276</v>
      </c>
      <c r="AD240" s="155" t="s">
        <v>492</v>
      </c>
      <c r="AE240" s="40" t="s">
        <v>277</v>
      </c>
      <c r="AF240" s="155" t="s">
        <v>87</v>
      </c>
      <c r="AG240" s="40" t="s">
        <v>276</v>
      </c>
      <c r="AH240" s="155" t="s">
        <v>85</v>
      </c>
      <c r="AI240" s="40" t="s">
        <v>276</v>
      </c>
      <c r="AJ240" s="155"/>
      <c r="AK240" s="40" t="s">
        <v>276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277</v>
      </c>
      <c r="P241" s="155" t="s">
        <v>281</v>
      </c>
      <c r="Q241" s="40" t="s">
        <v>277</v>
      </c>
      <c r="R241" s="155"/>
      <c r="S241" s="40" t="s">
        <v>277</v>
      </c>
      <c r="T241" s="155"/>
      <c r="U241" s="40" t="s">
        <v>277</v>
      </c>
      <c r="V241" s="155" t="s">
        <v>87</v>
      </c>
      <c r="W241" s="40"/>
      <c r="X241" s="155"/>
      <c r="Y241" s="40" t="s">
        <v>277</v>
      </c>
      <c r="Z241" s="155"/>
      <c r="AA241" s="40" t="s">
        <v>277</v>
      </c>
      <c r="AB241" s="155" t="s">
        <v>279</v>
      </c>
      <c r="AC241" s="40" t="s">
        <v>277</v>
      </c>
      <c r="AD241" s="155" t="s">
        <v>492</v>
      </c>
      <c r="AE241" s="40" t="s">
        <v>82</v>
      </c>
      <c r="AF241" s="155" t="s">
        <v>87</v>
      </c>
      <c r="AG241" s="40" t="s">
        <v>277</v>
      </c>
      <c r="AH241" s="155" t="s">
        <v>85</v>
      </c>
      <c r="AI241" s="40" t="s">
        <v>277</v>
      </c>
      <c r="AJ241" s="155"/>
      <c r="AK241" s="40" t="s">
        <v>277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277</v>
      </c>
      <c r="P242" s="151" t="s">
        <v>281</v>
      </c>
      <c r="Q242" s="84" t="s">
        <v>277</v>
      </c>
      <c r="R242" s="151" t="s">
        <v>287</v>
      </c>
      <c r="S242" s="84" t="s">
        <v>277</v>
      </c>
      <c r="T242" s="151"/>
      <c r="U242" s="84" t="s">
        <v>277</v>
      </c>
      <c r="V242" s="151"/>
      <c r="W242" s="84"/>
      <c r="X242" s="151"/>
      <c r="Y242" s="84" t="s">
        <v>277</v>
      </c>
      <c r="Z242" s="151"/>
      <c r="AA242" s="84" t="s">
        <v>277</v>
      </c>
      <c r="AB242" s="151" t="s">
        <v>88</v>
      </c>
      <c r="AC242" s="84" t="s">
        <v>277</v>
      </c>
      <c r="AD242" s="151" t="s">
        <v>492</v>
      </c>
      <c r="AE242" s="84" t="s">
        <v>82</v>
      </c>
      <c r="AF242" s="151" t="s">
        <v>88</v>
      </c>
      <c r="AG242" s="84" t="s">
        <v>277</v>
      </c>
      <c r="AH242" s="151" t="s">
        <v>85</v>
      </c>
      <c r="AI242" s="84" t="s">
        <v>277</v>
      </c>
      <c r="AJ242" s="151"/>
      <c r="AK242" s="84" t="s">
        <v>277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82</v>
      </c>
      <c r="P243" s="155" t="s">
        <v>281</v>
      </c>
      <c r="Q243" s="40" t="s">
        <v>82</v>
      </c>
      <c r="R243" s="155"/>
      <c r="S243" s="40" t="s">
        <v>82</v>
      </c>
      <c r="T243" s="155"/>
      <c r="U243" s="40" t="s">
        <v>82</v>
      </c>
      <c r="V243" s="155"/>
      <c r="W243" s="40"/>
      <c r="X243" s="155"/>
      <c r="Y243" s="40" t="s">
        <v>82</v>
      </c>
      <c r="Z243" s="155"/>
      <c r="AA243" s="40" t="s">
        <v>82</v>
      </c>
      <c r="AB243" s="155" t="s">
        <v>88</v>
      </c>
      <c r="AC243" s="40" t="s">
        <v>82</v>
      </c>
      <c r="AD243" s="155" t="s">
        <v>492</v>
      </c>
      <c r="AE243" s="40" t="s">
        <v>278</v>
      </c>
      <c r="AF243" s="155"/>
      <c r="AG243" s="40" t="s">
        <v>82</v>
      </c>
      <c r="AH243" s="155" t="s">
        <v>85</v>
      </c>
      <c r="AI243" s="40" t="s">
        <v>82</v>
      </c>
      <c r="AJ243" s="155"/>
      <c r="AK243" s="40" t="s">
        <v>82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82</v>
      </c>
      <c r="P244" s="156" t="s">
        <v>281</v>
      </c>
      <c r="Q244" s="87" t="s">
        <v>82</v>
      </c>
      <c r="R244" s="156"/>
      <c r="S244" s="87" t="s">
        <v>82</v>
      </c>
      <c r="T244" s="156"/>
      <c r="U244" s="87" t="s">
        <v>82</v>
      </c>
      <c r="V244" s="156"/>
      <c r="W244" s="87"/>
      <c r="X244" s="156"/>
      <c r="Y244" s="87" t="s">
        <v>82</v>
      </c>
      <c r="Z244" s="156"/>
      <c r="AA244" s="87" t="s">
        <v>82</v>
      </c>
      <c r="AB244" s="156" t="s">
        <v>85</v>
      </c>
      <c r="AC244" s="87" t="s">
        <v>82</v>
      </c>
      <c r="AD244" s="156" t="s">
        <v>492</v>
      </c>
      <c r="AE244" s="87" t="s">
        <v>278</v>
      </c>
      <c r="AF244" s="156"/>
      <c r="AG244" s="87" t="s">
        <v>82</v>
      </c>
      <c r="AH244" s="156" t="s">
        <v>85</v>
      </c>
      <c r="AI244" s="87" t="s">
        <v>82</v>
      </c>
      <c r="AJ244" s="156"/>
      <c r="AK244" s="87" t="s">
        <v>82</v>
      </c>
      <c r="AL244" s="156" t="s">
        <v>284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82</v>
      </c>
      <c r="P245" s="157" t="s">
        <v>281</v>
      </c>
      <c r="Q245" s="80" t="s">
        <v>82</v>
      </c>
      <c r="R245" s="157"/>
      <c r="S245" s="80" t="s">
        <v>82</v>
      </c>
      <c r="T245" s="157"/>
      <c r="U245" s="80" t="s">
        <v>82</v>
      </c>
      <c r="V245" s="157"/>
      <c r="W245" s="80"/>
      <c r="X245" s="157"/>
      <c r="Y245" s="80" t="s">
        <v>82</v>
      </c>
      <c r="Z245" s="157"/>
      <c r="AA245" s="80" t="s">
        <v>82</v>
      </c>
      <c r="AB245" s="157" t="s">
        <v>85</v>
      </c>
      <c r="AC245" s="80" t="s">
        <v>82</v>
      </c>
      <c r="AD245" s="157" t="s">
        <v>492</v>
      </c>
      <c r="AE245" s="80" t="s">
        <v>278</v>
      </c>
      <c r="AF245" s="157"/>
      <c r="AG245" s="80" t="s">
        <v>82</v>
      </c>
      <c r="AH245" s="157" t="s">
        <v>85</v>
      </c>
      <c r="AI245" s="80" t="s">
        <v>82</v>
      </c>
      <c r="AJ245" s="157"/>
      <c r="AK245" s="80" t="s">
        <v>82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82</v>
      </c>
      <c r="R246" s="151" t="s">
        <v>11</v>
      </c>
      <c r="S246" s="84" t="s">
        <v>278</v>
      </c>
      <c r="T246" s="151"/>
      <c r="U246" s="84" t="s">
        <v>278</v>
      </c>
      <c r="V246" s="151"/>
      <c r="W246" s="84"/>
      <c r="X246" s="151"/>
      <c r="Y246" s="84" t="s">
        <v>278</v>
      </c>
      <c r="Z246" s="151"/>
      <c r="AA246" s="84" t="s">
        <v>278</v>
      </c>
      <c r="AB246" s="151"/>
      <c r="AC246" s="84" t="s">
        <v>278</v>
      </c>
      <c r="AD246" s="151" t="s">
        <v>492</v>
      </c>
      <c r="AE246" s="84" t="s">
        <v>278</v>
      </c>
      <c r="AF246" s="151"/>
      <c r="AG246" s="84" t="s">
        <v>278</v>
      </c>
      <c r="AH246" s="151"/>
      <c r="AI246" s="84" t="s">
        <v>278</v>
      </c>
      <c r="AJ246" s="151"/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82</v>
      </c>
      <c r="R247" s="151" t="s">
        <v>11</v>
      </c>
      <c r="S247" s="84" t="s">
        <v>278</v>
      </c>
      <c r="T247" s="151"/>
      <c r="U247" s="84" t="s">
        <v>278</v>
      </c>
      <c r="V247" s="151"/>
      <c r="W247" s="84"/>
      <c r="X247" s="151"/>
      <c r="Y247" s="84" t="s">
        <v>278</v>
      </c>
      <c r="Z247" s="151"/>
      <c r="AA247" s="84" t="s">
        <v>278</v>
      </c>
      <c r="AB247" s="151"/>
      <c r="AC247" s="84" t="s">
        <v>278</v>
      </c>
      <c r="AD247" s="151" t="s">
        <v>492</v>
      </c>
      <c r="AE247" s="84" t="s">
        <v>278</v>
      </c>
      <c r="AF247" s="151" t="s">
        <v>83</v>
      </c>
      <c r="AG247" s="84" t="s">
        <v>278</v>
      </c>
      <c r="AH247" s="151"/>
      <c r="AI247" s="84" t="s">
        <v>278</v>
      </c>
      <c r="AJ247" s="151"/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276</v>
      </c>
      <c r="P248" s="151"/>
      <c r="Q248" s="84" t="s">
        <v>276</v>
      </c>
      <c r="R248" s="151" t="s">
        <v>87</v>
      </c>
      <c r="S248" s="84" t="s">
        <v>276</v>
      </c>
      <c r="T248" s="151" t="s">
        <v>280</v>
      </c>
      <c r="U248" s="84" t="s">
        <v>276</v>
      </c>
      <c r="V248" s="151" t="s">
        <v>499</v>
      </c>
      <c r="W248" s="84"/>
      <c r="X248" s="151"/>
      <c r="Y248" s="84" t="s">
        <v>276</v>
      </c>
      <c r="Z248" s="151"/>
      <c r="AA248" s="84" t="s">
        <v>276</v>
      </c>
      <c r="AB248" s="151" t="s">
        <v>82</v>
      </c>
      <c r="AC248" s="84" t="s">
        <v>276</v>
      </c>
      <c r="AD248" s="151" t="s">
        <v>492</v>
      </c>
      <c r="AE248" s="84" t="s">
        <v>282</v>
      </c>
      <c r="AF248" s="151" t="s">
        <v>276</v>
      </c>
      <c r="AG248" s="84" t="s">
        <v>276</v>
      </c>
      <c r="AH248" s="151" t="s">
        <v>492</v>
      </c>
      <c r="AI248" s="84" t="s">
        <v>276</v>
      </c>
      <c r="AJ248" s="151"/>
      <c r="AK248" s="84" t="s">
        <v>276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276</v>
      </c>
      <c r="P249" s="151"/>
      <c r="Q249" s="84" t="s">
        <v>276</v>
      </c>
      <c r="R249" s="151" t="s">
        <v>85</v>
      </c>
      <c r="S249" s="84" t="s">
        <v>276</v>
      </c>
      <c r="T249" s="151" t="s">
        <v>280</v>
      </c>
      <c r="U249" s="84" t="s">
        <v>276</v>
      </c>
      <c r="V249" s="151" t="s">
        <v>499</v>
      </c>
      <c r="W249" s="84"/>
      <c r="X249" s="151"/>
      <c r="Y249" s="84" t="s">
        <v>276</v>
      </c>
      <c r="Z249" s="151"/>
      <c r="AA249" s="84" t="s">
        <v>276</v>
      </c>
      <c r="AB249" s="151" t="s">
        <v>82</v>
      </c>
      <c r="AC249" s="84" t="s">
        <v>276</v>
      </c>
      <c r="AD249" s="151" t="s">
        <v>492</v>
      </c>
      <c r="AE249" s="84" t="s">
        <v>282</v>
      </c>
      <c r="AF249" s="151" t="s">
        <v>276</v>
      </c>
      <c r="AG249" s="84" t="s">
        <v>276</v>
      </c>
      <c r="AH249" s="151" t="s">
        <v>492</v>
      </c>
      <c r="AI249" s="84" t="s">
        <v>276</v>
      </c>
      <c r="AJ249" s="151"/>
      <c r="AK249" s="84" t="s">
        <v>276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277</v>
      </c>
      <c r="P250" s="155"/>
      <c r="Q250" s="40" t="s">
        <v>277</v>
      </c>
      <c r="R250" s="155" t="s">
        <v>85</v>
      </c>
      <c r="S250" s="40" t="s">
        <v>277</v>
      </c>
      <c r="T250" s="155"/>
      <c r="U250" s="40" t="s">
        <v>277</v>
      </c>
      <c r="V250" s="155" t="s">
        <v>499</v>
      </c>
      <c r="W250" s="40"/>
      <c r="X250" s="155"/>
      <c r="Y250" s="40" t="s">
        <v>277</v>
      </c>
      <c r="Z250" s="155" t="s">
        <v>82</v>
      </c>
      <c r="AA250" s="40" t="s">
        <v>277</v>
      </c>
      <c r="AB250" s="155" t="s">
        <v>82</v>
      </c>
      <c r="AC250" s="40" t="s">
        <v>277</v>
      </c>
      <c r="AD250" s="155" t="s">
        <v>492</v>
      </c>
      <c r="AE250" s="40" t="s">
        <v>282</v>
      </c>
      <c r="AF250" s="155" t="s">
        <v>276</v>
      </c>
      <c r="AG250" s="40" t="s">
        <v>277</v>
      </c>
      <c r="AH250" s="155" t="s">
        <v>492</v>
      </c>
      <c r="AI250" s="40" t="s">
        <v>277</v>
      </c>
      <c r="AJ250" s="155"/>
      <c r="AK250" s="40" t="s">
        <v>277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277</v>
      </c>
      <c r="P251" s="147" t="s">
        <v>281</v>
      </c>
      <c r="Q251" s="86" t="s">
        <v>277</v>
      </c>
      <c r="R251" s="147" t="s">
        <v>85</v>
      </c>
      <c r="S251" s="86" t="s">
        <v>277</v>
      </c>
      <c r="T251" s="147" t="s">
        <v>276</v>
      </c>
      <c r="U251" s="86" t="s">
        <v>277</v>
      </c>
      <c r="V251" s="147" t="s">
        <v>286</v>
      </c>
      <c r="W251" s="86"/>
      <c r="X251" s="147"/>
      <c r="Y251" s="86" t="s">
        <v>277</v>
      </c>
      <c r="Z251" s="147" t="s">
        <v>82</v>
      </c>
      <c r="AA251" s="86" t="s">
        <v>277</v>
      </c>
      <c r="AB251" s="147" t="s">
        <v>82</v>
      </c>
      <c r="AC251" s="86" t="s">
        <v>277</v>
      </c>
      <c r="AD251" s="147" t="s">
        <v>492</v>
      </c>
      <c r="AE251" s="86" t="s">
        <v>278</v>
      </c>
      <c r="AF251" s="147"/>
      <c r="AG251" s="86" t="s">
        <v>277</v>
      </c>
      <c r="AH251" s="147" t="s">
        <v>492</v>
      </c>
      <c r="AI251" s="86" t="s">
        <v>277</v>
      </c>
      <c r="AJ251" s="147"/>
      <c r="AK251" s="86" t="s">
        <v>277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277</v>
      </c>
      <c r="P252" s="149"/>
      <c r="Q252" s="19" t="s">
        <v>277</v>
      </c>
      <c r="R252" s="149" t="s">
        <v>22</v>
      </c>
      <c r="S252" s="19" t="s">
        <v>277</v>
      </c>
      <c r="T252" s="149"/>
      <c r="U252" s="19" t="s">
        <v>277</v>
      </c>
      <c r="V252" s="149" t="s">
        <v>499</v>
      </c>
      <c r="W252" s="19"/>
      <c r="X252" s="149"/>
      <c r="Y252" s="19" t="s">
        <v>277</v>
      </c>
      <c r="Z252" s="149" t="s">
        <v>82</v>
      </c>
      <c r="AA252" s="19" t="s">
        <v>277</v>
      </c>
      <c r="AB252" s="149" t="s">
        <v>82</v>
      </c>
      <c r="AC252" s="19" t="s">
        <v>277</v>
      </c>
      <c r="AD252" s="149" t="s">
        <v>492</v>
      </c>
      <c r="AE252" s="19" t="s">
        <v>278</v>
      </c>
      <c r="AF252" s="149"/>
      <c r="AG252" s="19" t="s">
        <v>277</v>
      </c>
      <c r="AH252" s="149" t="s">
        <v>492</v>
      </c>
      <c r="AI252" s="19" t="s">
        <v>277</v>
      </c>
      <c r="AJ252" s="149"/>
      <c r="AK252" s="19" t="s">
        <v>277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82</v>
      </c>
      <c r="P253" s="246" t="s">
        <v>500</v>
      </c>
      <c r="Q253" s="41" t="s">
        <v>82</v>
      </c>
      <c r="R253" s="246" t="s">
        <v>85</v>
      </c>
      <c r="S253" s="41" t="s">
        <v>82</v>
      </c>
      <c r="T253" s="246"/>
      <c r="U253" s="41" t="s">
        <v>82</v>
      </c>
      <c r="V253" s="246" t="s">
        <v>86</v>
      </c>
      <c r="W253" s="41"/>
      <c r="X253" s="246"/>
      <c r="Y253" s="41" t="s">
        <v>82</v>
      </c>
      <c r="Z253" s="246"/>
      <c r="AA253" s="41" t="s">
        <v>82</v>
      </c>
      <c r="AB253" s="246"/>
      <c r="AC253" s="41" t="s">
        <v>82</v>
      </c>
      <c r="AD253" s="246" t="s">
        <v>492</v>
      </c>
      <c r="AE253" s="41" t="s">
        <v>276</v>
      </c>
      <c r="AF253" s="246"/>
      <c r="AG253" s="41" t="s">
        <v>82</v>
      </c>
      <c r="AH253" s="246" t="s">
        <v>492</v>
      </c>
      <c r="AI253" s="41" t="s">
        <v>82</v>
      </c>
      <c r="AJ253" s="246" t="s">
        <v>88</v>
      </c>
      <c r="AK253" s="41" t="s">
        <v>82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82</v>
      </c>
      <c r="P254" s="247" t="s">
        <v>500</v>
      </c>
      <c r="Q254" s="240" t="s">
        <v>82</v>
      </c>
      <c r="R254" s="247" t="s">
        <v>85</v>
      </c>
      <c r="S254" s="240" t="s">
        <v>82</v>
      </c>
      <c r="T254" s="247"/>
      <c r="U254" s="240" t="s">
        <v>82</v>
      </c>
      <c r="V254" s="247" t="s">
        <v>86</v>
      </c>
      <c r="W254" s="240"/>
      <c r="X254" s="247"/>
      <c r="Y254" s="240" t="s">
        <v>82</v>
      </c>
      <c r="Z254" s="247"/>
      <c r="AA254" s="240" t="s">
        <v>82</v>
      </c>
      <c r="AB254" s="247"/>
      <c r="AC254" s="240" t="s">
        <v>82</v>
      </c>
      <c r="AD254" s="247" t="s">
        <v>492</v>
      </c>
      <c r="AE254" s="240" t="s">
        <v>276</v>
      </c>
      <c r="AF254" s="247"/>
      <c r="AG254" s="240" t="s">
        <v>82</v>
      </c>
      <c r="AH254" s="247" t="s">
        <v>492</v>
      </c>
      <c r="AI254" s="240" t="s">
        <v>82</v>
      </c>
      <c r="AJ254" s="247" t="s">
        <v>88</v>
      </c>
      <c r="AK254" s="240" t="s">
        <v>82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278</v>
      </c>
      <c r="P255" s="159"/>
      <c r="Q255" s="89" t="s">
        <v>278</v>
      </c>
      <c r="R255" s="159"/>
      <c r="S255" s="89" t="s">
        <v>278</v>
      </c>
      <c r="T255" s="159"/>
      <c r="U255" s="89" t="s">
        <v>278</v>
      </c>
      <c r="V255" s="159"/>
      <c r="W255" s="89"/>
      <c r="X255" s="159"/>
      <c r="Y255" s="89" t="s">
        <v>278</v>
      </c>
      <c r="Z255" s="159"/>
      <c r="AA255" s="89" t="s">
        <v>278</v>
      </c>
      <c r="AB255" s="159"/>
      <c r="AC255" s="89" t="s">
        <v>278</v>
      </c>
      <c r="AD255" s="159" t="s">
        <v>492</v>
      </c>
      <c r="AE255" s="89" t="s">
        <v>277</v>
      </c>
      <c r="AF255" s="159"/>
      <c r="AG255" s="89" t="s">
        <v>278</v>
      </c>
      <c r="AH255" s="159"/>
      <c r="AI255" s="89" t="s">
        <v>278</v>
      </c>
      <c r="AJ255" s="159"/>
      <c r="AK255" s="89" t="s">
        <v>278</v>
      </c>
      <c r="AL255" s="159" t="s">
        <v>82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278</v>
      </c>
      <c r="P256" s="159"/>
      <c r="Q256" s="89" t="s">
        <v>278</v>
      </c>
      <c r="R256" s="159"/>
      <c r="S256" s="89" t="s">
        <v>278</v>
      </c>
      <c r="T256" s="159"/>
      <c r="U256" s="89" t="s">
        <v>278</v>
      </c>
      <c r="V256" s="159"/>
      <c r="W256" s="89"/>
      <c r="X256" s="159"/>
      <c r="Y256" s="89" t="s">
        <v>278</v>
      </c>
      <c r="Z256" s="159"/>
      <c r="AA256" s="89" t="s">
        <v>278</v>
      </c>
      <c r="AB256" s="159"/>
      <c r="AC256" s="89" t="s">
        <v>278</v>
      </c>
      <c r="AD256" s="159" t="s">
        <v>492</v>
      </c>
      <c r="AE256" s="89" t="s">
        <v>277</v>
      </c>
      <c r="AF256" s="159"/>
      <c r="AG256" s="89" t="s">
        <v>278</v>
      </c>
      <c r="AH256" s="159"/>
      <c r="AI256" s="89" t="s">
        <v>278</v>
      </c>
      <c r="AJ256" s="159"/>
      <c r="AK256" s="89" t="s">
        <v>278</v>
      </c>
      <c r="AL256" s="159"/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276</v>
      </c>
      <c r="P257" s="159" t="s">
        <v>510</v>
      </c>
      <c r="Q257" s="89" t="s">
        <v>276</v>
      </c>
      <c r="R257" s="159"/>
      <c r="S257" s="89" t="s">
        <v>276</v>
      </c>
      <c r="T257" s="159" t="s">
        <v>85</v>
      </c>
      <c r="U257" s="89" t="s">
        <v>276</v>
      </c>
      <c r="V257" s="159" t="s">
        <v>468</v>
      </c>
      <c r="W257" s="89"/>
      <c r="X257" s="159"/>
      <c r="Y257" s="89" t="s">
        <v>276</v>
      </c>
      <c r="Z257" s="159"/>
      <c r="AA257" s="89" t="s">
        <v>277</v>
      </c>
      <c r="AB257" s="159" t="s">
        <v>88</v>
      </c>
      <c r="AC257" s="89" t="s">
        <v>276</v>
      </c>
      <c r="AD257" s="159" t="s">
        <v>492</v>
      </c>
      <c r="AE257" s="89" t="s">
        <v>539</v>
      </c>
      <c r="AF257" s="159" t="s">
        <v>284</v>
      </c>
      <c r="AG257" s="89" t="s">
        <v>276</v>
      </c>
      <c r="AH257" s="159" t="s">
        <v>87</v>
      </c>
      <c r="AI257" s="89" t="s">
        <v>276</v>
      </c>
      <c r="AJ257" s="159" t="s">
        <v>85</v>
      </c>
      <c r="AK257" s="89" t="s">
        <v>276</v>
      </c>
      <c r="AL257" s="159"/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276</v>
      </c>
      <c r="P258" s="156" t="s">
        <v>281</v>
      </c>
      <c r="Q258" s="87" t="s">
        <v>276</v>
      </c>
      <c r="R258" s="156"/>
      <c r="S258" s="87" t="s">
        <v>276</v>
      </c>
      <c r="T258" s="156"/>
      <c r="U258" s="87" t="s">
        <v>276</v>
      </c>
      <c r="V258" s="156" t="s">
        <v>87</v>
      </c>
      <c r="W258" s="87"/>
      <c r="X258" s="156"/>
      <c r="Y258" s="87" t="s">
        <v>276</v>
      </c>
      <c r="Z258" s="156"/>
      <c r="AA258" s="87" t="s">
        <v>276</v>
      </c>
      <c r="AB258" s="156" t="s">
        <v>277</v>
      </c>
      <c r="AC258" s="87" t="s">
        <v>276</v>
      </c>
      <c r="AD258" s="156" t="s">
        <v>492</v>
      </c>
      <c r="AE258" s="87" t="s">
        <v>82</v>
      </c>
      <c r="AF258" s="156"/>
      <c r="AG258" s="87" t="s">
        <v>276</v>
      </c>
      <c r="AH258" s="156"/>
      <c r="AI258" s="87" t="s">
        <v>276</v>
      </c>
      <c r="AJ258" s="156" t="s">
        <v>85</v>
      </c>
      <c r="AK258" s="87" t="s">
        <v>276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276</v>
      </c>
      <c r="P259" s="157" t="s">
        <v>510</v>
      </c>
      <c r="Q259" s="80" t="s">
        <v>276</v>
      </c>
      <c r="R259" s="157"/>
      <c r="S259" s="80" t="s">
        <v>276</v>
      </c>
      <c r="T259" s="157"/>
      <c r="U259" s="80" t="s">
        <v>276</v>
      </c>
      <c r="V259" s="157" t="s">
        <v>18</v>
      </c>
      <c r="W259" s="80"/>
      <c r="X259" s="157"/>
      <c r="Y259" s="80" t="s">
        <v>564</v>
      </c>
      <c r="Z259" s="157" t="s">
        <v>10</v>
      </c>
      <c r="AA259" s="80" t="s">
        <v>276</v>
      </c>
      <c r="AB259" s="157" t="s">
        <v>277</v>
      </c>
      <c r="AC259" s="80" t="s">
        <v>276</v>
      </c>
      <c r="AD259" s="157" t="s">
        <v>492</v>
      </c>
      <c r="AE259" s="80" t="s">
        <v>82</v>
      </c>
      <c r="AF259" s="157" t="s">
        <v>86</v>
      </c>
      <c r="AG259" s="80" t="s">
        <v>276</v>
      </c>
      <c r="AH259" s="157"/>
      <c r="AI259" s="80" t="s">
        <v>276</v>
      </c>
      <c r="AJ259" s="157" t="s">
        <v>85</v>
      </c>
      <c r="AK259" s="80" t="s">
        <v>276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277</v>
      </c>
      <c r="P260" s="159" t="s">
        <v>281</v>
      </c>
      <c r="Q260" s="89" t="s">
        <v>277</v>
      </c>
      <c r="R260" s="159"/>
      <c r="S260" s="89" t="s">
        <v>277</v>
      </c>
      <c r="T260" s="159"/>
      <c r="U260" s="89" t="s">
        <v>277</v>
      </c>
      <c r="V260" s="159" t="s">
        <v>684</v>
      </c>
      <c r="W260" s="89"/>
      <c r="X260" s="159"/>
      <c r="Y260" s="89" t="s">
        <v>277</v>
      </c>
      <c r="Z260" s="159" t="s">
        <v>82</v>
      </c>
      <c r="AA260" s="89" t="s">
        <v>277</v>
      </c>
      <c r="AB260" s="159" t="s">
        <v>82</v>
      </c>
      <c r="AC260" s="89" t="s">
        <v>277</v>
      </c>
      <c r="AD260" s="159" t="s">
        <v>492</v>
      </c>
      <c r="AE260" s="89" t="s">
        <v>278</v>
      </c>
      <c r="AF260" s="159"/>
      <c r="AG260" s="89" t="s">
        <v>277</v>
      </c>
      <c r="AH260" s="159"/>
      <c r="AI260" s="89" t="s">
        <v>277</v>
      </c>
      <c r="AJ260" s="159" t="s">
        <v>85</v>
      </c>
      <c r="AK260" s="89" t="s">
        <v>277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277</v>
      </c>
      <c r="P261" s="160" t="s">
        <v>281</v>
      </c>
      <c r="Q261" s="101" t="s">
        <v>277</v>
      </c>
      <c r="R261" s="160"/>
      <c r="S261" s="101" t="s">
        <v>277</v>
      </c>
      <c r="T261" s="160"/>
      <c r="U261" s="101" t="s">
        <v>277</v>
      </c>
      <c r="V261" s="160" t="s">
        <v>684</v>
      </c>
      <c r="W261" s="101"/>
      <c r="X261" s="160"/>
      <c r="Y261" s="101" t="s">
        <v>277</v>
      </c>
      <c r="Z261" s="160" t="s">
        <v>82</v>
      </c>
      <c r="AA261" s="101" t="s">
        <v>277</v>
      </c>
      <c r="AB261" s="160" t="s">
        <v>82</v>
      </c>
      <c r="AC261" s="101" t="s">
        <v>277</v>
      </c>
      <c r="AD261" s="160" t="s">
        <v>492</v>
      </c>
      <c r="AE261" s="101" t="s">
        <v>278</v>
      </c>
      <c r="AF261" s="160"/>
      <c r="AG261" s="101" t="s">
        <v>277</v>
      </c>
      <c r="AH261" s="160"/>
      <c r="AI261" s="101" t="s">
        <v>277</v>
      </c>
      <c r="AJ261" s="160" t="s">
        <v>87</v>
      </c>
      <c r="AK261" s="101" t="s">
        <v>277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82</v>
      </c>
      <c r="P262" s="160" t="s">
        <v>281</v>
      </c>
      <c r="Q262" s="101" t="s">
        <v>82</v>
      </c>
      <c r="R262" s="160"/>
      <c r="S262" s="101" t="s">
        <v>82</v>
      </c>
      <c r="T262" s="160"/>
      <c r="U262" s="101" t="s">
        <v>82</v>
      </c>
      <c r="V262" s="160" t="s">
        <v>684</v>
      </c>
      <c r="W262" s="101"/>
      <c r="X262" s="160"/>
      <c r="Y262" s="101" t="s">
        <v>82</v>
      </c>
      <c r="Z262" s="160" t="s">
        <v>492</v>
      </c>
      <c r="AA262" s="101" t="s">
        <v>82</v>
      </c>
      <c r="AB262" s="160"/>
      <c r="AC262" s="101" t="s">
        <v>82</v>
      </c>
      <c r="AD262" s="160" t="s">
        <v>492</v>
      </c>
      <c r="AE262" s="101" t="s">
        <v>276</v>
      </c>
      <c r="AF262" s="160" t="s">
        <v>86</v>
      </c>
      <c r="AG262" s="101" t="s">
        <v>82</v>
      </c>
      <c r="AH262" s="160"/>
      <c r="AI262" s="101" t="s">
        <v>82</v>
      </c>
      <c r="AJ262" s="160" t="s">
        <v>281</v>
      </c>
      <c r="AK262" s="101" t="s">
        <v>82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82</v>
      </c>
      <c r="P263" s="159" t="s">
        <v>500</v>
      </c>
      <c r="Q263" s="89" t="s">
        <v>82</v>
      </c>
      <c r="R263" s="159"/>
      <c r="S263" s="89" t="s">
        <v>82</v>
      </c>
      <c r="T263" s="159"/>
      <c r="U263" s="89" t="s">
        <v>82</v>
      </c>
      <c r="V263" s="159"/>
      <c r="W263" s="89"/>
      <c r="X263" s="159"/>
      <c r="Y263" s="89" t="s">
        <v>82</v>
      </c>
      <c r="Z263" s="159" t="s">
        <v>492</v>
      </c>
      <c r="AA263" s="89" t="s">
        <v>82</v>
      </c>
      <c r="AB263" s="159"/>
      <c r="AC263" s="89" t="s">
        <v>82</v>
      </c>
      <c r="AD263" s="159" t="s">
        <v>492</v>
      </c>
      <c r="AE263" s="89" t="s">
        <v>276</v>
      </c>
      <c r="AF263" s="159" t="s">
        <v>86</v>
      </c>
      <c r="AG263" s="89" t="s">
        <v>82</v>
      </c>
      <c r="AH263" s="159" t="s">
        <v>87</v>
      </c>
      <c r="AI263" s="89" t="s">
        <v>82</v>
      </c>
      <c r="AJ263" s="159" t="s">
        <v>281</v>
      </c>
      <c r="AK263" s="89" t="s">
        <v>82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278</v>
      </c>
      <c r="P264" s="160"/>
      <c r="Q264" s="101" t="s">
        <v>278</v>
      </c>
      <c r="R264" s="160"/>
      <c r="S264" s="101" t="s">
        <v>278</v>
      </c>
      <c r="T264" s="160"/>
      <c r="U264" s="101" t="s">
        <v>278</v>
      </c>
      <c r="V264" s="160"/>
      <c r="W264" s="101"/>
      <c r="X264" s="160"/>
      <c r="Y264" s="101" t="s">
        <v>278</v>
      </c>
      <c r="Z264" s="160" t="s">
        <v>492</v>
      </c>
      <c r="AA264" s="101" t="s">
        <v>278</v>
      </c>
      <c r="AB264" s="160"/>
      <c r="AC264" s="101" t="s">
        <v>278</v>
      </c>
      <c r="AD264" s="160" t="s">
        <v>492</v>
      </c>
      <c r="AE264" s="101" t="s">
        <v>277</v>
      </c>
      <c r="AF264" s="160" t="s">
        <v>86</v>
      </c>
      <c r="AG264" s="101" t="s">
        <v>278</v>
      </c>
      <c r="AH264" s="160"/>
      <c r="AI264" s="101" t="s">
        <v>278</v>
      </c>
      <c r="AJ264" s="160"/>
      <c r="AK264" s="101" t="s">
        <v>278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278</v>
      </c>
      <c r="P265" s="156"/>
      <c r="Q265" s="87" t="s">
        <v>278</v>
      </c>
      <c r="R265" s="156"/>
      <c r="S265" s="87" t="s">
        <v>278</v>
      </c>
      <c r="T265" s="156"/>
      <c r="U265" s="87" t="s">
        <v>278</v>
      </c>
      <c r="V265" s="156"/>
      <c r="W265" s="87"/>
      <c r="X265" s="156"/>
      <c r="Y265" s="87" t="s">
        <v>278</v>
      </c>
      <c r="Z265" s="156"/>
      <c r="AA265" s="87" t="s">
        <v>278</v>
      </c>
      <c r="AB265" s="156"/>
      <c r="AC265" s="87" t="s">
        <v>278</v>
      </c>
      <c r="AD265" s="156" t="s">
        <v>492</v>
      </c>
      <c r="AE265" s="87" t="s">
        <v>277</v>
      </c>
      <c r="AF265" s="156" t="s">
        <v>86</v>
      </c>
      <c r="AG265" s="87" t="s">
        <v>278</v>
      </c>
      <c r="AH265" s="156"/>
      <c r="AI265" s="87" t="s">
        <v>278</v>
      </c>
      <c r="AJ265" s="156"/>
      <c r="AK265" s="87" t="s">
        <v>278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278</v>
      </c>
      <c r="P266" s="157"/>
      <c r="Q266" s="80" t="s">
        <v>278</v>
      </c>
      <c r="R266" s="157"/>
      <c r="S266" s="80" t="s">
        <v>278</v>
      </c>
      <c r="T266" s="157"/>
      <c r="U266" s="80" t="s">
        <v>278</v>
      </c>
      <c r="V266" s="157"/>
      <c r="W266" s="80"/>
      <c r="X266" s="157"/>
      <c r="Y266" s="80" t="s">
        <v>278</v>
      </c>
      <c r="Z266" s="157"/>
      <c r="AA266" s="80" t="s">
        <v>278</v>
      </c>
      <c r="AB266" s="157"/>
      <c r="AC266" s="80" t="s">
        <v>278</v>
      </c>
      <c r="AD266" s="157" t="s">
        <v>492</v>
      </c>
      <c r="AE266" s="80" t="s">
        <v>277</v>
      </c>
      <c r="AF266" s="157"/>
      <c r="AG266" s="80" t="s">
        <v>278</v>
      </c>
      <c r="AH266" s="157"/>
      <c r="AI266" s="80" t="s">
        <v>278</v>
      </c>
      <c r="AJ266" s="157"/>
      <c r="AK266" s="80" t="s">
        <v>278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278</v>
      </c>
      <c r="P267" s="159"/>
      <c r="Q267" s="89" t="s">
        <v>298</v>
      </c>
      <c r="R267" s="159" t="s">
        <v>287</v>
      </c>
      <c r="S267" s="89" t="s">
        <v>83</v>
      </c>
      <c r="T267" s="159" t="s">
        <v>280</v>
      </c>
      <c r="U267" s="89" t="s">
        <v>83</v>
      </c>
      <c r="V267" s="159" t="s">
        <v>90</v>
      </c>
      <c r="W267" s="89"/>
      <c r="X267" s="159"/>
      <c r="Y267" s="89" t="s">
        <v>278</v>
      </c>
      <c r="Z267" s="159"/>
      <c r="AA267" s="89" t="s">
        <v>278</v>
      </c>
      <c r="AB267" s="159"/>
      <c r="AC267" s="89" t="s">
        <v>278</v>
      </c>
      <c r="AD267" s="159" t="s">
        <v>492</v>
      </c>
      <c r="AE267" s="89" t="s">
        <v>82</v>
      </c>
      <c r="AF267" s="159"/>
      <c r="AG267" s="89" t="s">
        <v>278</v>
      </c>
      <c r="AH267" s="159"/>
      <c r="AI267" s="89" t="s">
        <v>83</v>
      </c>
      <c r="AJ267" s="159" t="s">
        <v>281</v>
      </c>
      <c r="AK267" s="89" t="s">
        <v>83</v>
      </c>
      <c r="AL267" s="159" t="s">
        <v>85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278</v>
      </c>
      <c r="P268" s="160"/>
      <c r="Q268" s="101" t="s">
        <v>298</v>
      </c>
      <c r="R268" s="160" t="s">
        <v>287</v>
      </c>
      <c r="S268" s="101" t="s">
        <v>83</v>
      </c>
      <c r="T268" s="160" t="s">
        <v>280</v>
      </c>
      <c r="U268" s="101" t="s">
        <v>83</v>
      </c>
      <c r="V268" s="160" t="s">
        <v>90</v>
      </c>
      <c r="W268" s="101"/>
      <c r="X268" s="160"/>
      <c r="Y268" s="101" t="s">
        <v>278</v>
      </c>
      <c r="Z268" s="160"/>
      <c r="AA268" s="101" t="s">
        <v>278</v>
      </c>
      <c r="AB268" s="160"/>
      <c r="AC268" s="101" t="s">
        <v>278</v>
      </c>
      <c r="AD268" s="160" t="s">
        <v>492</v>
      </c>
      <c r="AE268" s="101" t="s">
        <v>82</v>
      </c>
      <c r="AF268" s="160"/>
      <c r="AG268" s="101" t="s">
        <v>278</v>
      </c>
      <c r="AH268" s="160" t="s">
        <v>298</v>
      </c>
      <c r="AI268" s="101" t="s">
        <v>83</v>
      </c>
      <c r="AJ268" s="160" t="s">
        <v>281</v>
      </c>
      <c r="AK268" s="101" t="s">
        <v>83</v>
      </c>
      <c r="AL268" s="160" t="s">
        <v>85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83</v>
      </c>
      <c r="P269" s="160" t="s">
        <v>281</v>
      </c>
      <c r="Q269" s="101" t="s">
        <v>298</v>
      </c>
      <c r="R269" s="160" t="s">
        <v>278</v>
      </c>
      <c r="S269" s="101" t="s">
        <v>83</v>
      </c>
      <c r="T269" s="160" t="s">
        <v>280</v>
      </c>
      <c r="U269" s="101" t="s">
        <v>83</v>
      </c>
      <c r="V269" s="160" t="s">
        <v>90</v>
      </c>
      <c r="W269" s="101"/>
      <c r="X269" s="160"/>
      <c r="Y269" s="101" t="s">
        <v>282</v>
      </c>
      <c r="Z269" s="160"/>
      <c r="AA269" s="101" t="s">
        <v>282</v>
      </c>
      <c r="AB269" s="160" t="s">
        <v>90</v>
      </c>
      <c r="AC269" s="101" t="s">
        <v>83</v>
      </c>
      <c r="AD269" s="160" t="s">
        <v>281</v>
      </c>
      <c r="AE269" s="101" t="s">
        <v>278</v>
      </c>
      <c r="AF269" s="160"/>
      <c r="AG269" s="101" t="s">
        <v>298</v>
      </c>
      <c r="AH269" s="160" t="s">
        <v>90</v>
      </c>
      <c r="AI269" s="101" t="s">
        <v>83</v>
      </c>
      <c r="AJ269" s="160" t="s">
        <v>281</v>
      </c>
      <c r="AK269" s="101" t="s">
        <v>83</v>
      </c>
      <c r="AL269" s="160" t="s">
        <v>88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83</v>
      </c>
      <c r="P270" s="159" t="s">
        <v>281</v>
      </c>
      <c r="Q270" s="89" t="s">
        <v>298</v>
      </c>
      <c r="R270" s="159" t="s">
        <v>278</v>
      </c>
      <c r="S270" s="89" t="s">
        <v>278</v>
      </c>
      <c r="T270" s="159"/>
      <c r="U270" s="89" t="s">
        <v>278</v>
      </c>
      <c r="V270" s="159"/>
      <c r="W270" s="89"/>
      <c r="X270" s="159"/>
      <c r="Y270" s="89" t="s">
        <v>282</v>
      </c>
      <c r="Z270" s="159" t="s">
        <v>287</v>
      </c>
      <c r="AA270" s="89" t="s">
        <v>282</v>
      </c>
      <c r="AB270" s="159" t="s">
        <v>90</v>
      </c>
      <c r="AC270" s="89" t="s">
        <v>83</v>
      </c>
      <c r="AD270" s="159" t="s">
        <v>281</v>
      </c>
      <c r="AE270" s="89" t="s">
        <v>278</v>
      </c>
      <c r="AF270" s="159"/>
      <c r="AG270" s="89" t="s">
        <v>298</v>
      </c>
      <c r="AH270" s="159" t="s">
        <v>90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83</v>
      </c>
      <c r="P271" s="160" t="s">
        <v>281</v>
      </c>
      <c r="Q271" s="101" t="s">
        <v>298</v>
      </c>
      <c r="R271" s="160" t="s">
        <v>287</v>
      </c>
      <c r="S271" s="101" t="s">
        <v>278</v>
      </c>
      <c r="T271" s="160"/>
      <c r="U271" s="101" t="s">
        <v>278</v>
      </c>
      <c r="V271" s="160"/>
      <c r="W271" s="101"/>
      <c r="X271" s="160"/>
      <c r="Y271" s="101" t="s">
        <v>282</v>
      </c>
      <c r="Z271" s="160" t="s">
        <v>84</v>
      </c>
      <c r="AA271" s="101" t="s">
        <v>282</v>
      </c>
      <c r="AB271" s="160" t="s">
        <v>90</v>
      </c>
      <c r="AC271" s="101" t="s">
        <v>83</v>
      </c>
      <c r="AD271" s="160" t="s">
        <v>492</v>
      </c>
      <c r="AE271" s="101" t="s">
        <v>276</v>
      </c>
      <c r="AF271" s="160" t="s">
        <v>84</v>
      </c>
      <c r="AG271" s="101" t="s">
        <v>298</v>
      </c>
      <c r="AH271" s="160" t="s">
        <v>278</v>
      </c>
      <c r="AI271" s="101" t="s">
        <v>278</v>
      </c>
      <c r="AJ271" s="160"/>
      <c r="AK271" s="101" t="s">
        <v>278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278</v>
      </c>
      <c r="P272" s="156"/>
      <c r="Q272" s="87" t="s">
        <v>278</v>
      </c>
      <c r="R272" s="156"/>
      <c r="S272" s="87" t="s">
        <v>278</v>
      </c>
      <c r="T272" s="156"/>
      <c r="U272" s="87" t="s">
        <v>278</v>
      </c>
      <c r="V272" s="156"/>
      <c r="W272" s="87"/>
      <c r="X272" s="156"/>
      <c r="Y272" s="87" t="s">
        <v>278</v>
      </c>
      <c r="Z272" s="156"/>
      <c r="AA272" s="87" t="s">
        <v>278</v>
      </c>
      <c r="AB272" s="156"/>
      <c r="AC272" s="87" t="s">
        <v>278</v>
      </c>
      <c r="AD272" s="156" t="s">
        <v>492</v>
      </c>
      <c r="AE272" s="87" t="s">
        <v>276</v>
      </c>
      <c r="AF272" s="156"/>
      <c r="AG272" s="87" t="s">
        <v>278</v>
      </c>
      <c r="AH272" s="156"/>
      <c r="AI272" s="87" t="s">
        <v>278</v>
      </c>
      <c r="AJ272" s="156"/>
      <c r="AK272" s="87" t="s">
        <v>278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278</v>
      </c>
      <c r="P273" s="157"/>
      <c r="Q273" s="80" t="s">
        <v>278</v>
      </c>
      <c r="R273" s="157"/>
      <c r="S273" s="80" t="s">
        <v>278</v>
      </c>
      <c r="T273" s="157"/>
      <c r="U273" s="80" t="s">
        <v>278</v>
      </c>
      <c r="V273" s="157"/>
      <c r="W273" s="80"/>
      <c r="X273" s="157"/>
      <c r="Y273" s="80" t="s">
        <v>278</v>
      </c>
      <c r="Z273" s="157"/>
      <c r="AA273" s="80" t="s">
        <v>278</v>
      </c>
      <c r="AB273" s="157"/>
      <c r="AC273" s="80" t="s">
        <v>278</v>
      </c>
      <c r="AD273" s="157" t="s">
        <v>492</v>
      </c>
      <c r="AE273" s="80" t="s">
        <v>276</v>
      </c>
      <c r="AF273" s="157"/>
      <c r="AG273" s="80" t="s">
        <v>278</v>
      </c>
      <c r="AH273" s="157"/>
      <c r="AI273" s="80" t="s">
        <v>278</v>
      </c>
      <c r="AJ273" s="157"/>
      <c r="AK273" s="80" t="s">
        <v>278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276</v>
      </c>
      <c r="P274" s="159" t="s">
        <v>84</v>
      </c>
      <c r="Q274" s="89" t="s">
        <v>276</v>
      </c>
      <c r="R274" s="159"/>
      <c r="S274" s="89" t="s">
        <v>276</v>
      </c>
      <c r="T274" s="159"/>
      <c r="U274" s="89" t="s">
        <v>276</v>
      </c>
      <c r="V274" s="159" t="s">
        <v>684</v>
      </c>
      <c r="W274" s="89"/>
      <c r="X274" s="159"/>
      <c r="Y274" s="89" t="s">
        <v>276</v>
      </c>
      <c r="Z274" s="159"/>
      <c r="AA274" s="89" t="s">
        <v>276</v>
      </c>
      <c r="AB274" s="159" t="s">
        <v>82</v>
      </c>
      <c r="AC274" s="89" t="s">
        <v>276</v>
      </c>
      <c r="AD274" s="159" t="s">
        <v>492</v>
      </c>
      <c r="AE274" s="89" t="s">
        <v>276</v>
      </c>
      <c r="AF274" s="159"/>
      <c r="AG274" s="89" t="s">
        <v>276</v>
      </c>
      <c r="AH274" s="159"/>
      <c r="AI274" s="89" t="s">
        <v>276</v>
      </c>
      <c r="AJ274" s="159" t="s">
        <v>84</v>
      </c>
      <c r="AK274" s="89" t="s">
        <v>276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276</v>
      </c>
      <c r="P275" s="160" t="s">
        <v>500</v>
      </c>
      <c r="Q275" s="101" t="s">
        <v>276</v>
      </c>
      <c r="R275" s="160"/>
      <c r="S275" s="101" t="s">
        <v>276</v>
      </c>
      <c r="T275" s="160"/>
      <c r="U275" s="101" t="s">
        <v>276</v>
      </c>
      <c r="V275" s="160" t="s">
        <v>468</v>
      </c>
      <c r="W275" s="101"/>
      <c r="X275" s="160"/>
      <c r="Y275" s="101" t="s">
        <v>276</v>
      </c>
      <c r="Z275" s="160" t="s">
        <v>10</v>
      </c>
      <c r="AA275" s="101" t="s">
        <v>276</v>
      </c>
      <c r="AB275" s="160" t="s">
        <v>82</v>
      </c>
      <c r="AC275" s="101" t="s">
        <v>276</v>
      </c>
      <c r="AD275" s="160" t="s">
        <v>492</v>
      </c>
      <c r="AE275" s="101" t="s">
        <v>276</v>
      </c>
      <c r="AF275" s="160"/>
      <c r="AG275" s="101" t="s">
        <v>276</v>
      </c>
      <c r="AH275" s="160"/>
      <c r="AI275" s="101" t="s">
        <v>276</v>
      </c>
      <c r="AJ275" s="160" t="s">
        <v>484</v>
      </c>
      <c r="AK275" s="101" t="s">
        <v>276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277</v>
      </c>
      <c r="P276" s="160" t="s">
        <v>84</v>
      </c>
      <c r="Q276" s="101" t="s">
        <v>277</v>
      </c>
      <c r="R276" s="160" t="s">
        <v>16</v>
      </c>
      <c r="S276" s="101" t="s">
        <v>277</v>
      </c>
      <c r="T276" s="160"/>
      <c r="U276" s="101" t="s">
        <v>277</v>
      </c>
      <c r="V276" s="160" t="s">
        <v>85</v>
      </c>
      <c r="W276" s="101"/>
      <c r="X276" s="160"/>
      <c r="Y276" s="101" t="s">
        <v>277</v>
      </c>
      <c r="Z276" s="160"/>
      <c r="AA276" s="101" t="s">
        <v>277</v>
      </c>
      <c r="AB276" s="160" t="s">
        <v>85</v>
      </c>
      <c r="AC276" s="101" t="s">
        <v>277</v>
      </c>
      <c r="AD276" s="160" t="s">
        <v>492</v>
      </c>
      <c r="AE276" s="101" t="s">
        <v>277</v>
      </c>
      <c r="AF276" s="160"/>
      <c r="AG276" s="101" t="s">
        <v>277</v>
      </c>
      <c r="AH276" s="160"/>
      <c r="AI276" s="101" t="s">
        <v>277</v>
      </c>
      <c r="AJ276" s="160"/>
      <c r="AK276" s="101" t="s">
        <v>277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277</v>
      </c>
      <c r="P277" s="159"/>
      <c r="Q277" s="89" t="s">
        <v>277</v>
      </c>
      <c r="R277" s="159" t="s">
        <v>492</v>
      </c>
      <c r="S277" s="89" t="s">
        <v>277</v>
      </c>
      <c r="T277" s="159"/>
      <c r="U277" s="89" t="s">
        <v>277</v>
      </c>
      <c r="V277" s="159" t="s">
        <v>87</v>
      </c>
      <c r="W277" s="89"/>
      <c r="X277" s="159"/>
      <c r="Y277" s="89" t="s">
        <v>277</v>
      </c>
      <c r="Z277" s="159"/>
      <c r="AA277" s="89" t="s">
        <v>277</v>
      </c>
      <c r="AB277" s="159" t="s">
        <v>85</v>
      </c>
      <c r="AC277" s="89" t="s">
        <v>277</v>
      </c>
      <c r="AD277" s="159" t="s">
        <v>492</v>
      </c>
      <c r="AE277" s="89" t="s">
        <v>277</v>
      </c>
      <c r="AF277" s="159"/>
      <c r="AG277" s="89" t="s">
        <v>277</v>
      </c>
      <c r="AH277" s="159" t="s">
        <v>492</v>
      </c>
      <c r="AI277" s="89" t="s">
        <v>277</v>
      </c>
      <c r="AJ277" s="159"/>
      <c r="AK277" s="89" t="s">
        <v>277</v>
      </c>
      <c r="AL277" s="159" t="s">
        <v>492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82</v>
      </c>
      <c r="P278" s="160"/>
      <c r="Q278" s="101" t="s">
        <v>82</v>
      </c>
      <c r="R278" s="160"/>
      <c r="S278" s="101" t="s">
        <v>82</v>
      </c>
      <c r="T278" s="160" t="s">
        <v>88</v>
      </c>
      <c r="U278" s="101" t="s">
        <v>82</v>
      </c>
      <c r="V278" s="160" t="s">
        <v>665</v>
      </c>
      <c r="W278" s="101"/>
      <c r="X278" s="160"/>
      <c r="Y278" s="101" t="s">
        <v>82</v>
      </c>
      <c r="Z278" s="160"/>
      <c r="AA278" s="101" t="s">
        <v>82</v>
      </c>
      <c r="AB278" s="160"/>
      <c r="AC278" s="101" t="s">
        <v>82</v>
      </c>
      <c r="AD278" s="160" t="s">
        <v>492</v>
      </c>
      <c r="AE278" s="101" t="s">
        <v>82</v>
      </c>
      <c r="AF278" s="160" t="s">
        <v>277</v>
      </c>
      <c r="AG278" s="101" t="s">
        <v>82</v>
      </c>
      <c r="AH278" s="160" t="s">
        <v>85</v>
      </c>
      <c r="AI278" s="101" t="s">
        <v>82</v>
      </c>
      <c r="AJ278" s="160"/>
      <c r="AK278" s="101" t="s">
        <v>82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82</v>
      </c>
      <c r="P279" s="156"/>
      <c r="Q279" s="87" t="s">
        <v>82</v>
      </c>
      <c r="R279" s="156"/>
      <c r="S279" s="87" t="s">
        <v>82</v>
      </c>
      <c r="T279" s="156" t="s">
        <v>22</v>
      </c>
      <c r="U279" s="87" t="s">
        <v>82</v>
      </c>
      <c r="V279" s="156" t="s">
        <v>665</v>
      </c>
      <c r="W279" s="87"/>
      <c r="X279" s="156"/>
      <c r="Y279" s="87" t="s">
        <v>82</v>
      </c>
      <c r="Z279" s="156"/>
      <c r="AA279" s="87" t="s">
        <v>82</v>
      </c>
      <c r="AB279" s="156"/>
      <c r="AC279" s="87" t="s">
        <v>82</v>
      </c>
      <c r="AD279" s="156" t="s">
        <v>492</v>
      </c>
      <c r="AE279" s="87" t="s">
        <v>82</v>
      </c>
      <c r="AF279" s="156"/>
      <c r="AG279" s="87" t="s">
        <v>82</v>
      </c>
      <c r="AH279" s="156"/>
      <c r="AI279" s="87" t="s">
        <v>82</v>
      </c>
      <c r="AJ279" s="156"/>
      <c r="AK279" s="87" t="s">
        <v>82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82</v>
      </c>
      <c r="P280" s="157"/>
      <c r="Q280" s="80" t="s">
        <v>82</v>
      </c>
      <c r="R280" s="157"/>
      <c r="S280" s="80" t="s">
        <v>82</v>
      </c>
      <c r="T280" s="157" t="s">
        <v>22</v>
      </c>
      <c r="U280" s="80" t="s">
        <v>82</v>
      </c>
      <c r="V280" s="157" t="s">
        <v>665</v>
      </c>
      <c r="W280" s="80"/>
      <c r="X280" s="157"/>
      <c r="Y280" s="80" t="s">
        <v>82</v>
      </c>
      <c r="Z280" s="157"/>
      <c r="AA280" s="80" t="s">
        <v>82</v>
      </c>
      <c r="AB280" s="157"/>
      <c r="AC280" s="80" t="s">
        <v>82</v>
      </c>
      <c r="AD280" s="157" t="s">
        <v>492</v>
      </c>
      <c r="AE280" s="80" t="s">
        <v>82</v>
      </c>
      <c r="AF280" s="157"/>
      <c r="AG280" s="80" t="s">
        <v>82</v>
      </c>
      <c r="AH280" s="157"/>
      <c r="AI280" s="80" t="s">
        <v>82</v>
      </c>
      <c r="AJ280" s="157"/>
      <c r="AK280" s="80" t="s">
        <v>82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278</v>
      </c>
      <c r="P281" s="159"/>
      <c r="Q281" s="89" t="s">
        <v>278</v>
      </c>
      <c r="R281" s="159"/>
      <c r="S281" s="89" t="s">
        <v>278</v>
      </c>
      <c r="T281" s="159"/>
      <c r="U281" s="89" t="s">
        <v>278</v>
      </c>
      <c r="V281" s="159"/>
      <c r="W281" s="89"/>
      <c r="X281" s="159"/>
      <c r="Y281" s="89" t="s">
        <v>278</v>
      </c>
      <c r="Z281" s="159"/>
      <c r="AA281" s="89" t="s">
        <v>278</v>
      </c>
      <c r="AB281" s="159"/>
      <c r="AC281" s="89" t="s">
        <v>278</v>
      </c>
      <c r="AD281" s="159" t="s">
        <v>492</v>
      </c>
      <c r="AE281" s="89" t="s">
        <v>278</v>
      </c>
      <c r="AF281" s="159"/>
      <c r="AG281" s="89" t="s">
        <v>278</v>
      </c>
      <c r="AH281" s="159"/>
      <c r="AI281" s="89" t="s">
        <v>278</v>
      </c>
      <c r="AJ281" s="159"/>
      <c r="AK281" s="89" t="s">
        <v>278</v>
      </c>
      <c r="AL281" s="159"/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278</v>
      </c>
      <c r="P282" s="159"/>
      <c r="Q282" s="89" t="s">
        <v>278</v>
      </c>
      <c r="R282" s="159"/>
      <c r="S282" s="89" t="s">
        <v>278</v>
      </c>
      <c r="T282" s="159"/>
      <c r="U282" s="89" t="s">
        <v>278</v>
      </c>
      <c r="V282" s="159"/>
      <c r="W282" s="89"/>
      <c r="X282" s="159"/>
      <c r="Y282" s="89" t="s">
        <v>278</v>
      </c>
      <c r="Z282" s="159"/>
      <c r="AA282" s="89" t="s">
        <v>278</v>
      </c>
      <c r="AB282" s="159"/>
      <c r="AC282" s="89" t="s">
        <v>278</v>
      </c>
      <c r="AD282" s="159" t="s">
        <v>492</v>
      </c>
      <c r="AE282" s="89" t="s">
        <v>278</v>
      </c>
      <c r="AF282" s="159"/>
      <c r="AG282" s="89" t="s">
        <v>278</v>
      </c>
      <c r="AH282" s="159"/>
      <c r="AI282" s="89" t="s">
        <v>278</v>
      </c>
      <c r="AJ282" s="159"/>
      <c r="AK282" s="89" t="s">
        <v>278</v>
      </c>
      <c r="AL282" s="159"/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276</v>
      </c>
      <c r="P283" s="163" t="s">
        <v>84</v>
      </c>
      <c r="Q283" s="90" t="s">
        <v>276</v>
      </c>
      <c r="R283" s="163"/>
      <c r="S283" s="90" t="s">
        <v>276</v>
      </c>
      <c r="T283" s="163" t="s">
        <v>280</v>
      </c>
      <c r="U283" s="90" t="s">
        <v>276</v>
      </c>
      <c r="V283" s="163" t="s">
        <v>685</v>
      </c>
      <c r="W283" s="90"/>
      <c r="X283" s="163"/>
      <c r="Y283" s="90" t="s">
        <v>276</v>
      </c>
      <c r="Z283" s="163"/>
      <c r="AA283" s="90" t="s">
        <v>276</v>
      </c>
      <c r="AB283" s="163" t="s">
        <v>712</v>
      </c>
      <c r="AC283" s="90" t="s">
        <v>276</v>
      </c>
      <c r="AD283" s="163" t="s">
        <v>492</v>
      </c>
      <c r="AE283" s="90" t="s">
        <v>276</v>
      </c>
      <c r="AF283" s="163"/>
      <c r="AG283" s="90" t="s">
        <v>276</v>
      </c>
      <c r="AH283" s="163" t="s">
        <v>481</v>
      </c>
      <c r="AI283" s="90" t="s">
        <v>276</v>
      </c>
      <c r="AJ283" s="163"/>
      <c r="AK283" s="90" t="s">
        <v>276</v>
      </c>
      <c r="AL283" s="163" t="s">
        <v>85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276</v>
      </c>
      <c r="P284" s="151"/>
      <c r="Q284" s="84" t="s">
        <v>276</v>
      </c>
      <c r="R284" s="151"/>
      <c r="S284" s="84" t="s">
        <v>276</v>
      </c>
      <c r="T284" s="151" t="s">
        <v>280</v>
      </c>
      <c r="U284" s="84" t="s">
        <v>276</v>
      </c>
      <c r="V284" s="151" t="s">
        <v>665</v>
      </c>
      <c r="W284" s="84"/>
      <c r="X284" s="151"/>
      <c r="Y284" s="84" t="s">
        <v>276</v>
      </c>
      <c r="Z284" s="151"/>
      <c r="AA284" s="84" t="s">
        <v>276</v>
      </c>
      <c r="AB284" s="151" t="s">
        <v>82</v>
      </c>
      <c r="AC284" s="84" t="s">
        <v>276</v>
      </c>
      <c r="AD284" s="151" t="s">
        <v>492</v>
      </c>
      <c r="AE284" s="84" t="s">
        <v>276</v>
      </c>
      <c r="AF284" s="151"/>
      <c r="AG284" s="84" t="s">
        <v>276</v>
      </c>
      <c r="AH284" s="151"/>
      <c r="AI284" s="84" t="s">
        <v>276</v>
      </c>
      <c r="AJ284" s="151"/>
      <c r="AK284" s="84" t="s">
        <v>276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277</v>
      </c>
      <c r="P285" s="151"/>
      <c r="Q285" s="84" t="s">
        <v>277</v>
      </c>
      <c r="R285" s="151"/>
      <c r="S285" s="84" t="s">
        <v>277</v>
      </c>
      <c r="T285" s="151" t="s">
        <v>280</v>
      </c>
      <c r="U285" s="84" t="s">
        <v>277</v>
      </c>
      <c r="V285" s="151" t="s">
        <v>665</v>
      </c>
      <c r="W285" s="84"/>
      <c r="X285" s="151"/>
      <c r="Y285" s="84" t="s">
        <v>277</v>
      </c>
      <c r="Z285" s="151"/>
      <c r="AA285" s="84" t="s">
        <v>277</v>
      </c>
      <c r="AB285" s="151" t="s">
        <v>85</v>
      </c>
      <c r="AC285" s="84" t="s">
        <v>82</v>
      </c>
      <c r="AD285" s="151" t="s">
        <v>492</v>
      </c>
      <c r="AE285" s="84" t="s">
        <v>277</v>
      </c>
      <c r="AF285" s="151"/>
      <c r="AG285" s="84" t="s">
        <v>277</v>
      </c>
      <c r="AH285" s="151" t="s">
        <v>88</v>
      </c>
      <c r="AI285" s="84" t="s">
        <v>277</v>
      </c>
      <c r="AJ285" s="151"/>
      <c r="AK285" s="84" t="s">
        <v>277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277</v>
      </c>
      <c r="P286" s="156"/>
      <c r="Q286" s="87" t="s">
        <v>277</v>
      </c>
      <c r="R286" s="156"/>
      <c r="S286" s="87" t="s">
        <v>277</v>
      </c>
      <c r="T286" s="156" t="s">
        <v>22</v>
      </c>
      <c r="U286" s="87" t="s">
        <v>277</v>
      </c>
      <c r="V286" s="156" t="s">
        <v>665</v>
      </c>
      <c r="W286" s="87"/>
      <c r="X286" s="156"/>
      <c r="Y286" s="87" t="s">
        <v>277</v>
      </c>
      <c r="Z286" s="156"/>
      <c r="AA286" s="87" t="s">
        <v>277</v>
      </c>
      <c r="AB286" s="156" t="s">
        <v>82</v>
      </c>
      <c r="AC286" s="87" t="s">
        <v>82</v>
      </c>
      <c r="AD286" s="156" t="s">
        <v>492</v>
      </c>
      <c r="AE286" s="87" t="s">
        <v>277</v>
      </c>
      <c r="AF286" s="156"/>
      <c r="AG286" s="87" t="s">
        <v>277</v>
      </c>
      <c r="AH286" s="156"/>
      <c r="AI286" s="87" t="s">
        <v>277</v>
      </c>
      <c r="AJ286" s="156"/>
      <c r="AK286" s="87" t="s">
        <v>277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277</v>
      </c>
      <c r="P287" s="157" t="s">
        <v>502</v>
      </c>
      <c r="Q287" s="80" t="s">
        <v>277</v>
      </c>
      <c r="R287" s="157"/>
      <c r="S287" s="80" t="s">
        <v>277</v>
      </c>
      <c r="T287" s="157"/>
      <c r="U287" s="80" t="s">
        <v>277</v>
      </c>
      <c r="V287" s="157" t="s">
        <v>684</v>
      </c>
      <c r="W287" s="80"/>
      <c r="X287" s="157"/>
      <c r="Y287" s="80" t="s">
        <v>277</v>
      </c>
      <c r="Z287" s="157" t="s">
        <v>22</v>
      </c>
      <c r="AA287" s="80" t="s">
        <v>82</v>
      </c>
      <c r="AB287" s="157" t="s">
        <v>278</v>
      </c>
      <c r="AC287" s="80" t="s">
        <v>82</v>
      </c>
      <c r="AD287" s="157" t="s">
        <v>492</v>
      </c>
      <c r="AE287" s="80" t="s">
        <v>82</v>
      </c>
      <c r="AF287" s="157" t="s">
        <v>86</v>
      </c>
      <c r="AG287" s="80" t="s">
        <v>277</v>
      </c>
      <c r="AH287" s="157"/>
      <c r="AI287" s="80" t="s">
        <v>277</v>
      </c>
      <c r="AJ287" s="157" t="s">
        <v>510</v>
      </c>
      <c r="AK287" s="80" t="s">
        <v>277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82</v>
      </c>
      <c r="P288" s="151"/>
      <c r="Q288" s="84" t="s">
        <v>82</v>
      </c>
      <c r="R288" s="151"/>
      <c r="S288" s="84" t="s">
        <v>82</v>
      </c>
      <c r="T288" s="151"/>
      <c r="U288" s="84" t="s">
        <v>82</v>
      </c>
      <c r="V288" s="151" t="s">
        <v>83</v>
      </c>
      <c r="W288" s="84"/>
      <c r="X288" s="151"/>
      <c r="Y288" s="84" t="s">
        <v>82</v>
      </c>
      <c r="Z288" s="151"/>
      <c r="AA288" s="84" t="s">
        <v>82</v>
      </c>
      <c r="AB288" s="151" t="s">
        <v>91</v>
      </c>
      <c r="AC288" s="84" t="s">
        <v>82</v>
      </c>
      <c r="AD288" s="151" t="s">
        <v>492</v>
      </c>
      <c r="AE288" s="84" t="s">
        <v>82</v>
      </c>
      <c r="AF288" s="151"/>
      <c r="AG288" s="84" t="s">
        <v>82</v>
      </c>
      <c r="AH288" s="151" t="s">
        <v>91</v>
      </c>
      <c r="AI288" s="84" t="s">
        <v>82</v>
      </c>
      <c r="AJ288" s="151"/>
      <c r="AK288" s="84" t="s">
        <v>82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82</v>
      </c>
      <c r="P289" s="155"/>
      <c r="Q289" s="40" t="s">
        <v>82</v>
      </c>
      <c r="R289" s="155"/>
      <c r="S289" s="40" t="s">
        <v>82</v>
      </c>
      <c r="T289" s="155"/>
      <c r="U289" s="40" t="s">
        <v>83</v>
      </c>
      <c r="V289" s="155" t="s">
        <v>84</v>
      </c>
      <c r="W289" s="40"/>
      <c r="X289" s="155"/>
      <c r="Y289" s="40" t="s">
        <v>82</v>
      </c>
      <c r="Z289" s="155"/>
      <c r="AA289" s="40" t="s">
        <v>82</v>
      </c>
      <c r="AB289" s="155"/>
      <c r="AC289" s="40" t="s">
        <v>82</v>
      </c>
      <c r="AD289" s="155" t="s">
        <v>492</v>
      </c>
      <c r="AE289" s="40" t="s">
        <v>82</v>
      </c>
      <c r="AF289" s="155"/>
      <c r="AG289" s="40" t="s">
        <v>82</v>
      </c>
      <c r="AH289" s="155" t="s">
        <v>87</v>
      </c>
      <c r="AI289" s="40" t="s">
        <v>82</v>
      </c>
      <c r="AJ289" s="155"/>
      <c r="AK289" s="40" t="s">
        <v>82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278</v>
      </c>
      <c r="P290" s="155"/>
      <c r="Q290" s="40" t="s">
        <v>278</v>
      </c>
      <c r="R290" s="155"/>
      <c r="S290" s="40" t="s">
        <v>278</v>
      </c>
      <c r="T290" s="155"/>
      <c r="U290" s="40" t="s">
        <v>278</v>
      </c>
      <c r="V290" s="155"/>
      <c r="W290" s="40"/>
      <c r="X290" s="155"/>
      <c r="Y290" s="40" t="s">
        <v>278</v>
      </c>
      <c r="Z290" s="155"/>
      <c r="AA290" s="40" t="s">
        <v>278</v>
      </c>
      <c r="AB290" s="155"/>
      <c r="AC290" s="40" t="s">
        <v>278</v>
      </c>
      <c r="AD290" s="155"/>
      <c r="AE290" s="40" t="s">
        <v>278</v>
      </c>
      <c r="AF290" s="155"/>
      <c r="AG290" s="40" t="s">
        <v>278</v>
      </c>
      <c r="AH290" s="155"/>
      <c r="AI290" s="40" t="s">
        <v>278</v>
      </c>
      <c r="AJ290" s="155"/>
      <c r="AK290" s="40" t="s">
        <v>278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278</v>
      </c>
      <c r="P291" s="151"/>
      <c r="Q291" s="84" t="s">
        <v>278</v>
      </c>
      <c r="R291" s="151"/>
      <c r="S291" s="84" t="s">
        <v>278</v>
      </c>
      <c r="T291" s="151"/>
      <c r="U291" s="84" t="s">
        <v>278</v>
      </c>
      <c r="V291" s="151"/>
      <c r="W291" s="84"/>
      <c r="X291" s="151"/>
      <c r="Y291" s="84" t="s">
        <v>278</v>
      </c>
      <c r="Z291" s="151"/>
      <c r="AA291" s="84" t="s">
        <v>278</v>
      </c>
      <c r="AB291" s="151"/>
      <c r="AC291" s="84" t="s">
        <v>278</v>
      </c>
      <c r="AD291" s="151"/>
      <c r="AE291" s="84" t="s">
        <v>278</v>
      </c>
      <c r="AF291" s="151"/>
      <c r="AG291" s="84" t="s">
        <v>278</v>
      </c>
      <c r="AH291" s="151"/>
      <c r="AI291" s="84" t="s">
        <v>278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276</v>
      </c>
      <c r="P292" s="155" t="s">
        <v>500</v>
      </c>
      <c r="Q292" s="40" t="s">
        <v>276</v>
      </c>
      <c r="R292" s="155"/>
      <c r="S292" s="40" t="s">
        <v>276</v>
      </c>
      <c r="T292" s="155" t="s">
        <v>85</v>
      </c>
      <c r="U292" s="40" t="s">
        <v>684</v>
      </c>
      <c r="V292" s="155" t="s">
        <v>84</v>
      </c>
      <c r="W292" s="40"/>
      <c r="X292" s="155"/>
      <c r="Y292" s="40" t="s">
        <v>276</v>
      </c>
      <c r="Z292" s="155"/>
      <c r="AA292" s="40" t="s">
        <v>276</v>
      </c>
      <c r="AB292" s="155"/>
      <c r="AC292" s="40" t="s">
        <v>276</v>
      </c>
      <c r="AD292" s="155" t="s">
        <v>85</v>
      </c>
      <c r="AE292" s="40" t="s">
        <v>276</v>
      </c>
      <c r="AF292" s="155"/>
      <c r="AG292" s="40" t="s">
        <v>276</v>
      </c>
      <c r="AH292" s="155" t="s">
        <v>87</v>
      </c>
      <c r="AI292" s="40" t="s">
        <v>276</v>
      </c>
      <c r="AJ292" s="155" t="s">
        <v>88</v>
      </c>
      <c r="AK292" s="40" t="s">
        <v>276</v>
      </c>
      <c r="AL292" s="155" t="s">
        <v>87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276</v>
      </c>
      <c r="P293" s="156"/>
      <c r="Q293" s="87" t="s">
        <v>276</v>
      </c>
      <c r="R293" s="156"/>
      <c r="S293" s="87" t="s">
        <v>276</v>
      </c>
      <c r="T293" s="156"/>
      <c r="U293" s="87" t="s">
        <v>276</v>
      </c>
      <c r="V293" s="156"/>
      <c r="W293" s="87"/>
      <c r="X293" s="156"/>
      <c r="Y293" s="87" t="s">
        <v>276</v>
      </c>
      <c r="Z293" s="156" t="s">
        <v>85</v>
      </c>
      <c r="AA293" s="87" t="s">
        <v>276</v>
      </c>
      <c r="AB293" s="156"/>
      <c r="AC293" s="87" t="s">
        <v>276</v>
      </c>
      <c r="AD293" s="156" t="s">
        <v>88</v>
      </c>
      <c r="AE293" s="87" t="s">
        <v>276</v>
      </c>
      <c r="AF293" s="156"/>
      <c r="AG293" s="87" t="s">
        <v>276</v>
      </c>
      <c r="AH293" s="156"/>
      <c r="AI293" s="87" t="s">
        <v>276</v>
      </c>
      <c r="AJ293" s="156" t="s">
        <v>88</v>
      </c>
      <c r="AK293" s="87" t="s">
        <v>276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 t="s">
        <v>276</v>
      </c>
      <c r="R294" s="157" t="s">
        <v>88</v>
      </c>
      <c r="S294" s="80" t="s">
        <v>276</v>
      </c>
      <c r="T294" s="157"/>
      <c r="U294" s="80" t="s">
        <v>276</v>
      </c>
      <c r="V294" s="157" t="s">
        <v>499</v>
      </c>
      <c r="W294" s="80"/>
      <c r="X294" s="157"/>
      <c r="Y294" s="80" t="s">
        <v>276</v>
      </c>
      <c r="Z294" s="157"/>
      <c r="AA294" s="80" t="s">
        <v>276</v>
      </c>
      <c r="AB294" s="157"/>
      <c r="AC294" s="80" t="s">
        <v>276</v>
      </c>
      <c r="AD294" s="157" t="s">
        <v>88</v>
      </c>
      <c r="AE294" s="80" t="s">
        <v>276</v>
      </c>
      <c r="AF294" s="157"/>
      <c r="AG294" s="80" t="s">
        <v>276</v>
      </c>
      <c r="AH294" s="157"/>
      <c r="AI294" s="80" t="s">
        <v>276</v>
      </c>
      <c r="AJ294" s="157" t="s">
        <v>88</v>
      </c>
      <c r="AK294" s="80" t="s">
        <v>276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277</v>
      </c>
      <c r="P295" s="151"/>
      <c r="Q295" s="234" t="s">
        <v>277</v>
      </c>
      <c r="R295" s="151"/>
      <c r="S295" s="234" t="s">
        <v>277</v>
      </c>
      <c r="T295" s="151"/>
      <c r="U295" s="234" t="s">
        <v>277</v>
      </c>
      <c r="V295" s="151"/>
      <c r="W295" s="234"/>
      <c r="X295" s="151"/>
      <c r="Y295" s="234" t="s">
        <v>277</v>
      </c>
      <c r="Z295" s="151"/>
      <c r="AA295" s="234" t="s">
        <v>277</v>
      </c>
      <c r="AB295" s="151" t="s">
        <v>82</v>
      </c>
      <c r="AC295" s="234" t="s">
        <v>277</v>
      </c>
      <c r="AD295" s="151" t="s">
        <v>279</v>
      </c>
      <c r="AE295" s="234" t="s">
        <v>277</v>
      </c>
      <c r="AF295" s="151"/>
      <c r="AG295" s="234" t="s">
        <v>277</v>
      </c>
      <c r="AH295" s="151"/>
      <c r="AI295" s="234" t="s">
        <v>277</v>
      </c>
      <c r="AJ295" s="151" t="s">
        <v>85</v>
      </c>
      <c r="AK295" s="234" t="s">
        <v>277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277</v>
      </c>
      <c r="P296" s="155"/>
      <c r="Q296" s="40" t="s">
        <v>277</v>
      </c>
      <c r="R296" s="155"/>
      <c r="S296" s="40" t="s">
        <v>277</v>
      </c>
      <c r="T296" s="155"/>
      <c r="U296" s="40" t="s">
        <v>277</v>
      </c>
      <c r="V296" s="155"/>
      <c r="W296" s="40"/>
      <c r="X296" s="155"/>
      <c r="Y296" s="40" t="s">
        <v>277</v>
      </c>
      <c r="Z296" s="155"/>
      <c r="AA296" s="40" t="s">
        <v>277</v>
      </c>
      <c r="AB296" s="155" t="s">
        <v>82</v>
      </c>
      <c r="AC296" s="40" t="s">
        <v>277</v>
      </c>
      <c r="AD296" s="155" t="s">
        <v>587</v>
      </c>
      <c r="AE296" s="40" t="s">
        <v>277</v>
      </c>
      <c r="AF296" s="155" t="s">
        <v>86</v>
      </c>
      <c r="AG296" s="40" t="s">
        <v>277</v>
      </c>
      <c r="AH296" s="155"/>
      <c r="AI296" s="40" t="s">
        <v>277</v>
      </c>
      <c r="AJ296" s="155" t="s">
        <v>85</v>
      </c>
      <c r="AK296" s="40" t="s">
        <v>277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82</v>
      </c>
      <c r="P297" s="155"/>
      <c r="Q297" s="40" t="s">
        <v>82</v>
      </c>
      <c r="R297" s="155"/>
      <c r="S297" s="40" t="s">
        <v>82</v>
      </c>
      <c r="T297" s="155"/>
      <c r="U297" s="40" t="s">
        <v>82</v>
      </c>
      <c r="V297" s="155" t="s">
        <v>88</v>
      </c>
      <c r="W297" s="40"/>
      <c r="X297" s="155"/>
      <c r="Y297" s="40" t="s">
        <v>82</v>
      </c>
      <c r="Z297" s="155"/>
      <c r="AA297" s="40" t="s">
        <v>82</v>
      </c>
      <c r="AB297" s="155"/>
      <c r="AC297" s="40" t="s">
        <v>82</v>
      </c>
      <c r="AD297" s="155"/>
      <c r="AE297" s="40" t="s">
        <v>82</v>
      </c>
      <c r="AF297" s="155"/>
      <c r="AG297" s="40" t="s">
        <v>82</v>
      </c>
      <c r="AH297" s="155" t="s">
        <v>283</v>
      </c>
      <c r="AI297" s="40" t="s">
        <v>82</v>
      </c>
      <c r="AJ297" s="155" t="s">
        <v>281</v>
      </c>
      <c r="AK297" s="40" t="s">
        <v>82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82</v>
      </c>
      <c r="P298" s="151"/>
      <c r="Q298" s="84" t="s">
        <v>82</v>
      </c>
      <c r="R298" s="151"/>
      <c r="S298" s="84" t="s">
        <v>82</v>
      </c>
      <c r="T298" s="151"/>
      <c r="U298" s="84" t="s">
        <v>82</v>
      </c>
      <c r="V298" s="151" t="s">
        <v>88</v>
      </c>
      <c r="W298" s="84"/>
      <c r="X298" s="151"/>
      <c r="Y298" s="84" t="s">
        <v>82</v>
      </c>
      <c r="Z298" s="151"/>
      <c r="AA298" s="84" t="s">
        <v>82</v>
      </c>
      <c r="AB298" s="151"/>
      <c r="AC298" s="84" t="s">
        <v>82</v>
      </c>
      <c r="AD298" s="151"/>
      <c r="AE298" s="84" t="s">
        <v>82</v>
      </c>
      <c r="AF298" s="151" t="s">
        <v>278</v>
      </c>
      <c r="AG298" s="84" t="s">
        <v>82</v>
      </c>
      <c r="AH298" s="151" t="s">
        <v>88</v>
      </c>
      <c r="AI298" s="84" t="s">
        <v>82</v>
      </c>
      <c r="AJ298" s="151" t="s">
        <v>281</v>
      </c>
      <c r="AK298" s="84" t="s">
        <v>82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278</v>
      </c>
      <c r="P299" s="155"/>
      <c r="Q299" s="40" t="s">
        <v>278</v>
      </c>
      <c r="R299" s="155"/>
      <c r="S299" s="40" t="s">
        <v>278</v>
      </c>
      <c r="T299" s="155"/>
      <c r="U299" s="40" t="s">
        <v>278</v>
      </c>
      <c r="V299" s="155"/>
      <c r="W299" s="40"/>
      <c r="X299" s="155"/>
      <c r="Y299" s="40" t="s">
        <v>278</v>
      </c>
      <c r="Z299" s="155"/>
      <c r="AA299" s="40" t="s">
        <v>278</v>
      </c>
      <c r="AB299" s="155"/>
      <c r="AC299" s="40" t="s">
        <v>278</v>
      </c>
      <c r="AD299" s="155"/>
      <c r="AE299" s="40" t="s">
        <v>278</v>
      </c>
      <c r="AF299" s="155" t="s">
        <v>84</v>
      </c>
      <c r="AG299" s="40" t="s">
        <v>278</v>
      </c>
      <c r="AH299" s="155" t="s">
        <v>286</v>
      </c>
      <c r="AI299" s="40" t="s">
        <v>278</v>
      </c>
      <c r="AJ299" s="155"/>
      <c r="AK299" s="40" t="s">
        <v>278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 t="s">
        <v>278</v>
      </c>
      <c r="R300" s="156"/>
      <c r="S300" s="87" t="s">
        <v>278</v>
      </c>
      <c r="T300" s="156"/>
      <c r="U300" s="87" t="s">
        <v>278</v>
      </c>
      <c r="V300" s="156"/>
      <c r="W300" s="87"/>
      <c r="X300" s="156"/>
      <c r="Y300" s="87" t="s">
        <v>278</v>
      </c>
      <c r="Z300" s="156"/>
      <c r="AA300" s="87" t="s">
        <v>278</v>
      </c>
      <c r="AB300" s="156"/>
      <c r="AC300" s="87" t="s">
        <v>278</v>
      </c>
      <c r="AD300" s="156"/>
      <c r="AE300" s="87" t="s">
        <v>278</v>
      </c>
      <c r="AF300" s="156"/>
      <c r="AG300" s="87" t="s">
        <v>278</v>
      </c>
      <c r="AH300" s="156"/>
      <c r="AI300" s="87" t="s">
        <v>278</v>
      </c>
      <c r="AJ300" s="156"/>
      <c r="AK300" s="87" t="s">
        <v>278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 t="s">
        <v>278</v>
      </c>
      <c r="R301" s="157"/>
      <c r="S301" s="80" t="s">
        <v>278</v>
      </c>
      <c r="T301" s="157"/>
      <c r="U301" s="80" t="s">
        <v>278</v>
      </c>
      <c r="V301" s="157"/>
      <c r="W301" s="80"/>
      <c r="X301" s="157"/>
      <c r="Y301" s="80" t="s">
        <v>278</v>
      </c>
      <c r="Z301" s="157"/>
      <c r="AA301" s="80" t="s">
        <v>278</v>
      </c>
      <c r="AB301" s="157"/>
      <c r="AC301" s="80" t="s">
        <v>278</v>
      </c>
      <c r="AD301" s="157"/>
      <c r="AE301" s="80" t="s">
        <v>278</v>
      </c>
      <c r="AF301" s="157"/>
      <c r="AG301" s="80" t="s">
        <v>278</v>
      </c>
      <c r="AH301" s="157"/>
      <c r="AI301" s="80" t="s">
        <v>278</v>
      </c>
      <c r="AJ301" s="157"/>
      <c r="AK301" s="80" t="s">
        <v>278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83</v>
      </c>
      <c r="P302" s="151" t="s">
        <v>85</v>
      </c>
      <c r="Q302" s="84" t="s">
        <v>298</v>
      </c>
      <c r="R302" s="151"/>
      <c r="S302" s="84" t="s">
        <v>278</v>
      </c>
      <c r="T302" s="151"/>
      <c r="U302" s="84" t="s">
        <v>278</v>
      </c>
      <c r="V302" s="151"/>
      <c r="W302" s="84"/>
      <c r="X302" s="151"/>
      <c r="Y302" s="84" t="s">
        <v>282</v>
      </c>
      <c r="Z302" s="151" t="s">
        <v>87</v>
      </c>
      <c r="AA302" s="84" t="s">
        <v>282</v>
      </c>
      <c r="AB302" s="151" t="s">
        <v>90</v>
      </c>
      <c r="AC302" s="84" t="s">
        <v>83</v>
      </c>
      <c r="AD302" s="151" t="s">
        <v>281</v>
      </c>
      <c r="AE302" s="84" t="s">
        <v>278</v>
      </c>
      <c r="AF302" s="151"/>
      <c r="AG302" s="84" t="s">
        <v>298</v>
      </c>
      <c r="AH302" s="151" t="s">
        <v>90</v>
      </c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83</v>
      </c>
      <c r="P303" s="155" t="s">
        <v>85</v>
      </c>
      <c r="Q303" s="40" t="s">
        <v>298</v>
      </c>
      <c r="R303" s="155"/>
      <c r="S303" s="40" t="s">
        <v>278</v>
      </c>
      <c r="T303" s="155"/>
      <c r="U303" s="40" t="s">
        <v>278</v>
      </c>
      <c r="V303" s="155"/>
      <c r="W303" s="40"/>
      <c r="X303" s="155"/>
      <c r="Y303" s="40" t="s">
        <v>282</v>
      </c>
      <c r="Z303" s="155" t="s">
        <v>87</v>
      </c>
      <c r="AA303" s="40" t="s">
        <v>282</v>
      </c>
      <c r="AB303" s="155" t="s">
        <v>90</v>
      </c>
      <c r="AC303" s="40" t="s">
        <v>83</v>
      </c>
      <c r="AD303" s="155" t="s">
        <v>281</v>
      </c>
      <c r="AE303" s="40" t="s">
        <v>278</v>
      </c>
      <c r="AF303" s="155"/>
      <c r="AG303" s="40" t="s">
        <v>298</v>
      </c>
      <c r="AH303" s="155" t="s">
        <v>90</v>
      </c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83</v>
      </c>
      <c r="P304" s="155" t="s">
        <v>85</v>
      </c>
      <c r="Q304" s="40" t="s">
        <v>298</v>
      </c>
      <c r="R304" s="155"/>
      <c r="S304" s="40" t="s">
        <v>83</v>
      </c>
      <c r="T304" s="155" t="s">
        <v>280</v>
      </c>
      <c r="U304" s="40" t="s">
        <v>83</v>
      </c>
      <c r="V304" s="155" t="s">
        <v>90</v>
      </c>
      <c r="W304" s="40"/>
      <c r="X304" s="155"/>
      <c r="Y304" s="40" t="s">
        <v>282</v>
      </c>
      <c r="Z304" s="155" t="s">
        <v>88</v>
      </c>
      <c r="AA304" s="40" t="s">
        <v>282</v>
      </c>
      <c r="AB304" s="155" t="s">
        <v>85</v>
      </c>
      <c r="AC304" s="40" t="s">
        <v>83</v>
      </c>
      <c r="AD304" s="155" t="s">
        <v>281</v>
      </c>
      <c r="AE304" s="40" t="s">
        <v>83</v>
      </c>
      <c r="AF304" s="155" t="s">
        <v>84</v>
      </c>
      <c r="AG304" s="40" t="s">
        <v>298</v>
      </c>
      <c r="AH304" s="155" t="s">
        <v>90</v>
      </c>
      <c r="AI304" s="40" t="s">
        <v>83</v>
      </c>
      <c r="AJ304" s="155" t="s">
        <v>281</v>
      </c>
      <c r="AK304" s="40" t="s">
        <v>83</v>
      </c>
      <c r="AL304" s="155" t="s">
        <v>85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83</v>
      </c>
      <c r="T305" s="151" t="s">
        <v>280</v>
      </c>
      <c r="U305" s="84" t="s">
        <v>83</v>
      </c>
      <c r="V305" s="151" t="s">
        <v>90</v>
      </c>
      <c r="W305" s="84"/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282</v>
      </c>
      <c r="AF305" s="151"/>
      <c r="AG305" s="84" t="s">
        <v>278</v>
      </c>
      <c r="AH305" s="151"/>
      <c r="AI305" s="84" t="s">
        <v>83</v>
      </c>
      <c r="AJ305" s="151" t="s">
        <v>281</v>
      </c>
      <c r="AK305" s="84" t="s">
        <v>83</v>
      </c>
      <c r="AL305" s="151" t="s">
        <v>87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278</v>
      </c>
      <c r="P306" s="155"/>
      <c r="Q306" s="40" t="s">
        <v>278</v>
      </c>
      <c r="R306" s="155"/>
      <c r="S306" s="40" t="s">
        <v>83</v>
      </c>
      <c r="T306" s="155" t="s">
        <v>280</v>
      </c>
      <c r="U306" s="40" t="s">
        <v>83</v>
      </c>
      <c r="V306" s="155" t="s">
        <v>721</v>
      </c>
      <c r="W306" s="40"/>
      <c r="X306" s="155"/>
      <c r="Y306" s="40" t="s">
        <v>278</v>
      </c>
      <c r="Z306" s="155"/>
      <c r="AA306" s="40" t="s">
        <v>278</v>
      </c>
      <c r="AB306" s="155"/>
      <c r="AC306" s="40" t="s">
        <v>278</v>
      </c>
      <c r="AD306" s="155"/>
      <c r="AE306" s="40" t="s">
        <v>83</v>
      </c>
      <c r="AF306" s="155" t="s">
        <v>276</v>
      </c>
      <c r="AG306" s="40" t="s">
        <v>278</v>
      </c>
      <c r="AH306" s="155"/>
      <c r="AI306" s="40" t="s">
        <v>83</v>
      </c>
      <c r="AJ306" s="155" t="s">
        <v>281</v>
      </c>
      <c r="AK306" s="40" t="s">
        <v>83</v>
      </c>
      <c r="AL306" s="155" t="s">
        <v>88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278</v>
      </c>
      <c r="P307" s="156"/>
      <c r="Q307" s="87" t="s">
        <v>278</v>
      </c>
      <c r="R307" s="156"/>
      <c r="S307" s="87" t="s">
        <v>278</v>
      </c>
      <c r="T307" s="156"/>
      <c r="U307" s="87" t="s">
        <v>278</v>
      </c>
      <c r="V307" s="156"/>
      <c r="W307" s="87"/>
      <c r="X307" s="156"/>
      <c r="Y307" s="87" t="s">
        <v>278</v>
      </c>
      <c r="Z307" s="156"/>
      <c r="AA307" s="87" t="s">
        <v>278</v>
      </c>
      <c r="AB307" s="156"/>
      <c r="AC307" s="87" t="s">
        <v>278</v>
      </c>
      <c r="AD307" s="156"/>
      <c r="AE307" s="87" t="s">
        <v>278</v>
      </c>
      <c r="AF307" s="156"/>
      <c r="AG307" s="87" t="s">
        <v>278</v>
      </c>
      <c r="AH307" s="156"/>
      <c r="AI307" s="87" t="s">
        <v>278</v>
      </c>
      <c r="AJ307" s="156"/>
      <c r="AK307" s="87" t="s">
        <v>278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278</v>
      </c>
      <c r="P308" s="157"/>
      <c r="Q308" s="80" t="s">
        <v>278</v>
      </c>
      <c r="R308" s="157"/>
      <c r="S308" s="80" t="s">
        <v>278</v>
      </c>
      <c r="T308" s="157"/>
      <c r="U308" s="80" t="s">
        <v>278</v>
      </c>
      <c r="V308" s="157"/>
      <c r="W308" s="80"/>
      <c r="X308" s="157"/>
      <c r="Y308" s="80" t="s">
        <v>278</v>
      </c>
      <c r="Z308" s="157"/>
      <c r="AA308" s="80" t="s">
        <v>278</v>
      </c>
      <c r="AB308" s="157"/>
      <c r="AC308" s="80" t="s">
        <v>278</v>
      </c>
      <c r="AD308" s="157"/>
      <c r="AE308" s="80" t="s">
        <v>278</v>
      </c>
      <c r="AF308" s="157"/>
      <c r="AG308" s="80" t="s">
        <v>278</v>
      </c>
      <c r="AH308" s="157"/>
      <c r="AI308" s="80" t="s">
        <v>278</v>
      </c>
      <c r="AJ308" s="157"/>
      <c r="AK308" s="80" t="s">
        <v>278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276</v>
      </c>
      <c r="P309" s="151" t="s">
        <v>84</v>
      </c>
      <c r="Q309" s="84" t="s">
        <v>276</v>
      </c>
      <c r="R309" s="151"/>
      <c r="S309" s="84" t="s">
        <v>276</v>
      </c>
      <c r="T309" s="151" t="s">
        <v>84</v>
      </c>
      <c r="U309" s="84" t="s">
        <v>276</v>
      </c>
      <c r="V309" s="151" t="s">
        <v>506</v>
      </c>
      <c r="W309" s="84"/>
      <c r="X309" s="151"/>
      <c r="Y309" s="84" t="s">
        <v>276</v>
      </c>
      <c r="Z309" s="151"/>
      <c r="AA309" s="84" t="s">
        <v>276</v>
      </c>
      <c r="AB309" s="151" t="s">
        <v>82</v>
      </c>
      <c r="AC309" s="84" t="s">
        <v>276</v>
      </c>
      <c r="AD309" s="151"/>
      <c r="AE309" s="84" t="s">
        <v>276</v>
      </c>
      <c r="AF309" s="151"/>
      <c r="AG309" s="84" t="s">
        <v>276</v>
      </c>
      <c r="AH309" s="151"/>
      <c r="AI309" s="84" t="s">
        <v>276</v>
      </c>
      <c r="AJ309" s="151"/>
      <c r="AK309" s="84" t="s">
        <v>276</v>
      </c>
      <c r="AL309" s="151" t="s">
        <v>85</v>
      </c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276</v>
      </c>
      <c r="P310" s="155"/>
      <c r="Q310" s="40" t="s">
        <v>276</v>
      </c>
      <c r="R310" s="155"/>
      <c r="S310" s="40" t="s">
        <v>276</v>
      </c>
      <c r="T310" s="155"/>
      <c r="U310" s="40" t="s">
        <v>276</v>
      </c>
      <c r="V310" s="155"/>
      <c r="W310" s="40"/>
      <c r="X310" s="155"/>
      <c r="Y310" s="40" t="s">
        <v>276</v>
      </c>
      <c r="Z310" s="155"/>
      <c r="AA310" s="40" t="s">
        <v>276</v>
      </c>
      <c r="AB310" s="155" t="s">
        <v>82</v>
      </c>
      <c r="AC310" s="40" t="s">
        <v>276</v>
      </c>
      <c r="AD310" s="155"/>
      <c r="AE310" s="40" t="s">
        <v>276</v>
      </c>
      <c r="AF310" s="155"/>
      <c r="AG310" s="40" t="s">
        <v>276</v>
      </c>
      <c r="AH310" s="155"/>
      <c r="AI310" s="40" t="s">
        <v>276</v>
      </c>
      <c r="AJ310" s="155"/>
      <c r="AK310" s="40" t="s">
        <v>276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277</v>
      </c>
      <c r="P311" s="155"/>
      <c r="Q311" s="40" t="s">
        <v>277</v>
      </c>
      <c r="R311" s="155"/>
      <c r="S311" s="40" t="s">
        <v>277</v>
      </c>
      <c r="T311" s="155"/>
      <c r="U311" s="40" t="s">
        <v>277</v>
      </c>
      <c r="V311" s="155"/>
      <c r="W311" s="40"/>
      <c r="X311" s="155"/>
      <c r="Y311" s="40" t="s">
        <v>82</v>
      </c>
      <c r="Z311" s="155" t="s">
        <v>88</v>
      </c>
      <c r="AA311" s="40" t="s">
        <v>277</v>
      </c>
      <c r="AB311" s="155" t="s">
        <v>85</v>
      </c>
      <c r="AC311" s="40" t="s">
        <v>277</v>
      </c>
      <c r="AD311" s="155" t="s">
        <v>82</v>
      </c>
      <c r="AE311" s="40" t="s">
        <v>277</v>
      </c>
      <c r="AF311" s="155" t="s">
        <v>276</v>
      </c>
      <c r="AG311" s="40" t="s">
        <v>277</v>
      </c>
      <c r="AH311" s="155" t="s">
        <v>507</v>
      </c>
      <c r="AI311" s="40" t="s">
        <v>277</v>
      </c>
      <c r="AJ311" s="155"/>
      <c r="AK311" s="40" t="s">
        <v>277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277</v>
      </c>
      <c r="P312" s="151"/>
      <c r="Q312" s="84" t="s">
        <v>277</v>
      </c>
      <c r="R312" s="151"/>
      <c r="S312" s="84" t="s">
        <v>277</v>
      </c>
      <c r="T312" s="151"/>
      <c r="U312" s="84" t="s">
        <v>277</v>
      </c>
      <c r="V312" s="151"/>
      <c r="W312" s="84"/>
      <c r="X312" s="151"/>
      <c r="Y312" s="84" t="s">
        <v>277</v>
      </c>
      <c r="Z312" s="151"/>
      <c r="AA312" s="84" t="s">
        <v>277</v>
      </c>
      <c r="AB312" s="151" t="s">
        <v>85</v>
      </c>
      <c r="AC312" s="84" t="s">
        <v>277</v>
      </c>
      <c r="AD312" s="151" t="s">
        <v>82</v>
      </c>
      <c r="AE312" s="84" t="s">
        <v>277</v>
      </c>
      <c r="AF312" s="151" t="s">
        <v>276</v>
      </c>
      <c r="AG312" s="84" t="s">
        <v>277</v>
      </c>
      <c r="AH312" s="151"/>
      <c r="AI312" s="84" t="s">
        <v>277</v>
      </c>
      <c r="AJ312" s="151"/>
      <c r="AK312" s="84" t="s">
        <v>277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82</v>
      </c>
      <c r="P313" s="155"/>
      <c r="Q313" s="40" t="s">
        <v>82</v>
      </c>
      <c r="R313" s="155"/>
      <c r="S313" s="40" t="s">
        <v>82</v>
      </c>
      <c r="T313" s="155"/>
      <c r="U313" s="40" t="s">
        <v>82</v>
      </c>
      <c r="V313" s="155"/>
      <c r="W313" s="40"/>
      <c r="X313" s="155"/>
      <c r="Y313" s="40" t="s">
        <v>82</v>
      </c>
      <c r="Z313" s="155"/>
      <c r="AA313" s="40" t="s">
        <v>82</v>
      </c>
      <c r="AB313" s="155" t="s">
        <v>88</v>
      </c>
      <c r="AC313" s="40" t="s">
        <v>82</v>
      </c>
      <c r="AD313" s="155"/>
      <c r="AE313" s="40" t="s">
        <v>82</v>
      </c>
      <c r="AF313" s="155"/>
      <c r="AG313" s="40" t="s">
        <v>82</v>
      </c>
      <c r="AH313" s="155"/>
      <c r="AI313" s="40" t="s">
        <v>82</v>
      </c>
      <c r="AJ313" s="155"/>
      <c r="AK313" s="40" t="s">
        <v>82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82</v>
      </c>
      <c r="P314" s="243"/>
      <c r="Q314" s="241" t="s">
        <v>82</v>
      </c>
      <c r="R314" s="243"/>
      <c r="S314" s="241" t="s">
        <v>82</v>
      </c>
      <c r="T314" s="243"/>
      <c r="U314" s="241" t="s">
        <v>82</v>
      </c>
      <c r="V314" s="243"/>
      <c r="W314" s="241"/>
      <c r="X314" s="243"/>
      <c r="Y314" s="241" t="s">
        <v>82</v>
      </c>
      <c r="Z314" s="243"/>
      <c r="AA314" s="241" t="s">
        <v>82</v>
      </c>
      <c r="AB314" s="243"/>
      <c r="AC314" s="241" t="s">
        <v>82</v>
      </c>
      <c r="AD314" s="243"/>
      <c r="AE314" s="241" t="s">
        <v>82</v>
      </c>
      <c r="AF314" s="243"/>
      <c r="AG314" s="241" t="s">
        <v>82</v>
      </c>
      <c r="AH314" s="243"/>
      <c r="AI314" s="241" t="s">
        <v>82</v>
      </c>
      <c r="AJ314" s="243"/>
      <c r="AK314" s="241" t="s">
        <v>82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82</v>
      </c>
      <c r="P315" s="156"/>
      <c r="Q315" s="87" t="s">
        <v>82</v>
      </c>
      <c r="R315" s="156"/>
      <c r="S315" s="87" t="s">
        <v>82</v>
      </c>
      <c r="T315" s="156"/>
      <c r="U315" s="87" t="s">
        <v>82</v>
      </c>
      <c r="V315" s="156"/>
      <c r="W315" s="87"/>
      <c r="X315" s="156"/>
      <c r="Y315" s="87" t="s">
        <v>82</v>
      </c>
      <c r="Z315" s="156"/>
      <c r="AA315" s="87" t="s">
        <v>82</v>
      </c>
      <c r="AB315" s="156"/>
      <c r="AC315" s="87" t="s">
        <v>82</v>
      </c>
      <c r="AD315" s="156"/>
      <c r="AE315" s="87" t="s">
        <v>82</v>
      </c>
      <c r="AF315" s="156"/>
      <c r="AG315" s="87" t="s">
        <v>82</v>
      </c>
      <c r="AH315" s="156"/>
      <c r="AI315" s="87" t="s">
        <v>82</v>
      </c>
      <c r="AJ315" s="156"/>
      <c r="AK315" s="87" t="s">
        <v>82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278</v>
      </c>
      <c r="R316" s="159"/>
      <c r="S316" s="89" t="s">
        <v>278</v>
      </c>
      <c r="T316" s="159"/>
      <c r="U316" s="89" t="s">
        <v>278</v>
      </c>
      <c r="V316" s="159"/>
      <c r="W316" s="89"/>
      <c r="X316" s="159"/>
      <c r="Y316" s="89" t="s">
        <v>278</v>
      </c>
      <c r="Z316" s="159"/>
      <c r="AA316" s="89" t="s">
        <v>278</v>
      </c>
      <c r="AB316" s="159"/>
      <c r="AC316" s="89" t="s">
        <v>278</v>
      </c>
      <c r="AD316" s="159"/>
      <c r="AE316" s="89" t="s">
        <v>278</v>
      </c>
      <c r="AF316" s="159"/>
      <c r="AG316" s="89" t="s">
        <v>278</v>
      </c>
      <c r="AH316" s="159"/>
      <c r="AI316" s="89" t="s">
        <v>278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278</v>
      </c>
      <c r="R317" s="159"/>
      <c r="S317" s="89" t="s">
        <v>278</v>
      </c>
      <c r="T317" s="159"/>
      <c r="U317" s="89" t="s">
        <v>278</v>
      </c>
      <c r="V317" s="159"/>
      <c r="W317" s="89"/>
      <c r="X317" s="159"/>
      <c r="Y317" s="89" t="s">
        <v>278</v>
      </c>
      <c r="Z317" s="159"/>
      <c r="AA317" s="89" t="s">
        <v>278</v>
      </c>
      <c r="AB317" s="159"/>
      <c r="AC317" s="89" t="s">
        <v>278</v>
      </c>
      <c r="AD317" s="159"/>
      <c r="AE317" s="89" t="s">
        <v>278</v>
      </c>
      <c r="AF317" s="159"/>
      <c r="AG317" s="89" t="s">
        <v>278</v>
      </c>
      <c r="AH317" s="159"/>
      <c r="AI317" s="89" t="s">
        <v>278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276</v>
      </c>
      <c r="P318" s="159"/>
      <c r="Q318" s="89" t="s">
        <v>276</v>
      </c>
      <c r="R318" s="159"/>
      <c r="S318" s="89" t="s">
        <v>276</v>
      </c>
      <c r="T318" s="159" t="s">
        <v>280</v>
      </c>
      <c r="U318" s="89" t="s">
        <v>276</v>
      </c>
      <c r="V318" s="159" t="s">
        <v>665</v>
      </c>
      <c r="W318" s="89"/>
      <c r="X318" s="159"/>
      <c r="Y318" s="89" t="s">
        <v>276</v>
      </c>
      <c r="Z318" s="159" t="s">
        <v>85</v>
      </c>
      <c r="AA318" s="89" t="s">
        <v>276</v>
      </c>
      <c r="AB318" s="159" t="s">
        <v>82</v>
      </c>
      <c r="AC318" s="89" t="s">
        <v>276</v>
      </c>
      <c r="AD318" s="159"/>
      <c r="AE318" s="89" t="s">
        <v>276</v>
      </c>
      <c r="AF318" s="159"/>
      <c r="AG318" s="89" t="s">
        <v>276</v>
      </c>
      <c r="AH318" s="159"/>
      <c r="AI318" s="89" t="s">
        <v>276</v>
      </c>
      <c r="AJ318" s="159"/>
      <c r="AK318" s="89" t="s">
        <v>276</v>
      </c>
      <c r="AL318" s="159" t="s">
        <v>88</v>
      </c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276</v>
      </c>
      <c r="P319" s="159"/>
      <c r="Q319" s="89" t="s">
        <v>276</v>
      </c>
      <c r="R319" s="159"/>
      <c r="S319" s="89" t="s">
        <v>276</v>
      </c>
      <c r="T319" s="159" t="s">
        <v>280</v>
      </c>
      <c r="U319" s="89" t="s">
        <v>276</v>
      </c>
      <c r="V319" s="159" t="s">
        <v>665</v>
      </c>
      <c r="W319" s="89"/>
      <c r="X319" s="159"/>
      <c r="Y319" s="89" t="s">
        <v>276</v>
      </c>
      <c r="Z319" s="159" t="s">
        <v>85</v>
      </c>
      <c r="AA319" s="89" t="s">
        <v>276</v>
      </c>
      <c r="AB319" s="159" t="s">
        <v>82</v>
      </c>
      <c r="AC319" s="89" t="s">
        <v>276</v>
      </c>
      <c r="AD319" s="159"/>
      <c r="AE319" s="89" t="s">
        <v>276</v>
      </c>
      <c r="AF319" s="159"/>
      <c r="AG319" s="89" t="s">
        <v>276</v>
      </c>
      <c r="AH319" s="159"/>
      <c r="AI319" s="89" t="s">
        <v>276</v>
      </c>
      <c r="AJ319" s="159"/>
      <c r="AK319" s="89" t="s">
        <v>276</v>
      </c>
      <c r="AL319" s="159" t="s">
        <v>85</v>
      </c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277</v>
      </c>
      <c r="P320" s="159"/>
      <c r="Q320" s="89" t="s">
        <v>277</v>
      </c>
      <c r="R320" s="159" t="s">
        <v>279</v>
      </c>
      <c r="S320" s="89" t="s">
        <v>277</v>
      </c>
      <c r="T320" s="159"/>
      <c r="U320" s="89" t="s">
        <v>277</v>
      </c>
      <c r="V320" s="159" t="s">
        <v>499</v>
      </c>
      <c r="W320" s="89"/>
      <c r="X320" s="159"/>
      <c r="Y320" s="89" t="s">
        <v>277</v>
      </c>
      <c r="Z320" s="159" t="s">
        <v>82</v>
      </c>
      <c r="AA320" s="89" t="s">
        <v>277</v>
      </c>
      <c r="AB320" s="159"/>
      <c r="AC320" s="89" t="s">
        <v>277</v>
      </c>
      <c r="AD320" s="159" t="s">
        <v>82</v>
      </c>
      <c r="AE320" s="89" t="s">
        <v>277</v>
      </c>
      <c r="AF320" s="159"/>
      <c r="AG320" s="89" t="s">
        <v>277</v>
      </c>
      <c r="AH320" s="159" t="s">
        <v>87</v>
      </c>
      <c r="AI320" s="89" t="s">
        <v>277</v>
      </c>
      <c r="AJ320" s="159"/>
      <c r="AK320" s="89" t="s">
        <v>277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277</v>
      </c>
      <c r="P321" s="156"/>
      <c r="Q321" s="87" t="s">
        <v>277</v>
      </c>
      <c r="R321" s="156"/>
      <c r="S321" s="87" t="s">
        <v>277</v>
      </c>
      <c r="T321" s="156"/>
      <c r="U321" s="87" t="s">
        <v>277</v>
      </c>
      <c r="V321" s="156"/>
      <c r="W321" s="87"/>
      <c r="X321" s="156"/>
      <c r="Y321" s="87" t="s">
        <v>277</v>
      </c>
      <c r="Z321" s="156" t="s">
        <v>82</v>
      </c>
      <c r="AA321" s="87" t="s">
        <v>277</v>
      </c>
      <c r="AB321" s="156"/>
      <c r="AC321" s="87" t="s">
        <v>277</v>
      </c>
      <c r="AD321" s="156" t="s">
        <v>82</v>
      </c>
      <c r="AE321" s="87" t="s">
        <v>277</v>
      </c>
      <c r="AF321" s="156"/>
      <c r="AG321" s="87" t="s">
        <v>277</v>
      </c>
      <c r="AH321" s="156"/>
      <c r="AI321" s="87" t="s">
        <v>277</v>
      </c>
      <c r="AJ321" s="156"/>
      <c r="AK321" s="87" t="s">
        <v>277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277</v>
      </c>
      <c r="P322" s="156"/>
      <c r="Q322" s="87" t="s">
        <v>277</v>
      </c>
      <c r="R322" s="156"/>
      <c r="S322" s="87" t="s">
        <v>277</v>
      </c>
      <c r="T322" s="156"/>
      <c r="U322" s="87" t="s">
        <v>277</v>
      </c>
      <c r="V322" s="156"/>
      <c r="W322" s="87"/>
      <c r="X322" s="156"/>
      <c r="Y322" s="87" t="s">
        <v>277</v>
      </c>
      <c r="Z322" s="156" t="s">
        <v>82</v>
      </c>
      <c r="AA322" s="87" t="s">
        <v>277</v>
      </c>
      <c r="AB322" s="156"/>
      <c r="AC322" s="87" t="s">
        <v>277</v>
      </c>
      <c r="AD322" s="156" t="s">
        <v>82</v>
      </c>
      <c r="AE322" s="87" t="s">
        <v>277</v>
      </c>
      <c r="AF322" s="156"/>
      <c r="AG322" s="87" t="s">
        <v>277</v>
      </c>
      <c r="AH322" s="156"/>
      <c r="AI322" s="87" t="s">
        <v>277</v>
      </c>
      <c r="AJ322" s="156"/>
      <c r="AK322" s="87" t="s">
        <v>277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82</v>
      </c>
      <c r="P323" s="159"/>
      <c r="Q323" s="89" t="s">
        <v>82</v>
      </c>
      <c r="R323" s="159"/>
      <c r="S323" s="89" t="s">
        <v>82</v>
      </c>
      <c r="T323" s="159"/>
      <c r="U323" s="89" t="s">
        <v>82</v>
      </c>
      <c r="V323" s="159"/>
      <c r="W323" s="89"/>
      <c r="X323" s="159"/>
      <c r="Y323" s="89" t="s">
        <v>82</v>
      </c>
      <c r="Z323" s="159"/>
      <c r="AA323" s="89" t="s">
        <v>82</v>
      </c>
      <c r="AB323" s="159"/>
      <c r="AC323" s="89" t="s">
        <v>82</v>
      </c>
      <c r="AD323" s="159"/>
      <c r="AE323" s="89" t="s">
        <v>82</v>
      </c>
      <c r="AF323" s="159"/>
      <c r="AG323" s="89" t="s">
        <v>82</v>
      </c>
      <c r="AH323" s="159"/>
      <c r="AI323" s="89" t="s">
        <v>82</v>
      </c>
      <c r="AJ323" s="159"/>
      <c r="AK323" s="89" t="s">
        <v>82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82</v>
      </c>
      <c r="P324" s="159"/>
      <c r="Q324" s="89" t="s">
        <v>82</v>
      </c>
      <c r="R324" s="159"/>
      <c r="S324" s="89" t="s">
        <v>82</v>
      </c>
      <c r="T324" s="159"/>
      <c r="U324" s="89" t="s">
        <v>82</v>
      </c>
      <c r="V324" s="159"/>
      <c r="W324" s="89"/>
      <c r="X324" s="159"/>
      <c r="Y324" s="89" t="s">
        <v>82</v>
      </c>
      <c r="Z324" s="159"/>
      <c r="AA324" s="89" t="s">
        <v>82</v>
      </c>
      <c r="AB324" s="159"/>
      <c r="AC324" s="89" t="s">
        <v>82</v>
      </c>
      <c r="AD324" s="159"/>
      <c r="AE324" s="89" t="s">
        <v>82</v>
      </c>
      <c r="AF324" s="159"/>
      <c r="AG324" s="89" t="s">
        <v>82</v>
      </c>
      <c r="AH324" s="159"/>
      <c r="AI324" s="89" t="s">
        <v>82</v>
      </c>
      <c r="AJ324" s="159"/>
      <c r="AK324" s="89" t="s">
        <v>82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278</v>
      </c>
      <c r="P325" s="156"/>
      <c r="Q325" s="87" t="s">
        <v>278</v>
      </c>
      <c r="R325" s="156"/>
      <c r="S325" s="87" t="s">
        <v>278</v>
      </c>
      <c r="T325" s="156"/>
      <c r="U325" s="87" t="s">
        <v>278</v>
      </c>
      <c r="V325" s="156"/>
      <c r="W325" s="87"/>
      <c r="X325" s="156"/>
      <c r="Y325" s="87" t="s">
        <v>278</v>
      </c>
      <c r="Z325" s="156"/>
      <c r="AA325" s="87" t="s">
        <v>278</v>
      </c>
      <c r="AB325" s="156"/>
      <c r="AC325" s="87" t="s">
        <v>278</v>
      </c>
      <c r="AD325" s="156"/>
      <c r="AE325" s="87" t="s">
        <v>278</v>
      </c>
      <c r="AF325" s="156"/>
      <c r="AG325" s="87" t="s">
        <v>278</v>
      </c>
      <c r="AH325" s="156"/>
      <c r="AI325" s="87" t="s">
        <v>278</v>
      </c>
      <c r="AJ325" s="156"/>
      <c r="AK325" s="87" t="s">
        <v>278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278</v>
      </c>
      <c r="P326" s="159"/>
      <c r="Q326" s="89" t="s">
        <v>278</v>
      </c>
      <c r="R326" s="159" t="s">
        <v>283</v>
      </c>
      <c r="S326" s="89" t="s">
        <v>278</v>
      </c>
      <c r="T326" s="159"/>
      <c r="U326" s="89" t="s">
        <v>278</v>
      </c>
      <c r="V326" s="159"/>
      <c r="W326" s="89"/>
      <c r="X326" s="159"/>
      <c r="Y326" s="89" t="s">
        <v>278</v>
      </c>
      <c r="Z326" s="159"/>
      <c r="AA326" s="89" t="s">
        <v>278</v>
      </c>
      <c r="AB326" s="159"/>
      <c r="AC326" s="89" t="s">
        <v>278</v>
      </c>
      <c r="AD326" s="159"/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278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276</v>
      </c>
      <c r="P327" s="159" t="s">
        <v>500</v>
      </c>
      <c r="Q327" s="89" t="s">
        <v>276</v>
      </c>
      <c r="R327" s="159" t="s">
        <v>286</v>
      </c>
      <c r="S327" s="89" t="s">
        <v>276</v>
      </c>
      <c r="T327" s="159" t="s">
        <v>85</v>
      </c>
      <c r="U327" s="89" t="s">
        <v>276</v>
      </c>
      <c r="V327" s="159" t="s">
        <v>686</v>
      </c>
      <c r="W327" s="89"/>
      <c r="X327" s="159"/>
      <c r="Y327" s="89" t="s">
        <v>276</v>
      </c>
      <c r="Z327" s="159"/>
      <c r="AA327" s="89" t="s">
        <v>276</v>
      </c>
      <c r="AB327" s="159" t="s">
        <v>85</v>
      </c>
      <c r="AC327" s="89" t="s">
        <v>276</v>
      </c>
      <c r="AD327" s="159"/>
      <c r="AE327" s="89" t="s">
        <v>276</v>
      </c>
      <c r="AF327" s="159"/>
      <c r="AG327" s="89" t="s">
        <v>276</v>
      </c>
      <c r="AH327" s="159" t="s">
        <v>88</v>
      </c>
      <c r="AI327" s="89" t="s">
        <v>276</v>
      </c>
      <c r="AJ327" s="159" t="s">
        <v>85</v>
      </c>
      <c r="AK327" s="89" t="s">
        <v>276</v>
      </c>
      <c r="AL327" s="159"/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276</v>
      </c>
      <c r="P328" s="156"/>
      <c r="Q328" s="87" t="s">
        <v>276</v>
      </c>
      <c r="R328" s="156"/>
      <c r="S328" s="87" t="s">
        <v>276</v>
      </c>
      <c r="T328" s="156"/>
      <c r="U328" s="87" t="s">
        <v>276</v>
      </c>
      <c r="V328" s="156"/>
      <c r="W328" s="87"/>
      <c r="X328" s="156"/>
      <c r="Y328" s="87" t="s">
        <v>276</v>
      </c>
      <c r="Z328" s="156" t="s">
        <v>88</v>
      </c>
      <c r="AA328" s="87" t="s">
        <v>276</v>
      </c>
      <c r="AB328" s="156" t="s">
        <v>85</v>
      </c>
      <c r="AC328" s="87" t="s">
        <v>276</v>
      </c>
      <c r="AD328" s="156"/>
      <c r="AE328" s="87" t="s">
        <v>276</v>
      </c>
      <c r="AF328" s="156"/>
      <c r="AG328" s="87" t="s">
        <v>276</v>
      </c>
      <c r="AH328" s="156"/>
      <c r="AI328" s="87" t="s">
        <v>276</v>
      </c>
      <c r="AJ328" s="156" t="s">
        <v>85</v>
      </c>
      <c r="AK328" s="87" t="s">
        <v>276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276</v>
      </c>
      <c r="P329" s="157"/>
      <c r="Q329" s="80" t="s">
        <v>276</v>
      </c>
      <c r="R329" s="157"/>
      <c r="S329" s="80" t="s">
        <v>276</v>
      </c>
      <c r="T329" s="157"/>
      <c r="U329" s="80" t="s">
        <v>276</v>
      </c>
      <c r="V329" s="157"/>
      <c r="W329" s="80"/>
      <c r="X329" s="157"/>
      <c r="Y329" s="80" t="s">
        <v>276</v>
      </c>
      <c r="Z329" s="157"/>
      <c r="AA329" s="80" t="s">
        <v>276</v>
      </c>
      <c r="AB329" s="157" t="s">
        <v>85</v>
      </c>
      <c r="AC329" s="80" t="s">
        <v>276</v>
      </c>
      <c r="AD329" s="157"/>
      <c r="AE329" s="80" t="s">
        <v>276</v>
      </c>
      <c r="AF329" s="157"/>
      <c r="AG329" s="80" t="s">
        <v>276</v>
      </c>
      <c r="AH329" s="157"/>
      <c r="AI329" s="80" t="s">
        <v>276</v>
      </c>
      <c r="AJ329" s="157" t="s">
        <v>85</v>
      </c>
      <c r="AK329" s="80" t="s">
        <v>276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277</v>
      </c>
      <c r="P330" s="159"/>
      <c r="Q330" s="89" t="s">
        <v>277</v>
      </c>
      <c r="R330" s="159"/>
      <c r="S330" s="89" t="s">
        <v>277</v>
      </c>
      <c r="T330" s="159"/>
      <c r="U330" s="89" t="s">
        <v>277</v>
      </c>
      <c r="V330" s="159"/>
      <c r="W330" s="89"/>
      <c r="X330" s="159"/>
      <c r="Y330" s="89" t="s">
        <v>277</v>
      </c>
      <c r="Z330" s="159" t="s">
        <v>82</v>
      </c>
      <c r="AA330" s="89" t="s">
        <v>277</v>
      </c>
      <c r="AB330" s="159" t="s">
        <v>82</v>
      </c>
      <c r="AC330" s="89" t="s">
        <v>277</v>
      </c>
      <c r="AD330" s="159" t="s">
        <v>82</v>
      </c>
      <c r="AE330" s="89" t="s">
        <v>277</v>
      </c>
      <c r="AF330" s="159"/>
      <c r="AG330" s="89" t="s">
        <v>277</v>
      </c>
      <c r="AH330" s="159" t="s">
        <v>84</v>
      </c>
      <c r="AI330" s="89" t="s">
        <v>277</v>
      </c>
      <c r="AJ330" s="159" t="s">
        <v>88</v>
      </c>
      <c r="AK330" s="89" t="s">
        <v>277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277</v>
      </c>
      <c r="P331" s="160"/>
      <c r="Q331" s="101" t="s">
        <v>277</v>
      </c>
      <c r="R331" s="160"/>
      <c r="S331" s="101" t="s">
        <v>277</v>
      </c>
      <c r="T331" s="160"/>
      <c r="U331" s="101" t="s">
        <v>277</v>
      </c>
      <c r="V331" s="160"/>
      <c r="W331" s="101"/>
      <c r="X331" s="160"/>
      <c r="Y331" s="101" t="s">
        <v>277</v>
      </c>
      <c r="Z331" s="160" t="s">
        <v>82</v>
      </c>
      <c r="AA331" s="101" t="s">
        <v>277</v>
      </c>
      <c r="AB331" s="160" t="s">
        <v>82</v>
      </c>
      <c r="AC331" s="101" t="s">
        <v>277</v>
      </c>
      <c r="AD331" s="160" t="s">
        <v>82</v>
      </c>
      <c r="AE331" s="101" t="s">
        <v>82</v>
      </c>
      <c r="AF331" s="160"/>
      <c r="AG331" s="101" t="s">
        <v>277</v>
      </c>
      <c r="AH331" s="160" t="s">
        <v>84</v>
      </c>
      <c r="AI331" s="101" t="s">
        <v>277</v>
      </c>
      <c r="AJ331" s="160" t="s">
        <v>88</v>
      </c>
      <c r="AK331" s="101" t="s">
        <v>277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82</v>
      </c>
      <c r="P332" s="160"/>
      <c r="Q332" s="101" t="s">
        <v>82</v>
      </c>
      <c r="R332" s="160"/>
      <c r="S332" s="101" t="s">
        <v>82</v>
      </c>
      <c r="T332" s="160"/>
      <c r="U332" s="101" t="s">
        <v>82</v>
      </c>
      <c r="V332" s="160" t="s">
        <v>88</v>
      </c>
      <c r="W332" s="101"/>
      <c r="X332" s="160"/>
      <c r="Y332" s="101" t="s">
        <v>82</v>
      </c>
      <c r="Z332" s="160"/>
      <c r="AA332" s="101" t="s">
        <v>82</v>
      </c>
      <c r="AB332" s="160"/>
      <c r="AC332" s="101" t="s">
        <v>82</v>
      </c>
      <c r="AD332" s="160"/>
      <c r="AE332" s="101" t="s">
        <v>82</v>
      </c>
      <c r="AF332" s="160"/>
      <c r="AG332" s="101" t="s">
        <v>82</v>
      </c>
      <c r="AH332" s="160" t="s">
        <v>84</v>
      </c>
      <c r="AI332" s="101" t="s">
        <v>82</v>
      </c>
      <c r="AJ332" s="160" t="s">
        <v>281</v>
      </c>
      <c r="AK332" s="101" t="s">
        <v>82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82</v>
      </c>
      <c r="P333" s="159" t="s">
        <v>500</v>
      </c>
      <c r="Q333" s="89" t="s">
        <v>82</v>
      </c>
      <c r="R333" s="159"/>
      <c r="S333" s="89" t="s">
        <v>82</v>
      </c>
      <c r="T333" s="159"/>
      <c r="U333" s="89" t="s">
        <v>82</v>
      </c>
      <c r="V333" s="159" t="s">
        <v>88</v>
      </c>
      <c r="W333" s="89"/>
      <c r="X333" s="159"/>
      <c r="Y333" s="89" t="s">
        <v>82</v>
      </c>
      <c r="Z333" s="159"/>
      <c r="AA333" s="89" t="s">
        <v>82</v>
      </c>
      <c r="AB333" s="159"/>
      <c r="AC333" s="89" t="s">
        <v>82</v>
      </c>
      <c r="AD333" s="159"/>
      <c r="AE333" s="89" t="s">
        <v>82</v>
      </c>
      <c r="AF333" s="159"/>
      <c r="AG333" s="89" t="s">
        <v>82</v>
      </c>
      <c r="AH333" s="159" t="s">
        <v>85</v>
      </c>
      <c r="AI333" s="89" t="s">
        <v>82</v>
      </c>
      <c r="AJ333" s="159" t="s">
        <v>281</v>
      </c>
      <c r="AK333" s="89" t="s">
        <v>82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278</v>
      </c>
      <c r="P334" s="160"/>
      <c r="Q334" s="101" t="s">
        <v>278</v>
      </c>
      <c r="R334" s="160"/>
      <c r="S334" s="101" t="s">
        <v>278</v>
      </c>
      <c r="T334" s="160"/>
      <c r="U334" s="101" t="s">
        <v>278</v>
      </c>
      <c r="V334" s="160"/>
      <c r="W334" s="101"/>
      <c r="X334" s="160"/>
      <c r="Y334" s="101" t="s">
        <v>278</v>
      </c>
      <c r="Z334" s="160"/>
      <c r="AA334" s="101" t="s">
        <v>278</v>
      </c>
      <c r="AB334" s="160"/>
      <c r="AC334" s="101" t="s">
        <v>278</v>
      </c>
      <c r="AD334" s="160"/>
      <c r="AE334" s="101" t="s">
        <v>278</v>
      </c>
      <c r="AF334" s="160"/>
      <c r="AG334" s="101" t="s">
        <v>278</v>
      </c>
      <c r="AH334" s="160"/>
      <c r="AI334" s="101" t="s">
        <v>278</v>
      </c>
      <c r="AJ334" s="160"/>
      <c r="AK334" s="101" t="s">
        <v>278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278</v>
      </c>
      <c r="P335" s="156"/>
      <c r="Q335" s="87" t="s">
        <v>278</v>
      </c>
      <c r="R335" s="156"/>
      <c r="S335" s="87" t="s">
        <v>278</v>
      </c>
      <c r="T335" s="156"/>
      <c r="U335" s="87" t="s">
        <v>278</v>
      </c>
      <c r="V335" s="156"/>
      <c r="W335" s="87"/>
      <c r="X335" s="156"/>
      <c r="Y335" s="87" t="s">
        <v>278</v>
      </c>
      <c r="Z335" s="156"/>
      <c r="AA335" s="87" t="s">
        <v>278</v>
      </c>
      <c r="AB335" s="156"/>
      <c r="AC335" s="87" t="s">
        <v>278</v>
      </c>
      <c r="AD335" s="156"/>
      <c r="AE335" s="87" t="s">
        <v>278</v>
      </c>
      <c r="AF335" s="156"/>
      <c r="AG335" s="87" t="s">
        <v>278</v>
      </c>
      <c r="AH335" s="156"/>
      <c r="AI335" s="87" t="s">
        <v>278</v>
      </c>
      <c r="AJ335" s="156"/>
      <c r="AK335" s="87" t="s">
        <v>278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278</v>
      </c>
      <c r="P336" s="157"/>
      <c r="Q336" s="80" t="s">
        <v>278</v>
      </c>
      <c r="R336" s="157"/>
      <c r="S336" s="80" t="s">
        <v>278</v>
      </c>
      <c r="T336" s="157"/>
      <c r="U336" s="80" t="s">
        <v>278</v>
      </c>
      <c r="V336" s="157"/>
      <c r="W336" s="80"/>
      <c r="X336" s="157"/>
      <c r="Y336" s="80" t="s">
        <v>278</v>
      </c>
      <c r="Z336" s="157"/>
      <c r="AA336" s="80" t="s">
        <v>278</v>
      </c>
      <c r="AB336" s="157"/>
      <c r="AC336" s="80" t="s">
        <v>278</v>
      </c>
      <c r="AD336" s="157"/>
      <c r="AE336" s="80" t="s">
        <v>278</v>
      </c>
      <c r="AF336" s="157"/>
      <c r="AG336" s="80" t="s">
        <v>278</v>
      </c>
      <c r="AH336" s="157"/>
      <c r="AI336" s="80" t="s">
        <v>278</v>
      </c>
      <c r="AJ336" s="157"/>
      <c r="AK336" s="80" t="s">
        <v>278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278</v>
      </c>
      <c r="P337" s="159"/>
      <c r="Q337" s="89" t="s">
        <v>278</v>
      </c>
      <c r="R337" s="159"/>
      <c r="S337" s="89" t="s">
        <v>83</v>
      </c>
      <c r="T337" s="159" t="s">
        <v>280</v>
      </c>
      <c r="U337" s="89" t="s">
        <v>83</v>
      </c>
      <c r="V337" s="159" t="s">
        <v>90</v>
      </c>
      <c r="W337" s="89"/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282</v>
      </c>
      <c r="AF337" s="159"/>
      <c r="AG337" s="89" t="s">
        <v>278</v>
      </c>
      <c r="AH337" s="159"/>
      <c r="AI337" s="89" t="s">
        <v>83</v>
      </c>
      <c r="AJ337" s="159" t="s">
        <v>281</v>
      </c>
      <c r="AK337" s="89" t="s">
        <v>83</v>
      </c>
      <c r="AL337" s="159" t="s">
        <v>85</v>
      </c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278</v>
      </c>
      <c r="P338" s="160"/>
      <c r="Q338" s="101" t="s">
        <v>278</v>
      </c>
      <c r="R338" s="160"/>
      <c r="S338" s="101" t="s">
        <v>83</v>
      </c>
      <c r="T338" s="160" t="s">
        <v>280</v>
      </c>
      <c r="U338" s="101" t="s">
        <v>83</v>
      </c>
      <c r="V338" s="160" t="s">
        <v>90</v>
      </c>
      <c r="W338" s="101"/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282</v>
      </c>
      <c r="AF338" s="160"/>
      <c r="AG338" s="101" t="s">
        <v>481</v>
      </c>
      <c r="AH338" s="160" t="s">
        <v>710</v>
      </c>
      <c r="AI338" s="101" t="s">
        <v>83</v>
      </c>
      <c r="AJ338" s="160" t="s">
        <v>281</v>
      </c>
      <c r="AK338" s="101" t="s">
        <v>83</v>
      </c>
      <c r="AL338" s="160" t="s">
        <v>88</v>
      </c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83</v>
      </c>
      <c r="P339" s="160"/>
      <c r="Q339" s="101" t="s">
        <v>298</v>
      </c>
      <c r="R339" s="160"/>
      <c r="S339" s="101" t="s">
        <v>83</v>
      </c>
      <c r="T339" s="160" t="s">
        <v>280</v>
      </c>
      <c r="U339" s="101" t="s">
        <v>83</v>
      </c>
      <c r="V339" s="160" t="s">
        <v>90</v>
      </c>
      <c r="W339" s="101"/>
      <c r="X339" s="160"/>
      <c r="Y339" s="101" t="s">
        <v>282</v>
      </c>
      <c r="Z339" s="160"/>
      <c r="AA339" s="101" t="s">
        <v>282</v>
      </c>
      <c r="AB339" s="160" t="s">
        <v>90</v>
      </c>
      <c r="AC339" s="101" t="s">
        <v>83</v>
      </c>
      <c r="AD339" s="160" t="s">
        <v>281</v>
      </c>
      <c r="AE339" s="101" t="s">
        <v>282</v>
      </c>
      <c r="AF339" s="160"/>
      <c r="AG339" s="101" t="s">
        <v>298</v>
      </c>
      <c r="AH339" s="160"/>
      <c r="AI339" s="101" t="s">
        <v>83</v>
      </c>
      <c r="AJ339" s="160" t="s">
        <v>281</v>
      </c>
      <c r="AK339" s="101" t="s">
        <v>83</v>
      </c>
      <c r="AL339" s="160" t="s">
        <v>85</v>
      </c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83</v>
      </c>
      <c r="P340" s="159"/>
      <c r="Q340" s="89" t="s">
        <v>298</v>
      </c>
      <c r="R340" s="159"/>
      <c r="S340" s="89" t="s">
        <v>278</v>
      </c>
      <c r="T340" s="159"/>
      <c r="U340" s="89" t="s">
        <v>278</v>
      </c>
      <c r="V340" s="159"/>
      <c r="W340" s="89"/>
      <c r="X340" s="159"/>
      <c r="Y340" s="89" t="s">
        <v>282</v>
      </c>
      <c r="Z340" s="159"/>
      <c r="AA340" s="89" t="s">
        <v>282</v>
      </c>
      <c r="AB340" s="159" t="s">
        <v>90</v>
      </c>
      <c r="AC340" s="89" t="s">
        <v>83</v>
      </c>
      <c r="AD340" s="159" t="s">
        <v>281</v>
      </c>
      <c r="AE340" s="89" t="s">
        <v>278</v>
      </c>
      <c r="AF340" s="159"/>
      <c r="AG340" s="89" t="s">
        <v>298</v>
      </c>
      <c r="AH340" s="159" t="s">
        <v>90</v>
      </c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83</v>
      </c>
      <c r="P341" s="160"/>
      <c r="Q341" s="101" t="s">
        <v>298</v>
      </c>
      <c r="R341" s="160"/>
      <c r="S341" s="101" t="s">
        <v>278</v>
      </c>
      <c r="T341" s="160"/>
      <c r="U341" s="101" t="s">
        <v>278</v>
      </c>
      <c r="V341" s="160"/>
      <c r="W341" s="101"/>
      <c r="X341" s="160"/>
      <c r="Y341" s="101" t="s">
        <v>282</v>
      </c>
      <c r="Z341" s="160" t="s">
        <v>86</v>
      </c>
      <c r="AA341" s="101" t="s">
        <v>282</v>
      </c>
      <c r="AB341" s="160" t="s">
        <v>90</v>
      </c>
      <c r="AC341" s="101" t="s">
        <v>83</v>
      </c>
      <c r="AD341" s="160"/>
      <c r="AE341" s="101" t="s">
        <v>278</v>
      </c>
      <c r="AF341" s="160"/>
      <c r="AG341" s="101" t="s">
        <v>298</v>
      </c>
      <c r="AH341" s="160" t="s">
        <v>90</v>
      </c>
      <c r="AI341" s="101" t="s">
        <v>278</v>
      </c>
      <c r="AJ341" s="160"/>
      <c r="AK341" s="101" t="s">
        <v>278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 t="s">
        <v>278</v>
      </c>
      <c r="R342" s="156"/>
      <c r="S342" s="87" t="s">
        <v>278</v>
      </c>
      <c r="T342" s="156"/>
      <c r="U342" s="87" t="s">
        <v>278</v>
      </c>
      <c r="V342" s="156"/>
      <c r="W342" s="87"/>
      <c r="X342" s="156"/>
      <c r="Y342" s="87" t="s">
        <v>278</v>
      </c>
      <c r="Z342" s="156"/>
      <c r="AA342" s="87" t="s">
        <v>278</v>
      </c>
      <c r="AB342" s="156"/>
      <c r="AC342" s="87" t="s">
        <v>278</v>
      </c>
      <c r="AD342" s="156"/>
      <c r="AE342" s="87" t="s">
        <v>278</v>
      </c>
      <c r="AF342" s="156"/>
      <c r="AG342" s="87" t="s">
        <v>278</v>
      </c>
      <c r="AH342" s="156"/>
      <c r="AI342" s="87" t="s">
        <v>278</v>
      </c>
      <c r="AJ342" s="156"/>
      <c r="AK342" s="87" t="s">
        <v>278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 t="s">
        <v>278</v>
      </c>
      <c r="R343" s="157"/>
      <c r="S343" s="80" t="s">
        <v>278</v>
      </c>
      <c r="T343" s="157"/>
      <c r="U343" s="80" t="s">
        <v>278</v>
      </c>
      <c r="V343" s="157"/>
      <c r="W343" s="80"/>
      <c r="X343" s="157"/>
      <c r="Y343" s="80" t="s">
        <v>278</v>
      </c>
      <c r="Z343" s="157"/>
      <c r="AA343" s="80" t="s">
        <v>278</v>
      </c>
      <c r="AB343" s="157"/>
      <c r="AC343" s="80" t="s">
        <v>278</v>
      </c>
      <c r="AD343" s="157"/>
      <c r="AE343" s="80" t="s">
        <v>278</v>
      </c>
      <c r="AF343" s="157"/>
      <c r="AG343" s="80" t="s">
        <v>278</v>
      </c>
      <c r="AH343" s="157"/>
      <c r="AI343" s="80" t="s">
        <v>278</v>
      </c>
      <c r="AJ343" s="157"/>
      <c r="AK343" s="80" t="s">
        <v>278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276</v>
      </c>
      <c r="P344" s="161"/>
      <c r="Q344" s="102" t="s">
        <v>276</v>
      </c>
      <c r="R344" s="161"/>
      <c r="S344" s="102" t="s">
        <v>276</v>
      </c>
      <c r="T344" s="161"/>
      <c r="U344" s="102" t="s">
        <v>276</v>
      </c>
      <c r="V344" s="161"/>
      <c r="W344" s="102"/>
      <c r="X344" s="161"/>
      <c r="Y344" s="102" t="s">
        <v>276</v>
      </c>
      <c r="Z344" s="161"/>
      <c r="AA344" s="102" t="s">
        <v>276</v>
      </c>
      <c r="AB344" s="161"/>
      <c r="AC344" s="102" t="s">
        <v>276</v>
      </c>
      <c r="AD344" s="161"/>
      <c r="AE344" s="102" t="s">
        <v>276</v>
      </c>
      <c r="AF344" s="161"/>
      <c r="AG344" s="102" t="s">
        <v>276</v>
      </c>
      <c r="AH344" s="161"/>
      <c r="AI344" s="102" t="s">
        <v>276</v>
      </c>
      <c r="AJ344" s="161"/>
      <c r="AK344" s="102" t="s">
        <v>276</v>
      </c>
      <c r="AL344" s="161" t="s">
        <v>85</v>
      </c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276</v>
      </c>
      <c r="P345" s="151"/>
      <c r="Q345" s="84" t="s">
        <v>276</v>
      </c>
      <c r="R345" s="151"/>
      <c r="S345" s="84" t="s">
        <v>276</v>
      </c>
      <c r="T345" s="151"/>
      <c r="U345" s="84" t="s">
        <v>276</v>
      </c>
      <c r="V345" s="151"/>
      <c r="W345" s="84"/>
      <c r="X345" s="151"/>
      <c r="Y345" s="84" t="s">
        <v>276</v>
      </c>
      <c r="Z345" s="151"/>
      <c r="AA345" s="84" t="s">
        <v>276</v>
      </c>
      <c r="AB345" s="151"/>
      <c r="AC345" s="84" t="s">
        <v>276</v>
      </c>
      <c r="AD345" s="151"/>
      <c r="AE345" s="84" t="s">
        <v>276</v>
      </c>
      <c r="AF345" s="151"/>
      <c r="AG345" s="84" t="s">
        <v>276</v>
      </c>
      <c r="AH345" s="151"/>
      <c r="AI345" s="84" t="s">
        <v>276</v>
      </c>
      <c r="AJ345" s="151"/>
      <c r="AK345" s="84" t="s">
        <v>276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277</v>
      </c>
      <c r="P346" s="151"/>
      <c r="Q346" s="84" t="s">
        <v>277</v>
      </c>
      <c r="R346" s="151"/>
      <c r="S346" s="84" t="s">
        <v>277</v>
      </c>
      <c r="T346" s="151"/>
      <c r="U346" s="84" t="s">
        <v>277</v>
      </c>
      <c r="V346" s="151"/>
      <c r="W346" s="84"/>
      <c r="X346" s="151"/>
      <c r="Y346" s="84" t="s">
        <v>277</v>
      </c>
      <c r="Z346" s="151"/>
      <c r="AA346" s="84" t="s">
        <v>277</v>
      </c>
      <c r="AB346" s="151"/>
      <c r="AC346" s="84" t="s">
        <v>277</v>
      </c>
      <c r="AD346" s="151"/>
      <c r="AE346" s="84" t="s">
        <v>277</v>
      </c>
      <c r="AF346" s="151"/>
      <c r="AG346" s="84" t="s">
        <v>277</v>
      </c>
      <c r="AH346" s="151"/>
      <c r="AI346" s="84" t="s">
        <v>277</v>
      </c>
      <c r="AJ346" s="151"/>
      <c r="AK346" s="84" t="s">
        <v>277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277</v>
      </c>
      <c r="P347" s="151"/>
      <c r="Q347" s="84" t="s">
        <v>277</v>
      </c>
      <c r="R347" s="151"/>
      <c r="S347" s="84" t="s">
        <v>277</v>
      </c>
      <c r="T347" s="151"/>
      <c r="U347" s="84" t="s">
        <v>277</v>
      </c>
      <c r="V347" s="151"/>
      <c r="W347" s="84"/>
      <c r="X347" s="151"/>
      <c r="Y347" s="84" t="s">
        <v>277</v>
      </c>
      <c r="Z347" s="151"/>
      <c r="AA347" s="84" t="s">
        <v>277</v>
      </c>
      <c r="AB347" s="151"/>
      <c r="AC347" s="84" t="s">
        <v>277</v>
      </c>
      <c r="AD347" s="151"/>
      <c r="AE347" s="84" t="s">
        <v>277</v>
      </c>
      <c r="AF347" s="151"/>
      <c r="AG347" s="84" t="s">
        <v>277</v>
      </c>
      <c r="AH347" s="151"/>
      <c r="AI347" s="84" t="s">
        <v>277</v>
      </c>
      <c r="AJ347" s="151"/>
      <c r="AK347" s="84" t="s">
        <v>277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82</v>
      </c>
      <c r="P348" s="151"/>
      <c r="Q348" s="84" t="s">
        <v>82</v>
      </c>
      <c r="R348" s="151"/>
      <c r="S348" s="84" t="s">
        <v>82</v>
      </c>
      <c r="T348" s="151"/>
      <c r="U348" s="84" t="s">
        <v>82</v>
      </c>
      <c r="V348" s="151"/>
      <c r="W348" s="84"/>
      <c r="X348" s="151"/>
      <c r="Y348" s="84" t="s">
        <v>82</v>
      </c>
      <c r="Z348" s="151"/>
      <c r="AA348" s="84" t="s">
        <v>82</v>
      </c>
      <c r="AB348" s="151"/>
      <c r="AC348" s="84" t="s">
        <v>82</v>
      </c>
      <c r="AD348" s="151"/>
      <c r="AE348" s="84" t="s">
        <v>82</v>
      </c>
      <c r="AF348" s="151"/>
      <c r="AG348" s="84" t="s">
        <v>82</v>
      </c>
      <c r="AH348" s="151" t="s">
        <v>85</v>
      </c>
      <c r="AI348" s="84" t="s">
        <v>82</v>
      </c>
      <c r="AJ348" s="151"/>
      <c r="AK348" s="84" t="s">
        <v>82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82</v>
      </c>
      <c r="P349" s="156"/>
      <c r="Q349" s="87" t="s">
        <v>82</v>
      </c>
      <c r="R349" s="156"/>
      <c r="S349" s="87" t="s">
        <v>82</v>
      </c>
      <c r="T349" s="156"/>
      <c r="U349" s="87" t="s">
        <v>82</v>
      </c>
      <c r="V349" s="156"/>
      <c r="W349" s="87"/>
      <c r="X349" s="156"/>
      <c r="Y349" s="87" t="s">
        <v>82</v>
      </c>
      <c r="Z349" s="156"/>
      <c r="AA349" s="87" t="s">
        <v>82</v>
      </c>
      <c r="AB349" s="156"/>
      <c r="AC349" s="87" t="s">
        <v>82</v>
      </c>
      <c r="AD349" s="156"/>
      <c r="AE349" s="87" t="s">
        <v>82</v>
      </c>
      <c r="AF349" s="156"/>
      <c r="AG349" s="87" t="s">
        <v>82</v>
      </c>
      <c r="AH349" s="156"/>
      <c r="AI349" s="87" t="s">
        <v>82</v>
      </c>
      <c r="AJ349" s="156"/>
      <c r="AK349" s="87" t="s">
        <v>82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82</v>
      </c>
      <c r="P350" s="157"/>
      <c r="Q350" s="80" t="s">
        <v>82</v>
      </c>
      <c r="R350" s="157"/>
      <c r="S350" s="80" t="s">
        <v>82</v>
      </c>
      <c r="T350" s="157"/>
      <c r="U350" s="80" t="s">
        <v>82</v>
      </c>
      <c r="V350" s="157"/>
      <c r="W350" s="80"/>
      <c r="X350" s="157"/>
      <c r="Y350" s="80" t="s">
        <v>82</v>
      </c>
      <c r="Z350" s="157"/>
      <c r="AA350" s="80" t="s">
        <v>82</v>
      </c>
      <c r="AB350" s="157"/>
      <c r="AC350" s="80" t="s">
        <v>82</v>
      </c>
      <c r="AD350" s="157"/>
      <c r="AE350" s="80" t="s">
        <v>82</v>
      </c>
      <c r="AF350" s="157"/>
      <c r="AG350" s="80" t="s">
        <v>82</v>
      </c>
      <c r="AH350" s="157"/>
      <c r="AI350" s="80" t="s">
        <v>82</v>
      </c>
      <c r="AJ350" s="157"/>
      <c r="AK350" s="80" t="s">
        <v>82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278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/>
      <c r="X351" s="151"/>
      <c r="Y351" s="84" t="s">
        <v>278</v>
      </c>
      <c r="Z351" s="151"/>
      <c r="AA351" s="84" t="s">
        <v>278</v>
      </c>
      <c r="AB351" s="151"/>
      <c r="AC351" s="84" t="s">
        <v>278</v>
      </c>
      <c r="AD351" s="151"/>
      <c r="AE351" s="84" t="s">
        <v>278</v>
      </c>
      <c r="AF351" s="151"/>
      <c r="AG351" s="84" t="s">
        <v>278</v>
      </c>
      <c r="AH351" s="151"/>
      <c r="AI351" s="84" t="s">
        <v>278</v>
      </c>
      <c r="AJ351" s="151"/>
      <c r="AK351" s="84" t="s">
        <v>278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278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/>
      <c r="X352" s="155"/>
      <c r="Y352" s="40" t="s">
        <v>278</v>
      </c>
      <c r="Z352" s="155"/>
      <c r="AA352" s="40" t="s">
        <v>278</v>
      </c>
      <c r="AB352" s="155"/>
      <c r="AC352" s="40" t="s">
        <v>278</v>
      </c>
      <c r="AD352" s="155"/>
      <c r="AE352" s="40" t="s">
        <v>278</v>
      </c>
      <c r="AF352" s="155"/>
      <c r="AG352" s="40" t="s">
        <v>278</v>
      </c>
      <c r="AH352" s="155"/>
      <c r="AI352" s="40" t="s">
        <v>278</v>
      </c>
      <c r="AJ352" s="155"/>
      <c r="AK352" s="40" t="s">
        <v>278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276</v>
      </c>
      <c r="P353" s="155"/>
      <c r="Q353" s="40" t="s">
        <v>276</v>
      </c>
      <c r="R353" s="155"/>
      <c r="S353" s="40" t="s">
        <v>276</v>
      </c>
      <c r="T353" s="155" t="s">
        <v>280</v>
      </c>
      <c r="U353" s="40" t="s">
        <v>276</v>
      </c>
      <c r="V353" s="155" t="s">
        <v>665</v>
      </c>
      <c r="W353" s="40"/>
      <c r="X353" s="155"/>
      <c r="Y353" s="40" t="s">
        <v>276</v>
      </c>
      <c r="Z353" s="155" t="s">
        <v>85</v>
      </c>
      <c r="AA353" s="40" t="s">
        <v>276</v>
      </c>
      <c r="AB353" s="155" t="s">
        <v>82</v>
      </c>
      <c r="AC353" s="40" t="s">
        <v>276</v>
      </c>
      <c r="AD353" s="155"/>
      <c r="AE353" s="40" t="s">
        <v>276</v>
      </c>
      <c r="AF353" s="155"/>
      <c r="AG353" s="40" t="s">
        <v>276</v>
      </c>
      <c r="AH353" s="155"/>
      <c r="AI353" s="40" t="s">
        <v>276</v>
      </c>
      <c r="AJ353" s="155"/>
      <c r="AK353" s="40" t="s">
        <v>276</v>
      </c>
      <c r="AL353" s="155" t="s">
        <v>85</v>
      </c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276</v>
      </c>
      <c r="P354" s="151"/>
      <c r="Q354" s="84" t="s">
        <v>276</v>
      </c>
      <c r="R354" s="151"/>
      <c r="S354" s="84" t="s">
        <v>276</v>
      </c>
      <c r="T354" s="151" t="s">
        <v>280</v>
      </c>
      <c r="U354" s="84" t="s">
        <v>276</v>
      </c>
      <c r="V354" s="151" t="s">
        <v>665</v>
      </c>
      <c r="W354" s="84"/>
      <c r="X354" s="151"/>
      <c r="Y354" s="84" t="s">
        <v>276</v>
      </c>
      <c r="Z354" s="151"/>
      <c r="AA354" s="84" t="s">
        <v>276</v>
      </c>
      <c r="AB354" s="151" t="s">
        <v>82</v>
      </c>
      <c r="AC354" s="84" t="s">
        <v>276</v>
      </c>
      <c r="AD354" s="151"/>
      <c r="AE354" s="84" t="s">
        <v>276</v>
      </c>
      <c r="AF354" s="151"/>
      <c r="AG354" s="84" t="s">
        <v>276</v>
      </c>
      <c r="AH354" s="151"/>
      <c r="AI354" s="84" t="s">
        <v>276</v>
      </c>
      <c r="AJ354" s="151"/>
      <c r="AK354" s="84" t="s">
        <v>276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277</v>
      </c>
      <c r="P355" s="155"/>
      <c r="Q355" s="40" t="s">
        <v>277</v>
      </c>
      <c r="R355" s="155"/>
      <c r="S355" s="40" t="s">
        <v>277</v>
      </c>
      <c r="T355" s="155" t="s">
        <v>85</v>
      </c>
      <c r="U355" s="40" t="s">
        <v>277</v>
      </c>
      <c r="V355" s="155" t="s">
        <v>665</v>
      </c>
      <c r="W355" s="40"/>
      <c r="X355" s="155"/>
      <c r="Y355" s="40" t="s">
        <v>277</v>
      </c>
      <c r="Z355" s="155"/>
      <c r="AA355" s="40" t="s">
        <v>277</v>
      </c>
      <c r="AB355" s="155"/>
      <c r="AC355" s="40" t="s">
        <v>277</v>
      </c>
      <c r="AD355" s="155" t="s">
        <v>82</v>
      </c>
      <c r="AE355" s="40" t="s">
        <v>277</v>
      </c>
      <c r="AF355" s="155"/>
      <c r="AG355" s="40" t="s">
        <v>277</v>
      </c>
      <c r="AH355" s="155" t="s">
        <v>88</v>
      </c>
      <c r="AI355" s="40" t="s">
        <v>277</v>
      </c>
      <c r="AJ355" s="155"/>
      <c r="AK355" s="40" t="s">
        <v>277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277</v>
      </c>
      <c r="P356" s="156"/>
      <c r="Q356" s="87" t="s">
        <v>277</v>
      </c>
      <c r="R356" s="156"/>
      <c r="S356" s="87" t="s">
        <v>277</v>
      </c>
      <c r="T356" s="156" t="s">
        <v>22</v>
      </c>
      <c r="U356" s="87" t="s">
        <v>277</v>
      </c>
      <c r="V356" s="156" t="s">
        <v>665</v>
      </c>
      <c r="W356" s="87"/>
      <c r="X356" s="156"/>
      <c r="Y356" s="87" t="s">
        <v>277</v>
      </c>
      <c r="Z356" s="156"/>
      <c r="AA356" s="87" t="s">
        <v>277</v>
      </c>
      <c r="AB356" s="156"/>
      <c r="AC356" s="87" t="s">
        <v>277</v>
      </c>
      <c r="AD356" s="156" t="s">
        <v>82</v>
      </c>
      <c r="AE356" s="87" t="s">
        <v>277</v>
      </c>
      <c r="AF356" s="156"/>
      <c r="AG356" s="87" t="s">
        <v>277</v>
      </c>
      <c r="AH356" s="156" t="s">
        <v>22</v>
      </c>
      <c r="AI356" s="87" t="s">
        <v>277</v>
      </c>
      <c r="AJ356" s="156"/>
      <c r="AK356" s="87" t="s">
        <v>277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277</v>
      </c>
      <c r="P357" s="157"/>
      <c r="Q357" s="80" t="s">
        <v>277</v>
      </c>
      <c r="R357" s="157"/>
      <c r="S357" s="80" t="s">
        <v>277</v>
      </c>
      <c r="T357" s="157" t="s">
        <v>22</v>
      </c>
      <c r="U357" s="80" t="s">
        <v>277</v>
      </c>
      <c r="V357" s="157" t="s">
        <v>665</v>
      </c>
      <c r="W357" s="80"/>
      <c r="X357" s="157"/>
      <c r="Y357" s="80" t="s">
        <v>277</v>
      </c>
      <c r="Z357" s="157" t="s">
        <v>22</v>
      </c>
      <c r="AA357" s="80" t="s">
        <v>277</v>
      </c>
      <c r="AB357" s="157"/>
      <c r="AC357" s="80" t="s">
        <v>277</v>
      </c>
      <c r="AD357" s="157" t="s">
        <v>82</v>
      </c>
      <c r="AE357" s="80" t="s">
        <v>277</v>
      </c>
      <c r="AF357" s="157"/>
      <c r="AG357" s="80" t="s">
        <v>277</v>
      </c>
      <c r="AH357" s="157" t="s">
        <v>22</v>
      </c>
      <c r="AI357" s="80" t="s">
        <v>277</v>
      </c>
      <c r="AJ357" s="157"/>
      <c r="AK357" s="80" t="s">
        <v>277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82</v>
      </c>
      <c r="P358" s="151"/>
      <c r="Q358" s="84" t="s">
        <v>82</v>
      </c>
      <c r="R358" s="151"/>
      <c r="S358" s="84" t="s">
        <v>82</v>
      </c>
      <c r="T358" s="151" t="s">
        <v>88</v>
      </c>
      <c r="U358" s="84" t="s">
        <v>82</v>
      </c>
      <c r="V358" s="151" t="s">
        <v>665</v>
      </c>
      <c r="W358" s="84"/>
      <c r="X358" s="151"/>
      <c r="Y358" s="84" t="s">
        <v>82</v>
      </c>
      <c r="Z358" s="151"/>
      <c r="AA358" s="84" t="s">
        <v>82</v>
      </c>
      <c r="AB358" s="151"/>
      <c r="AC358" s="84" t="s">
        <v>82</v>
      </c>
      <c r="AD358" s="151"/>
      <c r="AE358" s="84" t="s">
        <v>82</v>
      </c>
      <c r="AF358" s="151"/>
      <c r="AG358" s="84" t="s">
        <v>82</v>
      </c>
      <c r="AH358" s="151" t="s">
        <v>87</v>
      </c>
      <c r="AI358" s="84" t="s">
        <v>82</v>
      </c>
      <c r="AJ358" s="151"/>
      <c r="AK358" s="84" t="s">
        <v>82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82</v>
      </c>
      <c r="P359" s="155"/>
      <c r="Q359" s="40" t="s">
        <v>82</v>
      </c>
      <c r="R359" s="155"/>
      <c r="S359" s="40" t="s">
        <v>82</v>
      </c>
      <c r="T359" s="155" t="s">
        <v>88</v>
      </c>
      <c r="U359" s="40" t="s">
        <v>82</v>
      </c>
      <c r="V359" s="155" t="s">
        <v>665</v>
      </c>
      <c r="W359" s="40"/>
      <c r="X359" s="155"/>
      <c r="Y359" s="40" t="s">
        <v>82</v>
      </c>
      <c r="Z359" s="155"/>
      <c r="AA359" s="40" t="s">
        <v>82</v>
      </c>
      <c r="AB359" s="155"/>
      <c r="AC359" s="40" t="s">
        <v>82</v>
      </c>
      <c r="AD359" s="155"/>
      <c r="AE359" s="40" t="s">
        <v>82</v>
      </c>
      <c r="AF359" s="155"/>
      <c r="AG359" s="40" t="s">
        <v>82</v>
      </c>
      <c r="AH359" s="155" t="s">
        <v>87</v>
      </c>
      <c r="AI359" s="40" t="s">
        <v>82</v>
      </c>
      <c r="AJ359" s="155"/>
      <c r="AK359" s="40" t="s">
        <v>82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278</v>
      </c>
      <c r="P360" s="155"/>
      <c r="Q360" s="40" t="s">
        <v>278</v>
      </c>
      <c r="R360" s="155"/>
      <c r="S360" s="40" t="s">
        <v>278</v>
      </c>
      <c r="T360" s="155"/>
      <c r="U360" s="40" t="s">
        <v>278</v>
      </c>
      <c r="V360" s="155"/>
      <c r="W360" s="40"/>
      <c r="X360" s="155"/>
      <c r="Y360" s="40" t="s">
        <v>278</v>
      </c>
      <c r="Z360" s="155"/>
      <c r="AA360" s="40" t="s">
        <v>278</v>
      </c>
      <c r="AB360" s="155"/>
      <c r="AC360" s="40" t="s">
        <v>278</v>
      </c>
      <c r="AD360" s="155"/>
      <c r="AE360" s="40" t="s">
        <v>278</v>
      </c>
      <c r="AF360" s="155"/>
      <c r="AG360" s="40" t="s">
        <v>278</v>
      </c>
      <c r="AH360" s="155"/>
      <c r="AI360" s="40" t="s">
        <v>278</v>
      </c>
      <c r="AJ360" s="155"/>
      <c r="AK360" s="40" t="s">
        <v>278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278</v>
      </c>
      <c r="P361" s="151"/>
      <c r="Q361" s="84" t="s">
        <v>278</v>
      </c>
      <c r="R361" s="151"/>
      <c r="S361" s="84" t="s">
        <v>278</v>
      </c>
      <c r="T361" s="151"/>
      <c r="U361" s="84" t="s">
        <v>278</v>
      </c>
      <c r="V361" s="151"/>
      <c r="W361" s="84"/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278</v>
      </c>
      <c r="AF361" s="151"/>
      <c r="AG361" s="84" t="s">
        <v>278</v>
      </c>
      <c r="AH361" s="151" t="s">
        <v>507</v>
      </c>
      <c r="AI361" s="84" t="s">
        <v>278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276</v>
      </c>
      <c r="P362" s="155" t="s">
        <v>500</v>
      </c>
      <c r="Q362" s="40" t="s">
        <v>276</v>
      </c>
      <c r="R362" s="155"/>
      <c r="S362" s="40" t="s">
        <v>276</v>
      </c>
      <c r="T362" s="155" t="s">
        <v>85</v>
      </c>
      <c r="U362" s="40" t="s">
        <v>276</v>
      </c>
      <c r="V362" s="155" t="s">
        <v>685</v>
      </c>
      <c r="W362" s="40"/>
      <c r="X362" s="155"/>
      <c r="Y362" s="40" t="s">
        <v>276</v>
      </c>
      <c r="Z362" s="155"/>
      <c r="AA362" s="40" t="s">
        <v>276</v>
      </c>
      <c r="AB362" s="155" t="s">
        <v>85</v>
      </c>
      <c r="AC362" s="40" t="s">
        <v>276</v>
      </c>
      <c r="AD362" s="155"/>
      <c r="AE362" s="40" t="s">
        <v>276</v>
      </c>
      <c r="AF362" s="155"/>
      <c r="AG362" s="40" t="s">
        <v>276</v>
      </c>
      <c r="AH362" s="155" t="s">
        <v>87</v>
      </c>
      <c r="AI362" s="40" t="s">
        <v>276</v>
      </c>
      <c r="AJ362" s="155" t="s">
        <v>88</v>
      </c>
      <c r="AK362" s="40" t="s">
        <v>276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276</v>
      </c>
      <c r="P363" s="156"/>
      <c r="Q363" s="87" t="s">
        <v>276</v>
      </c>
      <c r="R363" s="156"/>
      <c r="S363" s="87" t="s">
        <v>276</v>
      </c>
      <c r="T363" s="156"/>
      <c r="U363" s="87" t="s">
        <v>276</v>
      </c>
      <c r="V363" s="156"/>
      <c r="W363" s="87"/>
      <c r="X363" s="156"/>
      <c r="Y363" s="87" t="s">
        <v>276</v>
      </c>
      <c r="Z363" s="156"/>
      <c r="AA363" s="87" t="s">
        <v>276</v>
      </c>
      <c r="AB363" s="156" t="s">
        <v>85</v>
      </c>
      <c r="AC363" s="87" t="s">
        <v>276</v>
      </c>
      <c r="AD363" s="156"/>
      <c r="AE363" s="87" t="s">
        <v>276</v>
      </c>
      <c r="AF363" s="156"/>
      <c r="AG363" s="87" t="s">
        <v>276</v>
      </c>
      <c r="AH363" s="156" t="s">
        <v>22</v>
      </c>
      <c r="AI363" s="87" t="s">
        <v>276</v>
      </c>
      <c r="AJ363" s="156" t="s">
        <v>88</v>
      </c>
      <c r="AK363" s="87" t="s">
        <v>276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276</v>
      </c>
      <c r="P364" s="157"/>
      <c r="Q364" s="80" t="s">
        <v>276</v>
      </c>
      <c r="R364" s="157"/>
      <c r="S364" s="80" t="s">
        <v>276</v>
      </c>
      <c r="T364" s="157"/>
      <c r="U364" s="80" t="s">
        <v>276</v>
      </c>
      <c r="V364" s="157"/>
      <c r="W364" s="80"/>
      <c r="X364" s="157"/>
      <c r="Y364" s="80" t="s">
        <v>276</v>
      </c>
      <c r="Z364" s="157" t="s">
        <v>22</v>
      </c>
      <c r="AA364" s="80" t="s">
        <v>276</v>
      </c>
      <c r="AB364" s="157" t="s">
        <v>87</v>
      </c>
      <c r="AC364" s="80" t="s">
        <v>276</v>
      </c>
      <c r="AD364" s="157"/>
      <c r="AE364" s="80" t="s">
        <v>276</v>
      </c>
      <c r="AF364" s="157"/>
      <c r="AG364" s="80" t="s">
        <v>276</v>
      </c>
      <c r="AH364" s="157" t="s">
        <v>22</v>
      </c>
      <c r="AI364" s="80" t="s">
        <v>276</v>
      </c>
      <c r="AJ364" s="157" t="s">
        <v>88</v>
      </c>
      <c r="AK364" s="80" t="s">
        <v>276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277</v>
      </c>
      <c r="P365" s="151"/>
      <c r="Q365" s="84" t="s">
        <v>277</v>
      </c>
      <c r="R365" s="151"/>
      <c r="S365" s="84" t="s">
        <v>277</v>
      </c>
      <c r="T365" s="151"/>
      <c r="U365" s="84" t="s">
        <v>277</v>
      </c>
      <c r="V365" s="151"/>
      <c r="W365" s="84"/>
      <c r="X365" s="151"/>
      <c r="Y365" s="84" t="s">
        <v>277</v>
      </c>
      <c r="Z365" s="151"/>
      <c r="AA365" s="84" t="s">
        <v>277</v>
      </c>
      <c r="AB365" s="151" t="s">
        <v>82</v>
      </c>
      <c r="AC365" s="84" t="s">
        <v>277</v>
      </c>
      <c r="AD365" s="151" t="s">
        <v>82</v>
      </c>
      <c r="AE365" s="84" t="s">
        <v>277</v>
      </c>
      <c r="AF365" s="151"/>
      <c r="AG365" s="84" t="s">
        <v>277</v>
      </c>
      <c r="AH365" s="151"/>
      <c r="AI365" s="84" t="s">
        <v>277</v>
      </c>
      <c r="AJ365" s="151"/>
      <c r="AK365" s="84" t="s">
        <v>277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277</v>
      </c>
      <c r="P366" s="151"/>
      <c r="Q366" s="84" t="s">
        <v>277</v>
      </c>
      <c r="R366" s="151"/>
      <c r="S366" s="84" t="s">
        <v>277</v>
      </c>
      <c r="T366" s="151"/>
      <c r="U366" s="84" t="s">
        <v>277</v>
      </c>
      <c r="V366" s="151"/>
      <c r="W366" s="84"/>
      <c r="X366" s="151"/>
      <c r="Y366" s="84" t="s">
        <v>277</v>
      </c>
      <c r="Z366" s="151"/>
      <c r="AA366" s="84" t="s">
        <v>277</v>
      </c>
      <c r="AB366" s="151" t="s">
        <v>82</v>
      </c>
      <c r="AC366" s="84" t="s">
        <v>277</v>
      </c>
      <c r="AD366" s="151" t="s">
        <v>82</v>
      </c>
      <c r="AE366" s="84" t="s">
        <v>277</v>
      </c>
      <c r="AF366" s="151"/>
      <c r="AG366" s="84" t="s">
        <v>277</v>
      </c>
      <c r="AH366" s="151"/>
      <c r="AI366" s="84" t="s">
        <v>277</v>
      </c>
      <c r="AJ366" s="151"/>
      <c r="AK366" s="84" t="s">
        <v>277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82</v>
      </c>
      <c r="P367" s="151"/>
      <c r="Q367" s="84" t="s">
        <v>82</v>
      </c>
      <c r="R367" s="151"/>
      <c r="S367" s="84" t="s">
        <v>82</v>
      </c>
      <c r="T367" s="151"/>
      <c r="U367" s="84" t="s">
        <v>82</v>
      </c>
      <c r="V367" s="151"/>
      <c r="W367" s="84"/>
      <c r="X367" s="151"/>
      <c r="Y367" s="84" t="s">
        <v>82</v>
      </c>
      <c r="Z367" s="151"/>
      <c r="AA367" s="84" t="s">
        <v>82</v>
      </c>
      <c r="AB367" s="151"/>
      <c r="AC367" s="84" t="s">
        <v>82</v>
      </c>
      <c r="AD367" s="151"/>
      <c r="AE367" s="84" t="s">
        <v>82</v>
      </c>
      <c r="AF367" s="151"/>
      <c r="AG367" s="84" t="s">
        <v>82</v>
      </c>
      <c r="AH367" s="151"/>
      <c r="AI367" s="84" t="s">
        <v>82</v>
      </c>
      <c r="AJ367" s="151"/>
      <c r="AK367" s="84" t="s">
        <v>82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82</v>
      </c>
      <c r="P368" s="151"/>
      <c r="Q368" s="84" t="s">
        <v>82</v>
      </c>
      <c r="R368" s="151"/>
      <c r="S368" s="84" t="s">
        <v>82</v>
      </c>
      <c r="T368" s="151"/>
      <c r="U368" s="84" t="s">
        <v>82</v>
      </c>
      <c r="V368" s="151"/>
      <c r="W368" s="84"/>
      <c r="X368" s="151"/>
      <c r="Y368" s="84" t="s">
        <v>82</v>
      </c>
      <c r="Z368" s="151"/>
      <c r="AA368" s="84" t="s">
        <v>82</v>
      </c>
      <c r="AB368" s="151"/>
      <c r="AC368" s="84" t="s">
        <v>82</v>
      </c>
      <c r="AD368" s="151"/>
      <c r="AE368" s="84" t="s">
        <v>82</v>
      </c>
      <c r="AF368" s="151"/>
      <c r="AG368" s="84" t="s">
        <v>82</v>
      </c>
      <c r="AH368" s="151"/>
      <c r="AI368" s="84" t="s">
        <v>82</v>
      </c>
      <c r="AJ368" s="151"/>
      <c r="AK368" s="84" t="s">
        <v>82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278</v>
      </c>
      <c r="P369" s="156"/>
      <c r="Q369" s="87" t="s">
        <v>278</v>
      </c>
      <c r="R369" s="156"/>
      <c r="S369" s="87" t="s">
        <v>278</v>
      </c>
      <c r="T369" s="156"/>
      <c r="U369" s="87" t="s">
        <v>278</v>
      </c>
      <c r="V369" s="156"/>
      <c r="W369" s="87"/>
      <c r="X369" s="156"/>
      <c r="Y369" s="87" t="s">
        <v>278</v>
      </c>
      <c r="Z369" s="156"/>
      <c r="AA369" s="87" t="s">
        <v>278</v>
      </c>
      <c r="AB369" s="156"/>
      <c r="AC369" s="87" t="s">
        <v>278</v>
      </c>
      <c r="AD369" s="156"/>
      <c r="AE369" s="87" t="s">
        <v>278</v>
      </c>
      <c r="AF369" s="156"/>
      <c r="AG369" s="87" t="s">
        <v>278</v>
      </c>
      <c r="AH369" s="156"/>
      <c r="AI369" s="87" t="s">
        <v>278</v>
      </c>
      <c r="AJ369" s="156"/>
      <c r="AK369" s="87" t="s">
        <v>278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278</v>
      </c>
      <c r="P370" s="156"/>
      <c r="Q370" s="87" t="s">
        <v>278</v>
      </c>
      <c r="R370" s="156"/>
      <c r="S370" s="87" t="s">
        <v>278</v>
      </c>
      <c r="T370" s="156"/>
      <c r="U370" s="87" t="s">
        <v>278</v>
      </c>
      <c r="V370" s="156"/>
      <c r="W370" s="87"/>
      <c r="X370" s="156"/>
      <c r="Y370" s="87" t="s">
        <v>278</v>
      </c>
      <c r="Z370" s="156"/>
      <c r="AA370" s="87" t="s">
        <v>278</v>
      </c>
      <c r="AB370" s="156"/>
      <c r="AC370" s="87" t="s">
        <v>278</v>
      </c>
      <c r="AD370" s="156"/>
      <c r="AE370" s="87" t="s">
        <v>278</v>
      </c>
      <c r="AF370" s="156"/>
      <c r="AG370" s="87" t="s">
        <v>278</v>
      </c>
      <c r="AH370" s="156"/>
      <c r="AI370" s="87" t="s">
        <v>278</v>
      </c>
      <c r="AJ370" s="156"/>
      <c r="AK370" s="87" t="s">
        <v>278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278</v>
      </c>
      <c r="P371" s="156"/>
      <c r="Q371" s="87" t="s">
        <v>278</v>
      </c>
      <c r="R371" s="156"/>
      <c r="S371" s="87" t="s">
        <v>278</v>
      </c>
      <c r="T371" s="156"/>
      <c r="U371" s="87" t="s">
        <v>278</v>
      </c>
      <c r="V371" s="156"/>
      <c r="W371" s="87"/>
      <c r="X371" s="156"/>
      <c r="Y371" s="87" t="s">
        <v>278</v>
      </c>
      <c r="Z371" s="156"/>
      <c r="AA371" s="87" t="s">
        <v>278</v>
      </c>
      <c r="AB371" s="156"/>
      <c r="AC371" s="87" t="s">
        <v>278</v>
      </c>
      <c r="AD371" s="156"/>
      <c r="AE371" s="87" t="s">
        <v>278</v>
      </c>
      <c r="AF371" s="156"/>
      <c r="AG371" s="87" t="s">
        <v>278</v>
      </c>
      <c r="AH371" s="156"/>
      <c r="AI371" s="87" t="s">
        <v>278</v>
      </c>
      <c r="AJ371" s="156"/>
      <c r="AK371" s="87" t="s">
        <v>278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83</v>
      </c>
      <c r="P372" s="151"/>
      <c r="Q372" s="84" t="s">
        <v>298</v>
      </c>
      <c r="R372" s="151"/>
      <c r="S372" s="84" t="s">
        <v>278</v>
      </c>
      <c r="T372" s="151"/>
      <c r="U372" s="84" t="s">
        <v>278</v>
      </c>
      <c r="V372" s="151"/>
      <c r="W372" s="84"/>
      <c r="X372" s="151"/>
      <c r="Y372" s="84" t="s">
        <v>282</v>
      </c>
      <c r="Z372" s="151"/>
      <c r="AA372" s="84" t="s">
        <v>282</v>
      </c>
      <c r="AB372" s="151" t="s">
        <v>90</v>
      </c>
      <c r="AC372" s="84" t="s">
        <v>83</v>
      </c>
      <c r="AD372" s="151" t="s">
        <v>281</v>
      </c>
      <c r="AE372" s="84" t="s">
        <v>278</v>
      </c>
      <c r="AF372" s="151"/>
      <c r="AG372" s="84" t="s">
        <v>298</v>
      </c>
      <c r="AH372" s="151" t="s">
        <v>90</v>
      </c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83</v>
      </c>
      <c r="P373" s="155"/>
      <c r="Q373" s="40" t="s">
        <v>298</v>
      </c>
      <c r="R373" s="155"/>
      <c r="S373" s="40" t="s">
        <v>278</v>
      </c>
      <c r="T373" s="155"/>
      <c r="U373" s="40" t="s">
        <v>278</v>
      </c>
      <c r="V373" s="155"/>
      <c r="W373" s="40"/>
      <c r="X373" s="155"/>
      <c r="Y373" s="40" t="s">
        <v>282</v>
      </c>
      <c r="Z373" s="155"/>
      <c r="AA373" s="40" t="s">
        <v>282</v>
      </c>
      <c r="AB373" s="155"/>
      <c r="AC373" s="40" t="s">
        <v>83</v>
      </c>
      <c r="AD373" s="155"/>
      <c r="AE373" s="40" t="s">
        <v>278</v>
      </c>
      <c r="AF373" s="155"/>
      <c r="AG373" s="40" t="s">
        <v>298</v>
      </c>
      <c r="AH373" s="155" t="s">
        <v>90</v>
      </c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83</v>
      </c>
      <c r="P374" s="155"/>
      <c r="Q374" s="40" t="s">
        <v>298</v>
      </c>
      <c r="R374" s="155"/>
      <c r="S374" s="40" t="s">
        <v>83</v>
      </c>
      <c r="T374" s="155" t="s">
        <v>280</v>
      </c>
      <c r="U374" s="40" t="s">
        <v>83</v>
      </c>
      <c r="V374" s="155" t="s">
        <v>90</v>
      </c>
      <c r="W374" s="40"/>
      <c r="X374" s="155"/>
      <c r="Y374" s="40" t="s">
        <v>282</v>
      </c>
      <c r="Z374" s="155"/>
      <c r="AA374" s="40" t="s">
        <v>282</v>
      </c>
      <c r="AB374" s="155"/>
      <c r="AC374" s="40" t="s">
        <v>83</v>
      </c>
      <c r="AD374" s="155"/>
      <c r="AE374" s="40" t="s">
        <v>83</v>
      </c>
      <c r="AF374" s="155"/>
      <c r="AG374" s="40" t="s">
        <v>298</v>
      </c>
      <c r="AH374" s="155"/>
      <c r="AI374" s="40" t="s">
        <v>83</v>
      </c>
      <c r="AJ374" s="155" t="s">
        <v>281</v>
      </c>
      <c r="AK374" s="40" t="s">
        <v>83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83</v>
      </c>
      <c r="T375" s="153" t="s">
        <v>280</v>
      </c>
      <c r="U375" s="88" t="s">
        <v>83</v>
      </c>
      <c r="V375" s="153"/>
      <c r="W375" s="88"/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83</v>
      </c>
      <c r="AF375" s="153"/>
      <c r="AG375" s="88" t="s">
        <v>278</v>
      </c>
      <c r="AH375" s="153"/>
      <c r="AI375" s="88" t="s">
        <v>83</v>
      </c>
      <c r="AJ375" s="153" t="s">
        <v>281</v>
      </c>
      <c r="AK375" s="88" t="s">
        <v>83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192</v>
      </c>
      <c r="Q377" s="12" t="s">
        <v>85</v>
      </c>
      <c r="R377" s="71">
        <f>COUNTIF(R$11:R$375,Q377)*8</f>
        <v>128</v>
      </c>
      <c r="S377" s="12" t="s">
        <v>85</v>
      </c>
      <c r="T377" s="71">
        <f>COUNTIF(T$11:T$375,S377)*8</f>
        <v>80</v>
      </c>
      <c r="U377" s="12" t="s">
        <v>85</v>
      </c>
      <c r="V377" s="71">
        <f>COUNTIF(V$11:V$375,U377)*8</f>
        <v>128</v>
      </c>
      <c r="W377" s="12" t="s">
        <v>85</v>
      </c>
      <c r="X377" s="71">
        <f>COUNTIF(X$11:X$375,W377)*8</f>
        <v>0</v>
      </c>
      <c r="Y377" s="12" t="s">
        <v>85</v>
      </c>
      <c r="Z377" s="71">
        <f>COUNTIF(Z$11:Z$375,Y377)*8</f>
        <v>168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64</v>
      </c>
      <c r="AE377" s="12" t="s">
        <v>85</v>
      </c>
      <c r="AF377" s="71">
        <f>COUNTIF(AF$11:AF$375,AE377)*8</f>
        <v>0</v>
      </c>
      <c r="AG377" s="12" t="s">
        <v>85</v>
      </c>
      <c r="AH377" s="71">
        <f>COUNTIF(AH$11:AH$375,AG377)*8</f>
        <v>136</v>
      </c>
      <c r="AI377" s="12" t="s">
        <v>85</v>
      </c>
      <c r="AJ377" s="71">
        <f>COUNTIF(AJ$11:AJ$375,AI377)*8</f>
        <v>80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32</v>
      </c>
      <c r="S378" s="12" t="s">
        <v>286</v>
      </c>
      <c r="T378" s="71">
        <v>0</v>
      </c>
      <c r="U378" s="12" t="s">
        <v>286</v>
      </c>
      <c r="V378" s="71">
        <v>16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8</v>
      </c>
      <c r="AE378" s="12" t="s">
        <v>286</v>
      </c>
      <c r="AF378" s="71">
        <v>0</v>
      </c>
      <c r="AG378" s="12" t="s">
        <v>286</v>
      </c>
      <c r="AH378" s="71">
        <v>4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192</v>
      </c>
      <c r="Q379" s="131" t="s">
        <v>85</v>
      </c>
      <c r="R379" s="71">
        <v>160</v>
      </c>
      <c r="S379" s="131" t="s">
        <v>85</v>
      </c>
      <c r="T379" s="71">
        <v>80</v>
      </c>
      <c r="U379" s="131" t="s">
        <v>85</v>
      </c>
      <c r="V379" s="71">
        <v>144</v>
      </c>
      <c r="W379" s="131" t="s">
        <v>85</v>
      </c>
      <c r="X379" s="71">
        <v>0</v>
      </c>
      <c r="Y379" s="131" t="s">
        <v>85</v>
      </c>
      <c r="Z379" s="71">
        <v>168</v>
      </c>
      <c r="AA379" s="131" t="s">
        <v>85</v>
      </c>
      <c r="AB379" s="71">
        <v>144</v>
      </c>
      <c r="AC379" s="131" t="s">
        <v>85</v>
      </c>
      <c r="AD379" s="71">
        <v>72</v>
      </c>
      <c r="AE379" s="131" t="s">
        <v>85</v>
      </c>
      <c r="AF379" s="71">
        <v>0</v>
      </c>
      <c r="AG379" s="131" t="s">
        <v>85</v>
      </c>
      <c r="AH379" s="71">
        <v>140</v>
      </c>
      <c r="AI379" s="131" t="s">
        <v>85</v>
      </c>
      <c r="AJ379" s="71">
        <v>80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1</v>
      </c>
      <c r="Q380" s="137" t="s">
        <v>287</v>
      </c>
      <c r="R380" s="71">
        <v>4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1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12</v>
      </c>
      <c r="S381" s="137" t="s">
        <v>288</v>
      </c>
      <c r="T381" s="71">
        <v>0</v>
      </c>
      <c r="U381" s="137" t="s">
        <v>288</v>
      </c>
      <c r="V381" s="71">
        <v>0</v>
      </c>
      <c r="W381" s="137" t="s">
        <v>288</v>
      </c>
      <c r="X381" s="71">
        <v>0</v>
      </c>
      <c r="Y381" s="137" t="s">
        <v>288</v>
      </c>
      <c r="Z381" s="71">
        <v>2</v>
      </c>
      <c r="AA381" s="137" t="s">
        <v>288</v>
      </c>
      <c r="AB381" s="71">
        <v>4</v>
      </c>
      <c r="AC381" s="137" t="s">
        <v>288</v>
      </c>
      <c r="AD381" s="71">
        <v>10</v>
      </c>
      <c r="AE381" s="137" t="s">
        <v>288</v>
      </c>
      <c r="AF381" s="71">
        <v>0</v>
      </c>
      <c r="AG381" s="137" t="s">
        <v>288</v>
      </c>
      <c r="AH381" s="71">
        <v>0</v>
      </c>
      <c r="AI381" s="137" t="s">
        <v>288</v>
      </c>
      <c r="AJ381" s="71">
        <v>0</v>
      </c>
      <c r="AK381" s="137" t="s">
        <v>288</v>
      </c>
      <c r="AL381" s="71">
        <v>2</v>
      </c>
      <c r="AM381" s="137" t="s">
        <v>288</v>
      </c>
      <c r="AN381" s="71">
        <v>0</v>
      </c>
    </row>
    <row r="382" spans="1:40" ht="14.4" hidden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3</v>
      </c>
      <c r="S382" s="137" t="s">
        <v>289</v>
      </c>
      <c r="T382" s="71">
        <v>0</v>
      </c>
      <c r="U382" s="137" t="s">
        <v>289</v>
      </c>
      <c r="V382" s="71">
        <v>3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9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4.4" hidden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0</v>
      </c>
      <c r="U383" s="137" t="s">
        <v>283</v>
      </c>
      <c r="V383" s="71">
        <v>0</v>
      </c>
      <c r="W383" s="137" t="s">
        <v>283</v>
      </c>
      <c r="X383" s="71">
        <v>0</v>
      </c>
      <c r="Y383" s="137" t="s">
        <v>283</v>
      </c>
      <c r="Z383" s="71">
        <v>20</v>
      </c>
      <c r="AA383" s="137" t="s">
        <v>283</v>
      </c>
      <c r="AB383" s="71">
        <v>4</v>
      </c>
      <c r="AC383" s="137" t="s">
        <v>283</v>
      </c>
      <c r="AD383" s="71">
        <v>8</v>
      </c>
      <c r="AE383" s="137" t="s">
        <v>283</v>
      </c>
      <c r="AF383" s="71">
        <v>0</v>
      </c>
      <c r="AG383" s="137" t="s">
        <v>283</v>
      </c>
      <c r="AH383" s="71">
        <v>4</v>
      </c>
      <c r="AI383" s="137" t="s">
        <v>283</v>
      </c>
      <c r="AJ383" s="71">
        <v>0</v>
      </c>
      <c r="AK383" s="137" t="s">
        <v>283</v>
      </c>
      <c r="AL383" s="71">
        <v>4</v>
      </c>
      <c r="AM383" s="137" t="s">
        <v>283</v>
      </c>
      <c r="AN383" s="71">
        <v>0</v>
      </c>
    </row>
    <row r="384" spans="1:40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5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4.4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8.7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4.4" hidden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24</v>
      </c>
      <c r="Q387" s="12" t="s">
        <v>87</v>
      </c>
      <c r="R387" s="71">
        <v>8</v>
      </c>
      <c r="S387" s="12" t="s">
        <v>87</v>
      </c>
      <c r="T387" s="71">
        <v>0</v>
      </c>
      <c r="U387" s="12" t="s">
        <v>87</v>
      </c>
      <c r="V387" s="71">
        <v>24</v>
      </c>
      <c r="W387" s="12" t="s">
        <v>87</v>
      </c>
      <c r="X387" s="71">
        <v>0</v>
      </c>
      <c r="Y387" s="12" t="s">
        <v>87</v>
      </c>
      <c r="Z387" s="71">
        <v>40</v>
      </c>
      <c r="AA387" s="12" t="s">
        <v>87</v>
      </c>
      <c r="AB387" s="71">
        <v>8</v>
      </c>
      <c r="AC387" s="12" t="s">
        <v>87</v>
      </c>
      <c r="AD387" s="71">
        <v>0</v>
      </c>
      <c r="AE387" s="12" t="s">
        <v>87</v>
      </c>
      <c r="AF387" s="71">
        <v>56</v>
      </c>
      <c r="AG387" s="12" t="s">
        <v>87</v>
      </c>
      <c r="AH387" s="71">
        <v>64</v>
      </c>
      <c r="AI387" s="12" t="s">
        <v>87</v>
      </c>
      <c r="AJ387" s="71">
        <v>40</v>
      </c>
      <c r="AK387" s="12" t="s">
        <v>87</v>
      </c>
      <c r="AL387" s="71">
        <v>48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25</v>
      </c>
      <c r="Q388" s="131" t="s">
        <v>87</v>
      </c>
      <c r="R388" s="71">
        <v>36</v>
      </c>
      <c r="S388" s="131" t="s">
        <v>87</v>
      </c>
      <c r="T388" s="71">
        <v>0</v>
      </c>
      <c r="U388" s="131" t="s">
        <v>87</v>
      </c>
      <c r="V388" s="71">
        <v>27</v>
      </c>
      <c r="W388" s="131" t="s">
        <v>87</v>
      </c>
      <c r="X388" s="71">
        <v>0</v>
      </c>
      <c r="Y388" s="131" t="s">
        <v>87</v>
      </c>
      <c r="Z388" s="71">
        <v>64</v>
      </c>
      <c r="AA388" s="131" t="s">
        <v>87</v>
      </c>
      <c r="AB388" s="71">
        <v>17</v>
      </c>
      <c r="AC388" s="131" t="s">
        <v>87</v>
      </c>
      <c r="AD388" s="71">
        <v>28</v>
      </c>
      <c r="AE388" s="131" t="s">
        <v>87</v>
      </c>
      <c r="AF388" s="71">
        <v>57</v>
      </c>
      <c r="AG388" s="131" t="s">
        <v>87</v>
      </c>
      <c r="AH388" s="71">
        <v>68</v>
      </c>
      <c r="AI388" s="131" t="s">
        <v>87</v>
      </c>
      <c r="AJ388" s="71">
        <v>40</v>
      </c>
      <c r="AK388" s="131" t="s">
        <v>87</v>
      </c>
      <c r="AL388" s="71">
        <v>54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8</v>
      </c>
      <c r="S389" s="12" t="s">
        <v>279</v>
      </c>
      <c r="T389" s="71">
        <v>0</v>
      </c>
      <c r="U389" s="12" t="s">
        <v>279</v>
      </c>
      <c r="V389" s="81">
        <v>0</v>
      </c>
      <c r="W389" s="12" t="s">
        <v>279</v>
      </c>
      <c r="X389" s="81">
        <v>0</v>
      </c>
      <c r="Y389" s="12" t="s">
        <v>279</v>
      </c>
      <c r="Z389" s="71">
        <v>0</v>
      </c>
      <c r="AA389" s="12" t="s">
        <v>279</v>
      </c>
      <c r="AB389" s="71">
        <v>24</v>
      </c>
      <c r="AC389" s="12" t="s">
        <v>279</v>
      </c>
      <c r="AD389" s="71">
        <v>16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/>
      <c r="AN389" s="71"/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8</v>
      </c>
      <c r="S390" s="12" t="s">
        <v>293</v>
      </c>
      <c r="T390" s="71">
        <v>0</v>
      </c>
      <c r="U390" s="12" t="s">
        <v>293</v>
      </c>
      <c r="V390" s="81">
        <v>0</v>
      </c>
      <c r="W390" s="12" t="s">
        <v>293</v>
      </c>
      <c r="X390" s="81">
        <v>0</v>
      </c>
      <c r="Y390" s="12" t="s">
        <v>293</v>
      </c>
      <c r="Z390" s="71">
        <v>0</v>
      </c>
      <c r="AA390" s="12" t="s">
        <v>293</v>
      </c>
      <c r="AB390" s="71">
        <v>4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/>
      <c r="AN390" s="71"/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131" t="s">
        <v>279</v>
      </c>
      <c r="R391" s="71">
        <v>16</v>
      </c>
      <c r="S391" s="131" t="s">
        <v>279</v>
      </c>
      <c r="T391" s="71">
        <v>0</v>
      </c>
      <c r="U391" s="131" t="s">
        <v>279</v>
      </c>
      <c r="V391" s="136">
        <v>0</v>
      </c>
      <c r="W391" s="131" t="s">
        <v>279</v>
      </c>
      <c r="X391" s="136">
        <v>0</v>
      </c>
      <c r="Y391" s="175"/>
      <c r="Z391" s="174">
        <v>0</v>
      </c>
      <c r="AA391" s="131" t="s">
        <v>279</v>
      </c>
      <c r="AB391" s="71">
        <v>28</v>
      </c>
      <c r="AC391" s="131" t="s">
        <v>279</v>
      </c>
      <c r="AD391" s="71">
        <v>16</v>
      </c>
      <c r="AE391" s="269" t="s">
        <v>279</v>
      </c>
      <c r="AF391" s="174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75"/>
      <c r="AL391" s="174">
        <v>0</v>
      </c>
      <c r="AM391" s="175"/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48</v>
      </c>
      <c r="S392" s="12" t="s">
        <v>88</v>
      </c>
      <c r="T392" s="71">
        <v>72</v>
      </c>
      <c r="U392" s="12" t="s">
        <v>88</v>
      </c>
      <c r="V392" s="71">
        <v>56</v>
      </c>
      <c r="W392" s="12" t="s">
        <v>88</v>
      </c>
      <c r="X392" s="71">
        <v>0</v>
      </c>
      <c r="Y392" s="12" t="s">
        <v>88</v>
      </c>
      <c r="Z392" s="71">
        <v>80</v>
      </c>
      <c r="AA392" s="12" t="s">
        <v>88</v>
      </c>
      <c r="AB392" s="71">
        <v>72</v>
      </c>
      <c r="AC392" s="12" t="s">
        <v>88</v>
      </c>
      <c r="AD392" s="71">
        <v>48</v>
      </c>
      <c r="AE392" s="12" t="s">
        <v>88</v>
      </c>
      <c r="AF392" s="81">
        <v>16</v>
      </c>
      <c r="AG392" s="12" t="s">
        <v>88</v>
      </c>
      <c r="AH392" s="71">
        <v>64</v>
      </c>
      <c r="AI392" s="12" t="s">
        <v>88</v>
      </c>
      <c r="AJ392" s="71">
        <v>80</v>
      </c>
      <c r="AK392" s="12" t="s">
        <v>88</v>
      </c>
      <c r="AL392" s="71">
        <v>72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12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8</v>
      </c>
      <c r="AC393" s="12" t="s">
        <v>294</v>
      </c>
      <c r="AD393" s="71">
        <v>12</v>
      </c>
      <c r="AE393" s="12" t="s">
        <v>294</v>
      </c>
      <c r="AF393" s="8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60</v>
      </c>
      <c r="S394" s="131" t="s">
        <v>88</v>
      </c>
      <c r="T394" s="71">
        <v>72</v>
      </c>
      <c r="U394" s="131" t="s">
        <v>88</v>
      </c>
      <c r="V394" s="71">
        <v>56</v>
      </c>
      <c r="W394" s="131" t="s">
        <v>88</v>
      </c>
      <c r="X394" s="71">
        <v>0</v>
      </c>
      <c r="Y394" s="131" t="s">
        <v>88</v>
      </c>
      <c r="Z394" s="71">
        <v>80</v>
      </c>
      <c r="AA394" s="131" t="s">
        <v>88</v>
      </c>
      <c r="AB394" s="71">
        <v>80</v>
      </c>
      <c r="AC394" s="131" t="s">
        <v>88</v>
      </c>
      <c r="AD394" s="71">
        <v>60</v>
      </c>
      <c r="AE394" s="131" t="s">
        <v>88</v>
      </c>
      <c r="AF394" s="136">
        <v>16</v>
      </c>
      <c r="AG394" s="131" t="s">
        <v>88</v>
      </c>
      <c r="AH394" s="71">
        <v>64</v>
      </c>
      <c r="AI394" s="131" t="s">
        <v>88</v>
      </c>
      <c r="AJ394" s="71">
        <v>80</v>
      </c>
      <c r="AK394" s="131" t="s">
        <v>88</v>
      </c>
      <c r="AL394" s="71">
        <v>72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21"/>
      <c r="P395" s="1"/>
      <c r="Q395" s="21"/>
      <c r="R395" s="1"/>
      <c r="S395" s="21"/>
      <c r="T395" s="1"/>
      <c r="U395" s="21"/>
      <c r="V395" s="1"/>
      <c r="W395" s="21"/>
      <c r="X395" s="1"/>
      <c r="Y395" s="21"/>
      <c r="Z395" s="171"/>
      <c r="AA395" s="21"/>
      <c r="AB395" s="1"/>
      <c r="AC395" s="21"/>
      <c r="AD395" s="1"/>
      <c r="AE395" s="21"/>
      <c r="AF395"/>
      <c r="AG395" s="21"/>
      <c r="AH395" s="1"/>
      <c r="AI395" s="21"/>
      <c r="AJ395" s="1"/>
      <c r="AK395" s="21"/>
      <c r="AL395" s="1"/>
      <c r="AM395" s="21"/>
      <c r="AN395" s="1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24"/>
      <c r="Y396" s="140"/>
      <c r="Z396" s="22"/>
      <c r="AA396" s="140"/>
      <c r="AB396" s="14"/>
      <c r="AC396" s="140"/>
      <c r="AD396" s="14"/>
      <c r="AE396" s="140"/>
      <c r="AF396" s="30"/>
      <c r="AG396" s="140"/>
      <c r="AH396" s="14"/>
      <c r="AI396" s="140"/>
      <c r="AJ396" s="14"/>
      <c r="AK396" s="140"/>
      <c r="AL396" s="14"/>
      <c r="AM396" s="140"/>
      <c r="AN396" s="24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24"/>
      <c r="Y397" s="140"/>
      <c r="Z397" s="22"/>
      <c r="AA397" s="140"/>
      <c r="AB397" s="14"/>
      <c r="AC397" s="140"/>
      <c r="AD397" s="14"/>
      <c r="AE397" s="140"/>
      <c r="AF397" s="30"/>
      <c r="AG397" s="140"/>
      <c r="AH397" s="14"/>
      <c r="AI397" s="140"/>
      <c r="AJ397" s="14"/>
      <c r="AK397" s="140"/>
      <c r="AL397" s="14"/>
      <c r="AM397" s="140"/>
      <c r="AN397" s="24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24"/>
      <c r="Y398" s="140"/>
      <c r="Z398" s="22"/>
      <c r="AA398" s="140"/>
      <c r="AB398" s="14"/>
      <c r="AC398" s="140"/>
      <c r="AD398" s="14"/>
      <c r="AE398"/>
      <c r="AF398" s="30"/>
      <c r="AG398" s="140"/>
      <c r="AH398" s="14"/>
      <c r="AI398" s="140"/>
      <c r="AJ398" s="14"/>
      <c r="AK398" s="140"/>
      <c r="AL398" s="14"/>
      <c r="AM398" s="140"/>
      <c r="AN398" s="24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224</v>
      </c>
      <c r="Q399" s="81" t="s">
        <v>85</v>
      </c>
      <c r="R399" s="141">
        <v>160</v>
      </c>
      <c r="S399" s="81" t="s">
        <v>85</v>
      </c>
      <c r="T399" s="141">
        <v>128</v>
      </c>
      <c r="U399" s="71" t="s">
        <v>85</v>
      </c>
      <c r="V399" s="141">
        <v>144</v>
      </c>
      <c r="W399" s="71" t="s">
        <v>85</v>
      </c>
      <c r="X399" s="141">
        <v>0</v>
      </c>
      <c r="Y399" s="81" t="s">
        <v>85</v>
      </c>
      <c r="Z399" s="141">
        <v>168</v>
      </c>
      <c r="AA399" s="81" t="s">
        <v>85</v>
      </c>
      <c r="AB399" s="141">
        <v>144</v>
      </c>
      <c r="AC399" s="81" t="s">
        <v>85</v>
      </c>
      <c r="AD399" s="141">
        <v>144</v>
      </c>
      <c r="AE399" s="71" t="s">
        <v>85</v>
      </c>
      <c r="AF399" s="141">
        <v>0</v>
      </c>
      <c r="AG399" s="81" t="s">
        <v>85</v>
      </c>
      <c r="AH399" s="141">
        <v>156</v>
      </c>
      <c r="AI399" s="81" t="s">
        <v>85</v>
      </c>
      <c r="AJ399" s="141">
        <v>128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53</v>
      </c>
      <c r="Q400" s="81" t="s">
        <v>87</v>
      </c>
      <c r="R400" s="141">
        <v>56</v>
      </c>
      <c r="S400" s="81" t="s">
        <v>87</v>
      </c>
      <c r="T400" s="141">
        <v>52</v>
      </c>
      <c r="U400" s="71" t="s">
        <v>87</v>
      </c>
      <c r="V400" s="141">
        <v>58</v>
      </c>
      <c r="W400" s="71" t="s">
        <v>87</v>
      </c>
      <c r="X400" s="141">
        <v>0</v>
      </c>
      <c r="Y400" s="81" t="s">
        <v>87</v>
      </c>
      <c r="Z400" s="141">
        <v>64</v>
      </c>
      <c r="AA400" s="81" t="s">
        <v>87</v>
      </c>
      <c r="AB400" s="141">
        <v>58</v>
      </c>
      <c r="AC400" s="81" t="s">
        <v>87</v>
      </c>
      <c r="AD400" s="141">
        <v>50</v>
      </c>
      <c r="AE400" s="71" t="s">
        <v>87</v>
      </c>
      <c r="AF400" s="141">
        <v>64</v>
      </c>
      <c r="AG400" s="81" t="s">
        <v>87</v>
      </c>
      <c r="AH400" s="141">
        <v>62</v>
      </c>
      <c r="AI400" s="81" t="s">
        <v>87</v>
      </c>
      <c r="AJ400" s="141">
        <v>47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384</v>
      </c>
      <c r="Q401" s="81" t="s">
        <v>279</v>
      </c>
      <c r="R401" s="141">
        <v>16</v>
      </c>
      <c r="S401" s="81" t="s">
        <v>279</v>
      </c>
      <c r="T401" s="71">
        <v>648</v>
      </c>
      <c r="U401" s="71" t="s">
        <v>279</v>
      </c>
      <c r="V401" s="141">
        <v>24</v>
      </c>
      <c r="W401" s="71" t="s">
        <v>279</v>
      </c>
      <c r="X401" s="141">
        <v>0</v>
      </c>
      <c r="Y401" s="174" t="s">
        <v>279</v>
      </c>
      <c r="Z401" s="230"/>
      <c r="AA401" s="81" t="s">
        <v>279</v>
      </c>
      <c r="AB401" s="71">
        <v>40</v>
      </c>
      <c r="AC401" s="81" t="s">
        <v>279</v>
      </c>
      <c r="AD401" s="71">
        <v>24</v>
      </c>
      <c r="AE401" s="174" t="s">
        <v>279</v>
      </c>
      <c r="AF401" s="174">
        <v>0</v>
      </c>
      <c r="AG401" s="81" t="s">
        <v>279</v>
      </c>
      <c r="AH401" s="71">
        <v>56</v>
      </c>
      <c r="AI401" s="81" t="s">
        <v>279</v>
      </c>
      <c r="AJ401" s="71">
        <v>108</v>
      </c>
      <c r="AK401" s="175"/>
      <c r="AL401" s="174">
        <v>224</v>
      </c>
      <c r="AM401" s="175"/>
      <c r="AN401" s="174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248">
        <v>72</v>
      </c>
      <c r="Q402" s="81" t="s">
        <v>88</v>
      </c>
      <c r="R402" s="141">
        <v>80</v>
      </c>
      <c r="S402" s="81" t="s">
        <v>88</v>
      </c>
      <c r="T402" s="141">
        <v>80</v>
      </c>
      <c r="U402" s="71" t="s">
        <v>88</v>
      </c>
      <c r="V402" s="141">
        <v>80</v>
      </c>
      <c r="W402" s="71" t="s">
        <v>88</v>
      </c>
      <c r="X402" s="141">
        <v>0</v>
      </c>
      <c r="Y402" s="81" t="s">
        <v>88</v>
      </c>
      <c r="Z402" s="141">
        <v>80</v>
      </c>
      <c r="AA402" s="81" t="s">
        <v>88</v>
      </c>
      <c r="AB402" s="141">
        <v>80</v>
      </c>
      <c r="AC402" s="81" t="s">
        <v>88</v>
      </c>
      <c r="AD402" s="141">
        <v>80</v>
      </c>
      <c r="AE402" s="71" t="s">
        <v>88</v>
      </c>
      <c r="AF402" s="71">
        <v>72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14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24"/>
      <c r="X403" s="24"/>
      <c r="Y403" s="14"/>
      <c r="Z403" s="22"/>
      <c r="AA403" s="14"/>
      <c r="AB403" s="24"/>
      <c r="AC403" s="14"/>
      <c r="AD403" s="14"/>
      <c r="AE403" s="24"/>
      <c r="AF403" s="142"/>
      <c r="AG403" s="14"/>
      <c r="AH403" s="14"/>
      <c r="AI403" s="14"/>
      <c r="AJ403" s="14"/>
      <c r="AK403" s="14"/>
      <c r="AL403" s="14"/>
      <c r="AM403" s="24"/>
      <c r="AN403" s="2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24"/>
      <c r="Y404" s="143"/>
      <c r="Z404" s="22"/>
      <c r="AA404" s="143"/>
      <c r="AB404" s="14"/>
      <c r="AC404" s="143"/>
      <c r="AD404" s="14"/>
      <c r="AE404" s="143"/>
      <c r="AF404" s="30"/>
      <c r="AG404" s="143"/>
      <c r="AH404" s="14"/>
      <c r="AI404" s="143"/>
      <c r="AJ404" s="14"/>
      <c r="AK404" s="143"/>
      <c r="AL404" s="14"/>
      <c r="AM404" s="143"/>
      <c r="AN404" s="2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32</v>
      </c>
      <c r="Q405" s="131" t="s">
        <v>85</v>
      </c>
      <c r="R405" s="136">
        <v>0</v>
      </c>
      <c r="S405" s="131" t="s">
        <v>85</v>
      </c>
      <c r="T405" s="136">
        <v>48</v>
      </c>
      <c r="U405" s="131" t="s">
        <v>85</v>
      </c>
      <c r="V405" s="144">
        <v>0</v>
      </c>
      <c r="W405" s="131" t="s">
        <v>85</v>
      </c>
      <c r="X405" s="144">
        <v>0</v>
      </c>
      <c r="Y405" s="131" t="s">
        <v>85</v>
      </c>
      <c r="Z405" s="71">
        <v>0</v>
      </c>
      <c r="AA405" s="131" t="s">
        <v>85</v>
      </c>
      <c r="AB405" s="136">
        <v>0</v>
      </c>
      <c r="AC405" s="131" t="s">
        <v>85</v>
      </c>
      <c r="AD405" s="136">
        <v>72</v>
      </c>
      <c r="AE405" s="131" t="s">
        <v>85</v>
      </c>
      <c r="AF405" s="141">
        <v>0</v>
      </c>
      <c r="AG405" s="131" t="s">
        <v>85</v>
      </c>
      <c r="AH405" s="136">
        <v>16</v>
      </c>
      <c r="AI405" s="131" t="s">
        <v>85</v>
      </c>
      <c r="AJ405" s="136">
        <v>48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28</v>
      </c>
      <c r="Q406" s="131" t="s">
        <v>87</v>
      </c>
      <c r="R406" s="136">
        <v>20</v>
      </c>
      <c r="S406" s="131" t="s">
        <v>87</v>
      </c>
      <c r="T406" s="136">
        <v>52</v>
      </c>
      <c r="U406" s="131" t="s">
        <v>87</v>
      </c>
      <c r="V406" s="144">
        <v>31</v>
      </c>
      <c r="W406" s="131" t="s">
        <v>87</v>
      </c>
      <c r="X406" s="144">
        <v>0</v>
      </c>
      <c r="Y406" s="131" t="s">
        <v>87</v>
      </c>
      <c r="Z406" s="71">
        <v>0</v>
      </c>
      <c r="AA406" s="131" t="s">
        <v>87</v>
      </c>
      <c r="AB406" s="287">
        <v>17</v>
      </c>
      <c r="AC406" s="131" t="s">
        <v>87</v>
      </c>
      <c r="AD406" s="144">
        <v>22</v>
      </c>
      <c r="AE406" s="131" t="s">
        <v>87</v>
      </c>
      <c r="AF406" s="141">
        <v>7</v>
      </c>
      <c r="AG406" s="131" t="s">
        <v>87</v>
      </c>
      <c r="AH406" s="136">
        <v>-6</v>
      </c>
      <c r="AI406" s="131" t="s">
        <v>87</v>
      </c>
      <c r="AJ406" s="136">
        <v>7</v>
      </c>
      <c r="AK406" s="131" t="s">
        <v>87</v>
      </c>
      <c r="AL406" s="136">
        <v>10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384</v>
      </c>
      <c r="Q407" s="131" t="s">
        <v>279</v>
      </c>
      <c r="R407" s="136">
        <v>0</v>
      </c>
      <c r="S407" s="131" t="s">
        <v>279</v>
      </c>
      <c r="T407" s="136">
        <v>648</v>
      </c>
      <c r="U407" s="131" t="s">
        <v>279</v>
      </c>
      <c r="V407" s="136">
        <v>24</v>
      </c>
      <c r="W407" s="131" t="s">
        <v>279</v>
      </c>
      <c r="X407" s="136">
        <v>0</v>
      </c>
      <c r="Y407" s="174" t="s">
        <v>279</v>
      </c>
      <c r="Z407" s="230">
        <v>32</v>
      </c>
      <c r="AA407" s="131" t="s">
        <v>279</v>
      </c>
      <c r="AB407" s="136">
        <v>12</v>
      </c>
      <c r="AC407" s="131" t="s">
        <v>279</v>
      </c>
      <c r="AD407" s="136">
        <v>8</v>
      </c>
      <c r="AE407" s="269" t="s">
        <v>279</v>
      </c>
      <c r="AF407" s="270">
        <v>0</v>
      </c>
      <c r="AG407" s="131" t="s">
        <v>279</v>
      </c>
      <c r="AH407" s="136">
        <v>56</v>
      </c>
      <c r="AI407" s="131" t="s">
        <v>279</v>
      </c>
      <c r="AJ407" s="136">
        <v>108</v>
      </c>
      <c r="AK407" s="175"/>
      <c r="AL407" s="174">
        <v>10</v>
      </c>
      <c r="AM407" s="175"/>
      <c r="AN407" s="174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72</v>
      </c>
      <c r="Q408" s="131" t="s">
        <v>88</v>
      </c>
      <c r="R408" s="144">
        <v>20</v>
      </c>
      <c r="S408" s="131" t="s">
        <v>88</v>
      </c>
      <c r="T408" s="144">
        <v>8</v>
      </c>
      <c r="U408" s="131" t="s">
        <v>88</v>
      </c>
      <c r="V408" s="144">
        <v>24</v>
      </c>
      <c r="W408" s="131" t="s">
        <v>88</v>
      </c>
      <c r="X408" s="144">
        <v>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20</v>
      </c>
      <c r="AE408" s="131" t="s">
        <v>88</v>
      </c>
      <c r="AF408" s="108">
        <v>56</v>
      </c>
      <c r="AG408" s="131" t="s">
        <v>88</v>
      </c>
      <c r="AH408" s="144">
        <v>16</v>
      </c>
      <c r="AI408" s="131" t="s">
        <v>88</v>
      </c>
      <c r="AJ408" s="144">
        <v>0</v>
      </c>
      <c r="AK408" s="131" t="s">
        <v>88</v>
      </c>
      <c r="AL408" s="144">
        <v>8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8"/>
      <c r="R409" s="145"/>
      <c r="S409" s="8"/>
      <c r="T409" s="145"/>
      <c r="U409"/>
      <c r="V409"/>
      <c r="W409"/>
      <c r="X409"/>
      <c r="Y409" s="8"/>
      <c r="Z409" s="9"/>
      <c r="AA409" s="8"/>
      <c r="AB409" s="145"/>
      <c r="AC409" s="8"/>
      <c r="AD409" s="145"/>
      <c r="AE409"/>
      <c r="AF409"/>
      <c r="AG409" s="8"/>
      <c r="AH409" s="145"/>
      <c r="AI409" s="8"/>
      <c r="AJ409" s="145"/>
      <c r="AK409" s="8"/>
      <c r="AL409" s="145"/>
      <c r="AM409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46"/>
      <c r="R410" s="145"/>
      <c r="S410" s="146"/>
      <c r="T410" s="145"/>
      <c r="U410" s="119"/>
      <c r="V410" s="119"/>
      <c r="W410" s="119"/>
      <c r="X410" s="119"/>
      <c r="Y410" s="146"/>
      <c r="Z410" s="9"/>
      <c r="AA410" s="146"/>
      <c r="AB410" s="145"/>
      <c r="AC410" s="146"/>
      <c r="AD410" s="145"/>
      <c r="AE410"/>
      <c r="AF410"/>
      <c r="AG410" s="146"/>
      <c r="AH410" s="145"/>
      <c r="AI410" s="146"/>
      <c r="AJ410" s="145"/>
      <c r="AK410" s="146"/>
      <c r="AL410" s="145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 s="9"/>
      <c r="Q411"/>
      <c r="R411" s="9"/>
      <c r="S411"/>
      <c r="T411" s="9"/>
      <c r="U411"/>
      <c r="V411"/>
      <c r="W411"/>
      <c r="X411"/>
      <c r="Y411"/>
      <c r="Z411" s="9"/>
      <c r="AA411"/>
      <c r="AB411" s="9"/>
      <c r="AC411"/>
      <c r="AD411" s="9"/>
      <c r="AE411"/>
      <c r="AF411" s="142"/>
      <c r="AG411"/>
      <c r="AH411" s="9"/>
      <c r="AI411"/>
      <c r="AJ411" s="9"/>
      <c r="AK411"/>
      <c r="AL411" s="9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0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1</v>
      </c>
      <c r="AC412" s="103" t="s">
        <v>295</v>
      </c>
      <c r="AD412" s="71">
        <v>0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1</v>
      </c>
      <c r="AK412" s="103" t="s">
        <v>295</v>
      </c>
      <c r="AL412" s="71">
        <v>3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  <c r="U413" s="103" t="s">
        <v>296</v>
      </c>
      <c r="V413" s="71">
        <v>0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0</v>
      </c>
      <c r="AC413" s="103" t="s">
        <v>296</v>
      </c>
      <c r="AD413" s="71">
        <v>0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3</v>
      </c>
      <c r="W414" s="103" t="s">
        <v>285</v>
      </c>
      <c r="X414" s="71">
        <v>0</v>
      </c>
      <c r="Y414" s="103" t="s">
        <v>285</v>
      </c>
      <c r="Z414" s="71">
        <v>0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12</v>
      </c>
      <c r="Q415" s="103" t="s">
        <v>284</v>
      </c>
      <c r="R415" s="71">
        <v>4</v>
      </c>
      <c r="S415" s="103" t="s">
        <v>284</v>
      </c>
      <c r="T415" s="71">
        <v>4</v>
      </c>
      <c r="U415" s="103" t="s">
        <v>284</v>
      </c>
      <c r="V415" s="71">
        <v>0</v>
      </c>
      <c r="W415" s="103" t="s">
        <v>284</v>
      </c>
      <c r="X415" s="71">
        <v>0</v>
      </c>
      <c r="Y415" s="103" t="s">
        <v>284</v>
      </c>
      <c r="Z415" s="71">
        <v>20</v>
      </c>
      <c r="AA415" s="103" t="s">
        <v>284</v>
      </c>
      <c r="AB415" s="71">
        <v>0</v>
      </c>
      <c r="AC415" s="103" t="s">
        <v>284</v>
      </c>
      <c r="AD415" s="71">
        <v>0</v>
      </c>
      <c r="AE415" s="103" t="s">
        <v>284</v>
      </c>
      <c r="AF415" s="71">
        <v>4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4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5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24</v>
      </c>
      <c r="Q419" s="71" t="s">
        <v>11</v>
      </c>
      <c r="R419" s="71">
        <v>16</v>
      </c>
      <c r="S419" s="71" t="s">
        <v>11</v>
      </c>
      <c r="T419" s="71">
        <v>0</v>
      </c>
      <c r="U419" s="71" t="s">
        <v>11</v>
      </c>
      <c r="V419" s="71">
        <v>16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38</v>
      </c>
      <c r="Q420" s="93" t="s">
        <v>15</v>
      </c>
      <c r="R420" s="71">
        <v>20</v>
      </c>
      <c r="S420" s="93" t="s">
        <v>15</v>
      </c>
      <c r="T420" s="71">
        <v>6</v>
      </c>
      <c r="U420" s="106" t="s">
        <v>15</v>
      </c>
      <c r="V420" s="71">
        <v>19</v>
      </c>
      <c r="W420" s="106" t="s">
        <v>15</v>
      </c>
      <c r="X420" s="71">
        <v>0</v>
      </c>
      <c r="Y420" s="93" t="s">
        <v>15</v>
      </c>
      <c r="Z420" s="71">
        <v>42</v>
      </c>
      <c r="AA420" s="93" t="s">
        <v>15</v>
      </c>
      <c r="AB420" s="71">
        <v>1</v>
      </c>
      <c r="AC420" s="93" t="s">
        <v>15</v>
      </c>
      <c r="AD420" s="71">
        <v>0</v>
      </c>
      <c r="AE420" s="106" t="s">
        <v>15</v>
      </c>
      <c r="AF420" s="71">
        <v>4</v>
      </c>
      <c r="AG420" s="93" t="s">
        <v>15</v>
      </c>
      <c r="AH420" s="71">
        <v>15</v>
      </c>
      <c r="AI420" s="106" t="s">
        <v>15</v>
      </c>
      <c r="AJ420" s="71">
        <v>1</v>
      </c>
      <c r="AK420" s="93" t="s">
        <v>15</v>
      </c>
      <c r="AL420" s="71">
        <v>7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-1</v>
      </c>
      <c r="Q421" s="104" t="s">
        <v>16</v>
      </c>
      <c r="R421" s="121">
        <v>-2</v>
      </c>
      <c r="S421" s="104" t="s">
        <v>16</v>
      </c>
      <c r="T421" s="121">
        <v>0</v>
      </c>
      <c r="U421" s="109" t="s">
        <v>16</v>
      </c>
      <c r="V421" s="121">
        <v>0</v>
      </c>
      <c r="W421" s="109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9" t="s">
        <v>16</v>
      </c>
      <c r="AF421" s="121">
        <v>0</v>
      </c>
      <c r="AG421" s="104" t="s">
        <v>16</v>
      </c>
      <c r="AH421" s="121">
        <v>-1</v>
      </c>
      <c r="AI421" s="109" t="s">
        <v>16</v>
      </c>
      <c r="AJ421" s="121">
        <v>0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-4</v>
      </c>
      <c r="U422" s="109" t="s">
        <v>10</v>
      </c>
      <c r="V422" s="121">
        <v>0</v>
      </c>
      <c r="W422" s="109" t="s">
        <v>10</v>
      </c>
      <c r="X422" s="121">
        <v>0</v>
      </c>
      <c r="Y422" s="104" t="s">
        <v>10</v>
      </c>
      <c r="Z422" s="121">
        <v>-6</v>
      </c>
      <c r="AA422" s="104" t="s">
        <v>10</v>
      </c>
      <c r="AB422" s="121">
        <v>0</v>
      </c>
      <c r="AC422" s="104" t="s">
        <v>10</v>
      </c>
      <c r="AD422" s="121">
        <v>0</v>
      </c>
      <c r="AE422" s="109" t="s">
        <v>10</v>
      </c>
      <c r="AF422" s="121">
        <v>0</v>
      </c>
      <c r="AG422" s="104" t="s">
        <v>10</v>
      </c>
      <c r="AH422" s="121">
        <v>0</v>
      </c>
      <c r="AI422" s="109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-3</v>
      </c>
      <c r="S423" s="104" t="s">
        <v>17</v>
      </c>
      <c r="T423" s="121">
        <v>0</v>
      </c>
      <c r="U423" s="109" t="s">
        <v>17</v>
      </c>
      <c r="V423" s="121">
        <v>0</v>
      </c>
      <c r="W423" s="109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9" t="s">
        <v>17</v>
      </c>
      <c r="AF423" s="121">
        <v>0</v>
      </c>
      <c r="AG423" s="104" t="s">
        <v>17</v>
      </c>
      <c r="AH423" s="121">
        <v>0</v>
      </c>
      <c r="AI423" s="109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-4</v>
      </c>
      <c r="U424" s="109" t="s">
        <v>18</v>
      </c>
      <c r="V424" s="121">
        <v>-16</v>
      </c>
      <c r="W424" s="109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0</v>
      </c>
      <c r="AE424" s="109" t="s">
        <v>18</v>
      </c>
      <c r="AF424" s="121">
        <v>0</v>
      </c>
      <c r="AG424" s="104" t="s">
        <v>18</v>
      </c>
      <c r="AH424" s="121">
        <v>-4</v>
      </c>
      <c r="AI424" s="109" t="s">
        <v>18</v>
      </c>
      <c r="AJ424" s="121">
        <v>0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9" t="s">
        <v>19</v>
      </c>
      <c r="AF425" s="121">
        <v>0</v>
      </c>
      <c r="AG425" s="104" t="s">
        <v>19</v>
      </c>
      <c r="AH425" s="121">
        <v>0</v>
      </c>
      <c r="AI425" s="109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9" t="s">
        <v>20</v>
      </c>
      <c r="AF426" s="121">
        <v>0</v>
      </c>
      <c r="AG426" s="104" t="s">
        <v>20</v>
      </c>
      <c r="AH426" s="121">
        <v>0</v>
      </c>
      <c r="AI426" s="109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9" t="s">
        <v>21</v>
      </c>
      <c r="AF427" s="121">
        <v>0</v>
      </c>
      <c r="AG427" s="104" t="s">
        <v>21</v>
      </c>
      <c r="AH427" s="121">
        <v>0</v>
      </c>
      <c r="AI427" s="109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-24</v>
      </c>
      <c r="Q428" s="81" t="s">
        <v>22</v>
      </c>
      <c r="R428" s="121">
        <v>-8</v>
      </c>
      <c r="S428" s="81" t="s">
        <v>22</v>
      </c>
      <c r="T428" s="121">
        <v>-56</v>
      </c>
      <c r="U428" s="108" t="s">
        <v>22</v>
      </c>
      <c r="V428" s="121">
        <v>-8</v>
      </c>
      <c r="W428" s="108" t="s">
        <v>22</v>
      </c>
      <c r="X428" s="121">
        <v>0</v>
      </c>
      <c r="Y428" s="81" t="s">
        <v>22</v>
      </c>
      <c r="Z428" s="121">
        <v>-32</v>
      </c>
      <c r="AA428" s="81" t="s">
        <v>22</v>
      </c>
      <c r="AB428" s="121">
        <v>0</v>
      </c>
      <c r="AC428" s="81" t="s">
        <v>22</v>
      </c>
      <c r="AD428" s="121">
        <v>0</v>
      </c>
      <c r="AE428" s="108" t="s">
        <v>22</v>
      </c>
      <c r="AF428" s="121">
        <v>0</v>
      </c>
      <c r="AG428" s="81" t="s">
        <v>22</v>
      </c>
      <c r="AH428" s="121">
        <v>-32</v>
      </c>
      <c r="AI428" s="108" t="s">
        <v>22</v>
      </c>
      <c r="AJ428" s="121">
        <v>0</v>
      </c>
      <c r="AK428" s="81" t="s">
        <v>22</v>
      </c>
      <c r="AL428" s="121">
        <v>0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-27</v>
      </c>
      <c r="Q429" s="93" t="s">
        <v>23</v>
      </c>
      <c r="R429" s="71">
        <v>-13</v>
      </c>
      <c r="S429" s="93" t="s">
        <v>23</v>
      </c>
      <c r="T429" s="71">
        <v>-64</v>
      </c>
      <c r="U429" s="106" t="s">
        <v>23</v>
      </c>
      <c r="V429" s="71">
        <v>-24</v>
      </c>
      <c r="W429" s="106" t="s">
        <v>23</v>
      </c>
      <c r="X429" s="71">
        <v>0</v>
      </c>
      <c r="Y429" s="93" t="s">
        <v>23</v>
      </c>
      <c r="Z429" s="71">
        <v>-38</v>
      </c>
      <c r="AA429" s="93" t="s">
        <v>23</v>
      </c>
      <c r="AB429" s="71">
        <v>0</v>
      </c>
      <c r="AC429" s="93" t="s">
        <v>23</v>
      </c>
      <c r="AD429" s="71">
        <v>0</v>
      </c>
      <c r="AE429" s="106" t="s">
        <v>23</v>
      </c>
      <c r="AF429" s="71">
        <v>0</v>
      </c>
      <c r="AG429" s="93" t="s">
        <v>23</v>
      </c>
      <c r="AH429" s="71">
        <v>-37</v>
      </c>
      <c r="AI429" s="106" t="s">
        <v>23</v>
      </c>
      <c r="AJ429" s="71">
        <v>0</v>
      </c>
      <c r="AK429" s="93" t="s">
        <v>23</v>
      </c>
      <c r="AL429" s="71">
        <v>0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19</v>
      </c>
      <c r="Q430" s="105" t="s">
        <v>24</v>
      </c>
      <c r="R430" s="12">
        <v>-1</v>
      </c>
      <c r="S430" s="105" t="s">
        <v>24</v>
      </c>
      <c r="T430" s="12">
        <v>-3</v>
      </c>
      <c r="U430" s="105" t="s">
        <v>24</v>
      </c>
      <c r="V430" s="12">
        <v>-1</v>
      </c>
      <c r="W430" s="105" t="s">
        <v>24</v>
      </c>
      <c r="X430" s="12">
        <v>0</v>
      </c>
      <c r="Y430" s="105" t="s">
        <v>24</v>
      </c>
      <c r="Z430" s="12">
        <v>4</v>
      </c>
      <c r="AA430" s="105" t="s">
        <v>24</v>
      </c>
      <c r="AB430" s="12">
        <v>1</v>
      </c>
      <c r="AC430" s="105" t="s">
        <v>24</v>
      </c>
      <c r="AD430" s="12">
        <v>0</v>
      </c>
      <c r="AE430" s="105" t="s">
        <v>24</v>
      </c>
      <c r="AF430" s="122">
        <v>4</v>
      </c>
      <c r="AG430" s="105" t="s">
        <v>24</v>
      </c>
      <c r="AH430" s="12">
        <v>68</v>
      </c>
      <c r="AI430" s="105" t="s">
        <v>24</v>
      </c>
      <c r="AJ430" s="12">
        <v>10</v>
      </c>
      <c r="AK430" s="105" t="s">
        <v>24</v>
      </c>
      <c r="AL430" s="12">
        <v>12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 s="12" t="s">
        <v>281</v>
      </c>
      <c r="P432" s="71">
        <v>40</v>
      </c>
      <c r="Q432" s="30"/>
      <c r="R432" s="30"/>
      <c r="S432" s="12" t="s">
        <v>280</v>
      </c>
      <c r="T432" s="71">
        <v>53</v>
      </c>
      <c r="U432" s="131" t="s">
        <v>90</v>
      </c>
      <c r="V432" s="71">
        <v>26</v>
      </c>
      <c r="W432" s="21"/>
      <c r="X432" s="24"/>
      <c r="Y432"/>
      <c r="Z432" s="9"/>
      <c r="AA432"/>
      <c r="AB432"/>
      <c r="AC432" s="131" t="s">
        <v>281</v>
      </c>
      <c r="AD432" s="81">
        <v>26</v>
      </c>
      <c r="AE432" s="21"/>
      <c r="AF432" s="14"/>
      <c r="AG432"/>
      <c r="AH432"/>
      <c r="AI432"/>
      <c r="AJ432"/>
      <c r="AK432"/>
      <c r="AL432" s="9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 s="3" t="s">
        <v>297</v>
      </c>
      <c r="P433" s="12">
        <v>0</v>
      </c>
      <c r="Q433" s="30"/>
      <c r="R433" s="30"/>
      <c r="S433" s="3" t="s">
        <v>297</v>
      </c>
      <c r="T433" s="261">
        <v>2</v>
      </c>
      <c r="U433" s="30"/>
      <c r="V433" s="119"/>
      <c r="W433" s="119"/>
      <c r="X433" s="119"/>
      <c r="Y433"/>
      <c r="Z433" s="9"/>
      <c r="AA433" s="12" t="s">
        <v>90</v>
      </c>
      <c r="AB433" s="71">
        <v>26</v>
      </c>
      <c r="AC433"/>
      <c r="AD433"/>
      <c r="AE433"/>
      <c r="AF433" s="24"/>
      <c r="AG433" s="12" t="s">
        <v>90</v>
      </c>
      <c r="AH433" s="71">
        <v>9</v>
      </c>
      <c r="AI433" s="12" t="s">
        <v>281</v>
      </c>
      <c r="AJ433" s="71">
        <v>34</v>
      </c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 s="9"/>
      <c r="Q434" s="30"/>
      <c r="R434" s="30"/>
      <c r="S434"/>
      <c r="T434" s="9"/>
      <c r="U434" s="119"/>
      <c r="V434" s="119"/>
      <c r="W434" s="119"/>
      <c r="X434" s="119"/>
      <c r="Y434"/>
      <c r="Z434" s="9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 s="3" t="s">
        <v>297</v>
      </c>
      <c r="AJ434" s="12">
        <v>3</v>
      </c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 s="9"/>
      <c r="Q435" s="30"/>
      <c r="R435" s="30"/>
      <c r="S435"/>
      <c r="T435" s="9"/>
      <c r="U435" s="119"/>
      <c r="V435" s="119"/>
      <c r="W435" s="119"/>
      <c r="X435" s="119"/>
      <c r="Y435"/>
      <c r="Z435" s="9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 s="9"/>
      <c r="Q436" s="30"/>
      <c r="R436" s="30"/>
      <c r="S436"/>
      <c r="T436" s="9"/>
      <c r="U436" s="119"/>
      <c r="V436" s="119"/>
      <c r="W436" s="119"/>
      <c r="X436" s="119"/>
      <c r="Y436"/>
      <c r="Z436" s="9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 s="9"/>
      <c r="Q437" s="30"/>
      <c r="R437" s="30"/>
      <c r="S437"/>
      <c r="T437" s="9"/>
      <c r="U437" s="119"/>
      <c r="V437" s="119"/>
      <c r="W437" s="119"/>
      <c r="X437" s="119"/>
      <c r="Y437"/>
      <c r="Z437" s="9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 s="9"/>
      <c r="Q438" s="30"/>
      <c r="R438" s="30"/>
      <c r="S438"/>
      <c r="T438" s="9"/>
      <c r="U438" s="119"/>
      <c r="V438" s="119"/>
      <c r="W438" s="119"/>
      <c r="X438" s="119"/>
      <c r="Y438"/>
      <c r="Z438" s="9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 s="9"/>
      <c r="Q439" s="30"/>
      <c r="R439" s="30"/>
      <c r="S439"/>
      <c r="T439" s="9"/>
      <c r="U439" s="119"/>
      <c r="V439" s="119"/>
      <c r="W439" s="119"/>
      <c r="X439" s="119"/>
      <c r="Y439"/>
      <c r="Z439" s="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 s="9"/>
      <c r="Q440" s="30"/>
      <c r="R440" s="30"/>
      <c r="S440"/>
      <c r="T440" s="9"/>
      <c r="U440" s="119"/>
      <c r="V440" s="119"/>
      <c r="W440" s="119"/>
      <c r="X440" s="119"/>
      <c r="Y440"/>
      <c r="Z440" s="9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 s="9"/>
      <c r="Q441" s="30"/>
      <c r="R441" s="30"/>
      <c r="S441"/>
      <c r="T441" s="9"/>
      <c r="U441" s="119"/>
      <c r="V441" s="119"/>
      <c r="W441" s="119"/>
      <c r="X441" s="119"/>
      <c r="Y441"/>
      <c r="Z441" s="9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 s="9"/>
      <c r="Q442" s="30"/>
      <c r="R442" s="30"/>
      <c r="S442"/>
      <c r="T442" s="9"/>
      <c r="U442" s="119"/>
      <c r="V442" s="119"/>
      <c r="W442" s="119"/>
      <c r="X442" s="119"/>
      <c r="Y442"/>
      <c r="Z442" s="9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 s="9"/>
      <c r="Q443" s="30"/>
      <c r="R443" s="30"/>
      <c r="S443"/>
      <c r="T443" s="9"/>
      <c r="U443" s="119"/>
      <c r="V443" s="119"/>
      <c r="W443" s="119"/>
      <c r="X443" s="119"/>
      <c r="Y443"/>
      <c r="Z443" s="9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 s="9"/>
      <c r="Q444" s="30"/>
      <c r="R444" s="30"/>
      <c r="S444"/>
      <c r="T444" s="9"/>
      <c r="U444" s="119"/>
      <c r="V444" s="119"/>
      <c r="W444" s="119"/>
      <c r="X444" s="119"/>
      <c r="Y444"/>
      <c r="Z444" s="9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 s="9"/>
      <c r="Q445" s="30"/>
      <c r="R445" s="30"/>
      <c r="S445"/>
      <c r="T445" s="9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 s="9"/>
      <c r="Q446" s="30"/>
      <c r="R446" s="30"/>
      <c r="S446"/>
      <c r="T446" s="9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 s="9"/>
      <c r="Q447" s="30"/>
      <c r="R447" s="30"/>
      <c r="S447"/>
      <c r="T447" s="9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 s="9"/>
      <c r="Q448" s="30"/>
      <c r="R448" s="30"/>
      <c r="S448"/>
      <c r="T448" s="9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 s="9"/>
      <c r="Q449" s="30"/>
      <c r="R449" s="30"/>
      <c r="S449"/>
      <c r="T449" s="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 s="9"/>
      <c r="Q450" s="30"/>
      <c r="R450" s="30"/>
      <c r="S450"/>
      <c r="T450" s="9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D451" s="9"/>
      <c r="E451" s="97"/>
      <c r="F451" s="97"/>
      <c r="H451" s="9"/>
      <c r="I451" s="30"/>
      <c r="J451" s="30"/>
      <c r="L451" s="9"/>
      <c r="N451" s="9"/>
      <c r="R451" s="9"/>
    </row>
    <row r="460" spans="1:40" x14ac:dyDescent="0.25">
      <c r="D460" s="9"/>
    </row>
  </sheetData>
  <sheetProtection algorithmName="SHA-512" hashValue="rx/uJb1rFyyHejW+pYk1Uxnf6Ffe6AMdOGzUi4O7uK9ncGhdTxdGidFa5fJKOsunhaq6XRfkRAE17Yd/sTNNqw==" saltValue="2H4MIIRjuxIb9dw47z0TlA==" spinCount="100000" sheet="1" objects="1" scenarios="1" formatColumns="0" formatRows="0"/>
  <mergeCells count="64">
    <mergeCell ref="Y10:Z10"/>
    <mergeCell ref="W10:X10"/>
    <mergeCell ref="U10:V10"/>
    <mergeCell ref="AE9:AF9"/>
    <mergeCell ref="AC4:AE4"/>
    <mergeCell ref="AC5:AE5"/>
    <mergeCell ref="W8:X8"/>
    <mergeCell ref="U8:V8"/>
    <mergeCell ref="AA9:AB9"/>
    <mergeCell ref="U9:V9"/>
    <mergeCell ref="W9:X9"/>
    <mergeCell ref="Y9:Z9"/>
    <mergeCell ref="Y8:Z8"/>
    <mergeCell ref="V4:AA4"/>
    <mergeCell ref="V7:AA7"/>
    <mergeCell ref="V6:AA6"/>
    <mergeCell ref="V5:AA5"/>
    <mergeCell ref="A1:B2"/>
    <mergeCell ref="P4:S4"/>
    <mergeCell ref="P5:S5"/>
    <mergeCell ref="P6:S6"/>
    <mergeCell ref="O1:S1"/>
    <mergeCell ref="O2:S2"/>
    <mergeCell ref="P7:S7"/>
    <mergeCell ref="C9:N9"/>
    <mergeCell ref="M8:N8"/>
    <mergeCell ref="O8:P8"/>
    <mergeCell ref="G8:H8"/>
    <mergeCell ref="I8:J8"/>
    <mergeCell ref="K8:L8"/>
    <mergeCell ref="C8:D8"/>
    <mergeCell ref="E8:F8"/>
    <mergeCell ref="Q8:R8"/>
    <mergeCell ref="Q9:R9"/>
    <mergeCell ref="S8:T8"/>
    <mergeCell ref="O9:P9"/>
    <mergeCell ref="AM10:AN10"/>
    <mergeCell ref="AG8:AH8"/>
    <mergeCell ref="AI8:AJ8"/>
    <mergeCell ref="AC10:AD10"/>
    <mergeCell ref="AA10:AB10"/>
    <mergeCell ref="AE8:AF8"/>
    <mergeCell ref="AK10:AL10"/>
    <mergeCell ref="AI10:AJ10"/>
    <mergeCell ref="AG10:AH10"/>
    <mergeCell ref="AE10:AF10"/>
    <mergeCell ref="AK8:AL8"/>
    <mergeCell ref="AM9:AN9"/>
    <mergeCell ref="AA8:AB8"/>
    <mergeCell ref="AC8:AD8"/>
    <mergeCell ref="AG9:AL9"/>
    <mergeCell ref="AC9:AD9"/>
    <mergeCell ref="A85:A92"/>
    <mergeCell ref="A110:A118"/>
    <mergeCell ref="E10:F10"/>
    <mergeCell ref="C10:D10"/>
    <mergeCell ref="S9:T9"/>
    <mergeCell ref="I10:J10"/>
    <mergeCell ref="G10:H10"/>
    <mergeCell ref="S10:T10"/>
    <mergeCell ref="Q10:R10"/>
    <mergeCell ref="O10:P10"/>
    <mergeCell ref="M10:N10"/>
    <mergeCell ref="K10:L10"/>
  </mergeCells>
  <conditionalFormatting sqref="U9:V10">
    <cfRule type="expression" dxfId="423" priority="56257">
      <formula>$U$9="Renfort arrière"</formula>
    </cfRule>
    <cfRule type="expression" dxfId="422" priority="56258">
      <formula>$U$9="Renfort avant"</formula>
    </cfRule>
    <cfRule type="expression" dxfId="421" priority="56259">
      <formula>$U$9="Renfort chaudières"</formula>
    </cfRule>
  </conditionalFormatting>
  <conditionalFormatting sqref="AM9:AN10">
    <cfRule type="expression" dxfId="420" priority="56251">
      <formula>$AM$9="Renfort arrière"</formula>
    </cfRule>
    <cfRule type="expression" dxfId="419" priority="56252">
      <formula>$AM$9="Renfort avant"</formula>
    </cfRule>
    <cfRule type="expression" dxfId="418" priority="56253">
      <formula>$AM$9="Renfort chaudières"</formula>
    </cfRule>
  </conditionalFormatting>
  <conditionalFormatting sqref="W9:X10">
    <cfRule type="expression" dxfId="417" priority="2295">
      <formula>$AM$9="Renfort arrière"</formula>
    </cfRule>
    <cfRule type="expression" dxfId="416" priority="2296">
      <formula>$AM$9="Renfort avant"</formula>
    </cfRule>
    <cfRule type="expression" dxfId="415" priority="2297">
      <formula>$AM$9="Renfort chaudières"</formula>
    </cfRule>
  </conditionalFormatting>
  <conditionalFormatting sqref="P430">
    <cfRule type="cellIs" dxfId="131" priority="37" operator="notBetween">
      <formula>-8</formula>
      <formula>80</formula>
    </cfRule>
  </conditionalFormatting>
  <conditionalFormatting sqref="O405:P408">
    <cfRule type="cellIs" dxfId="130" priority="36" operator="lessThan">
      <formula>0</formula>
    </cfRule>
  </conditionalFormatting>
  <conditionalFormatting sqref="Q405:R406 Q408:R408">
    <cfRule type="cellIs" dxfId="129" priority="33" operator="lessThan">
      <formula>0</formula>
    </cfRule>
  </conditionalFormatting>
  <conditionalFormatting sqref="Q407:R407">
    <cfRule type="cellIs" dxfId="128" priority="34" operator="lessThan">
      <formula>0</formula>
    </cfRule>
  </conditionalFormatting>
  <conditionalFormatting sqref="R430">
    <cfRule type="cellIs" dxfId="127" priority="35" operator="notBetween">
      <formula>-8</formula>
      <formula>80</formula>
    </cfRule>
  </conditionalFormatting>
  <conditionalFormatting sqref="T430">
    <cfRule type="cellIs" dxfId="126" priority="32" operator="notBetween">
      <formula>-8</formula>
      <formula>80</formula>
    </cfRule>
  </conditionalFormatting>
  <conditionalFormatting sqref="S405:T408">
    <cfRule type="cellIs" dxfId="125" priority="31" operator="lessThan">
      <formula>0</formula>
    </cfRule>
  </conditionalFormatting>
  <conditionalFormatting sqref="U405:X408">
    <cfRule type="cellIs" dxfId="124" priority="28" operator="lessThan">
      <formula>0</formula>
    </cfRule>
  </conditionalFormatting>
  <conditionalFormatting sqref="V430 X430">
    <cfRule type="cellIs" dxfId="123" priority="29" operator="lessThan">
      <formula>-9</formula>
    </cfRule>
    <cfRule type="cellIs" dxfId="122" priority="30" operator="notBetween">
      <formula>-8</formula>
      <formula>80</formula>
    </cfRule>
  </conditionalFormatting>
  <conditionalFormatting sqref="Z430">
    <cfRule type="cellIs" dxfId="121" priority="27" operator="notBetween">
      <formula>-8</formula>
      <formula>80</formula>
    </cfRule>
  </conditionalFormatting>
  <conditionalFormatting sqref="Y405:Z406 Y408:Z408">
    <cfRule type="cellIs" dxfId="120" priority="26" operator="lessThan">
      <formula>0</formula>
    </cfRule>
  </conditionalFormatting>
  <conditionalFormatting sqref="AA405:AB408">
    <cfRule type="cellIs" dxfId="119" priority="24" operator="lessThan">
      <formula>0</formula>
    </cfRule>
  </conditionalFormatting>
  <conditionalFormatting sqref="AB430">
    <cfRule type="cellIs" dxfId="118" priority="25" operator="notBetween">
      <formula>-8</formula>
      <formula>80</formula>
    </cfRule>
  </conditionalFormatting>
  <conditionalFormatting sqref="AC405:AD408">
    <cfRule type="cellIs" dxfId="117" priority="22" operator="lessThan">
      <formula>0</formula>
    </cfRule>
  </conditionalFormatting>
  <conditionalFormatting sqref="AD430">
    <cfRule type="cellIs" dxfId="116" priority="23" operator="notBetween">
      <formula>-8</formula>
      <formula>80</formula>
    </cfRule>
  </conditionalFormatting>
  <conditionalFormatting sqref="AE405:AF408">
    <cfRule type="cellIs" dxfId="115" priority="20" operator="lessThan">
      <formula>0</formula>
    </cfRule>
  </conditionalFormatting>
  <conditionalFormatting sqref="AF430">
    <cfRule type="cellIs" dxfId="114" priority="21" operator="notBetween">
      <formula>-8</formula>
      <formula>24</formula>
    </cfRule>
  </conditionalFormatting>
  <conditionalFormatting sqref="AG405:AJ408">
    <cfRule type="cellIs" dxfId="113" priority="17" operator="lessThan">
      <formula>0</formula>
    </cfRule>
  </conditionalFormatting>
  <conditionalFormatting sqref="AH430">
    <cfRule type="cellIs" dxfId="112" priority="19" operator="notBetween">
      <formula>-8</formula>
      <formula>80</formula>
    </cfRule>
  </conditionalFormatting>
  <conditionalFormatting sqref="AJ430">
    <cfRule type="cellIs" dxfId="111" priority="18" operator="notBetween">
      <formula>-8</formula>
      <formula>80</formula>
    </cfRule>
  </conditionalFormatting>
  <conditionalFormatting sqref="AK405:AN406 AK408:AN408">
    <cfRule type="cellIs" dxfId="110" priority="14" operator="lessThan">
      <formula>0</formula>
    </cfRule>
  </conditionalFormatting>
  <conditionalFormatting sqref="AL430">
    <cfRule type="cellIs" dxfId="109" priority="16" operator="notBetween">
      <formula>-8</formula>
      <formula>80</formula>
    </cfRule>
  </conditionalFormatting>
  <conditionalFormatting sqref="AN430">
    <cfRule type="cellIs" dxfId="108" priority="15" operator="notBetween">
      <formula>-8</formula>
      <formula>80</formula>
    </cfRule>
  </conditionalFormatting>
  <conditionalFormatting sqref="C405:D408">
    <cfRule type="cellIs" dxfId="107" priority="11" operator="lessThan">
      <formula>0</formula>
    </cfRule>
  </conditionalFormatting>
  <conditionalFormatting sqref="D430">
    <cfRule type="cellIs" dxfId="106" priority="12" operator="lessThan">
      <formula>-9</formula>
    </cfRule>
    <cfRule type="cellIs" dxfId="105" priority="13" operator="notBetween">
      <formula>-8</formula>
      <formula>80</formula>
    </cfRule>
  </conditionalFormatting>
  <conditionalFormatting sqref="F430">
    <cfRule type="cellIs" dxfId="104" priority="10" operator="notBetween">
      <formula>-8</formula>
      <formula>80</formula>
    </cfRule>
  </conditionalFormatting>
  <conditionalFormatting sqref="F405:F408">
    <cfRule type="cellIs" dxfId="103" priority="9" operator="lessThan">
      <formula>0</formula>
    </cfRule>
  </conditionalFormatting>
  <conditionalFormatting sqref="H430">
    <cfRule type="cellIs" dxfId="102" priority="8" operator="notBetween">
      <formula>-8</formula>
      <formula>80</formula>
    </cfRule>
  </conditionalFormatting>
  <conditionalFormatting sqref="G405:H408">
    <cfRule type="cellIs" dxfId="101" priority="7" operator="lessThan">
      <formula>0</formula>
    </cfRule>
  </conditionalFormatting>
  <conditionalFormatting sqref="J430">
    <cfRule type="cellIs" dxfId="100" priority="6" operator="notBetween">
      <formula>-8</formula>
      <formula>80</formula>
    </cfRule>
  </conditionalFormatting>
  <conditionalFormatting sqref="I405:J408">
    <cfRule type="cellIs" dxfId="99" priority="5" operator="lessThan">
      <formula>0</formula>
    </cfRule>
  </conditionalFormatting>
  <conditionalFormatting sqref="K405:L408">
    <cfRule type="cellIs" dxfId="98" priority="3" operator="lessThan">
      <formula>0</formula>
    </cfRule>
  </conditionalFormatting>
  <conditionalFormatting sqref="L430">
    <cfRule type="cellIs" dxfId="97" priority="4" operator="notBetween">
      <formula>-8</formula>
      <formula>80</formula>
    </cfRule>
  </conditionalFormatting>
  <conditionalFormatting sqref="M405:N408">
    <cfRule type="cellIs" dxfId="96" priority="1" operator="lessThan">
      <formula>0</formula>
    </cfRule>
  </conditionalFormatting>
  <conditionalFormatting sqref="N430">
    <cfRule type="cellIs" dxfId="9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4" orientation="portrait" r:id="rId1"/>
  <headerFooter>
    <oddHeader>&amp;C&amp;"Calibri"&amp;10&amp;K000000 Confidential&amp;1#_x000D_</oddHead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theme="7"/>
    <pageSetUpPr fitToPage="1"/>
  </sheetPr>
  <dimension ref="A1:AN460"/>
  <sheetViews>
    <sheetView showGridLines="0" zoomScaleNormal="100" workbookViewId="0">
      <pane xSplit="2" ySplit="10" topLeftCell="C247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9" t="s">
        <v>128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3">
      <c r="A2" s="321"/>
      <c r="B2" s="322"/>
      <c r="O2" s="354">
        <f>Shift1!O2</f>
        <v>46294.561354166668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5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5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5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291"/>
      <c r="T8" s="291"/>
      <c r="U8" s="291"/>
      <c r="V8" s="291"/>
      <c r="W8" s="291"/>
      <c r="X8" s="291"/>
      <c r="Y8" s="291"/>
      <c r="Z8" s="291"/>
      <c r="AA8" s="291"/>
      <c r="AB8" s="291"/>
      <c r="AC8" s="291"/>
      <c r="AD8" s="291"/>
      <c r="AE8" s="291"/>
      <c r="AF8" s="291"/>
      <c r="AG8" s="291"/>
      <c r="AH8" s="291"/>
      <c r="AI8" s="291"/>
      <c r="AJ8" s="291"/>
      <c r="AK8" s="291"/>
      <c r="AL8" s="291"/>
    </row>
    <row r="9" spans="1:40" x14ac:dyDescent="0.25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02" t="s">
        <v>270</v>
      </c>
      <c r="V9" s="303"/>
      <c r="W9" s="348" t="s">
        <v>437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53"/>
      <c r="AN9" s="290"/>
    </row>
    <row r="10" spans="1:40" x14ac:dyDescent="0.25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 t="s">
        <v>235</v>
      </c>
      <c r="P10" s="289"/>
      <c r="Q10" s="289"/>
      <c r="R10" s="289"/>
      <c r="S10" s="289" t="s">
        <v>247</v>
      </c>
      <c r="T10" s="289"/>
      <c r="U10" s="289" t="s">
        <v>228</v>
      </c>
      <c r="V10" s="289"/>
      <c r="W10" s="290" t="s">
        <v>489</v>
      </c>
      <c r="X10" s="290"/>
      <c r="Y10" s="294" t="s">
        <v>69</v>
      </c>
      <c r="Z10" s="294"/>
      <c r="AA10" s="294" t="s">
        <v>249</v>
      </c>
      <c r="AB10" s="294"/>
      <c r="AC10" s="294" t="s">
        <v>38</v>
      </c>
      <c r="AD10" s="294"/>
      <c r="AE10" s="294" t="s">
        <v>72</v>
      </c>
      <c r="AF10" s="294"/>
      <c r="AG10" s="296" t="s">
        <v>73</v>
      </c>
      <c r="AH10" s="296"/>
      <c r="AI10" s="296" t="s">
        <v>74</v>
      </c>
      <c r="AJ10" s="296"/>
      <c r="AK10" s="296" t="s">
        <v>470</v>
      </c>
      <c r="AL10" s="296"/>
      <c r="AM10" s="290"/>
      <c r="AN10" s="290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 t="s">
        <v>277</v>
      </c>
      <c r="P11" s="147"/>
      <c r="Q11" s="86" t="s">
        <v>277</v>
      </c>
      <c r="R11" s="147"/>
      <c r="S11" s="86" t="s">
        <v>277</v>
      </c>
      <c r="T11" s="147"/>
      <c r="U11" s="86" t="s">
        <v>277</v>
      </c>
      <c r="V11" s="147"/>
      <c r="W11" s="86" t="s">
        <v>82</v>
      </c>
      <c r="X11" s="147"/>
      <c r="Y11" s="86" t="s">
        <v>277</v>
      </c>
      <c r="Z11" s="147" t="s">
        <v>276</v>
      </c>
      <c r="AA11" s="86" t="s">
        <v>82</v>
      </c>
      <c r="AB11" s="147" t="s">
        <v>277</v>
      </c>
      <c r="AC11" s="86" t="s">
        <v>277</v>
      </c>
      <c r="AD11" s="147"/>
      <c r="AE11" s="86" t="s">
        <v>277</v>
      </c>
      <c r="AF11" s="147" t="s">
        <v>492</v>
      </c>
      <c r="AG11" s="86" t="s">
        <v>277</v>
      </c>
      <c r="AH11" s="147"/>
      <c r="AI11" s="86" t="s">
        <v>277</v>
      </c>
      <c r="AJ11" s="147"/>
      <c r="AK11" s="86" t="s">
        <v>277</v>
      </c>
      <c r="AL11" s="147"/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 t="s">
        <v>82</v>
      </c>
      <c r="P12" s="148"/>
      <c r="Q12" s="85" t="s">
        <v>82</v>
      </c>
      <c r="R12" s="148"/>
      <c r="S12" s="85" t="s">
        <v>82</v>
      </c>
      <c r="T12" s="148"/>
      <c r="U12" s="85" t="s">
        <v>82</v>
      </c>
      <c r="V12" s="148" t="s">
        <v>521</v>
      </c>
      <c r="W12" s="85" t="s">
        <v>278</v>
      </c>
      <c r="X12" s="148"/>
      <c r="Y12" s="85" t="s">
        <v>82</v>
      </c>
      <c r="Z12" s="148"/>
      <c r="AA12" s="85" t="s">
        <v>278</v>
      </c>
      <c r="AB12" s="148" t="s">
        <v>82</v>
      </c>
      <c r="AC12" s="85" t="s">
        <v>82</v>
      </c>
      <c r="AD12" s="148" t="s">
        <v>85</v>
      </c>
      <c r="AE12" s="85" t="s">
        <v>82</v>
      </c>
      <c r="AF12" s="148" t="s">
        <v>492</v>
      </c>
      <c r="AG12" s="85" t="s">
        <v>82</v>
      </c>
      <c r="AH12" s="148"/>
      <c r="AI12" s="85" t="s">
        <v>82</v>
      </c>
      <c r="AJ12" s="148" t="s">
        <v>85</v>
      </c>
      <c r="AK12" s="85" t="s">
        <v>82</v>
      </c>
      <c r="AL12" s="148"/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 t="s">
        <v>82</v>
      </c>
      <c r="P13" s="147"/>
      <c r="Q13" s="232" t="s">
        <v>82</v>
      </c>
      <c r="R13" s="147"/>
      <c r="S13" s="232" t="s">
        <v>82</v>
      </c>
      <c r="T13" s="147"/>
      <c r="U13" s="232" t="s">
        <v>82</v>
      </c>
      <c r="V13" s="147"/>
      <c r="W13" s="232" t="s">
        <v>278</v>
      </c>
      <c r="X13" s="147"/>
      <c r="Y13" s="232" t="s">
        <v>82</v>
      </c>
      <c r="Z13" s="147"/>
      <c r="AA13" s="232" t="s">
        <v>278</v>
      </c>
      <c r="AB13" s="147" t="s">
        <v>82</v>
      </c>
      <c r="AC13" s="232" t="s">
        <v>82</v>
      </c>
      <c r="AD13" s="147" t="s">
        <v>492</v>
      </c>
      <c r="AE13" s="232" t="s">
        <v>82</v>
      </c>
      <c r="AF13" s="147" t="s">
        <v>492</v>
      </c>
      <c r="AG13" s="232" t="s">
        <v>82</v>
      </c>
      <c r="AH13" s="147"/>
      <c r="AI13" s="232" t="s">
        <v>82</v>
      </c>
      <c r="AJ13" s="147"/>
      <c r="AK13" s="232" t="s">
        <v>82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 t="s">
        <v>82</v>
      </c>
      <c r="P14" s="149"/>
      <c r="Q14" s="19" t="s">
        <v>82</v>
      </c>
      <c r="R14" s="149"/>
      <c r="S14" s="19" t="s">
        <v>82</v>
      </c>
      <c r="T14" s="149"/>
      <c r="U14" s="19" t="s">
        <v>82</v>
      </c>
      <c r="V14" s="149"/>
      <c r="W14" s="19" t="s">
        <v>278</v>
      </c>
      <c r="X14" s="149"/>
      <c r="Y14" s="19" t="s">
        <v>82</v>
      </c>
      <c r="Z14" s="149"/>
      <c r="AA14" s="19" t="s">
        <v>278</v>
      </c>
      <c r="AB14" s="149" t="s">
        <v>82</v>
      </c>
      <c r="AC14" s="19" t="s">
        <v>82</v>
      </c>
      <c r="AD14" s="149"/>
      <c r="AE14" s="19" t="s">
        <v>82</v>
      </c>
      <c r="AF14" s="149" t="s">
        <v>492</v>
      </c>
      <c r="AG14" s="19" t="s">
        <v>82</v>
      </c>
      <c r="AH14" s="149"/>
      <c r="AI14" s="19" t="s">
        <v>82</v>
      </c>
      <c r="AJ14" s="149"/>
      <c r="AK14" s="19" t="s">
        <v>82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 t="s">
        <v>278</v>
      </c>
      <c r="P15" s="148"/>
      <c r="Q15" s="233" t="s">
        <v>298</v>
      </c>
      <c r="R15" s="148"/>
      <c r="S15" s="233" t="s">
        <v>278</v>
      </c>
      <c r="T15" s="148"/>
      <c r="U15" s="233" t="s">
        <v>521</v>
      </c>
      <c r="V15" s="148"/>
      <c r="W15" s="233" t="s">
        <v>83</v>
      </c>
      <c r="X15" s="148" t="s">
        <v>494</v>
      </c>
      <c r="Y15" s="233" t="s">
        <v>278</v>
      </c>
      <c r="Z15" s="148"/>
      <c r="AA15" s="233" t="s">
        <v>278</v>
      </c>
      <c r="AB15" s="148" t="s">
        <v>278</v>
      </c>
      <c r="AC15" s="233" t="s">
        <v>278</v>
      </c>
      <c r="AD15" s="148"/>
      <c r="AE15" s="233" t="s">
        <v>278</v>
      </c>
      <c r="AF15" s="148" t="s">
        <v>492</v>
      </c>
      <c r="AG15" s="233" t="s">
        <v>278</v>
      </c>
      <c r="AH15" s="148"/>
      <c r="AI15" s="233" t="s">
        <v>278</v>
      </c>
      <c r="AJ15" s="148"/>
      <c r="AK15" s="233" t="s">
        <v>278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 t="s">
        <v>278</v>
      </c>
      <c r="P16" s="148"/>
      <c r="Q16" s="85" t="s">
        <v>298</v>
      </c>
      <c r="R16" s="148"/>
      <c r="S16" s="85" t="s">
        <v>278</v>
      </c>
      <c r="T16" s="148"/>
      <c r="U16" s="85" t="s">
        <v>521</v>
      </c>
      <c r="V16" s="148"/>
      <c r="W16" s="85" t="s">
        <v>83</v>
      </c>
      <c r="X16" s="148" t="s">
        <v>494</v>
      </c>
      <c r="Y16" s="85" t="s">
        <v>278</v>
      </c>
      <c r="Z16" s="148"/>
      <c r="AA16" s="85" t="s">
        <v>278</v>
      </c>
      <c r="AB16" s="148" t="s">
        <v>278</v>
      </c>
      <c r="AC16" s="85" t="s">
        <v>278</v>
      </c>
      <c r="AD16" s="148"/>
      <c r="AE16" s="85" t="s">
        <v>278</v>
      </c>
      <c r="AF16" s="148" t="s">
        <v>492</v>
      </c>
      <c r="AG16" s="85" t="s">
        <v>278</v>
      </c>
      <c r="AH16" s="148"/>
      <c r="AI16" s="85" t="s">
        <v>278</v>
      </c>
      <c r="AJ16" s="148"/>
      <c r="AK16" s="85" t="s">
        <v>278</v>
      </c>
      <c r="AL16" s="148"/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 t="s">
        <v>276</v>
      </c>
      <c r="P17" s="148"/>
      <c r="Q17" s="85" t="s">
        <v>276</v>
      </c>
      <c r="R17" s="148"/>
      <c r="S17" s="85" t="s">
        <v>276</v>
      </c>
      <c r="T17" s="148" t="s">
        <v>85</v>
      </c>
      <c r="U17" s="85" t="s">
        <v>276</v>
      </c>
      <c r="V17" s="148" t="s">
        <v>498</v>
      </c>
      <c r="W17" s="85" t="s">
        <v>83</v>
      </c>
      <c r="X17" s="148" t="s">
        <v>290</v>
      </c>
      <c r="Y17" s="85" t="s">
        <v>276</v>
      </c>
      <c r="Z17" s="148"/>
      <c r="AA17" s="85" t="s">
        <v>83</v>
      </c>
      <c r="AB17" s="148" t="s">
        <v>276</v>
      </c>
      <c r="AC17" s="85" t="s">
        <v>276</v>
      </c>
      <c r="AD17" s="148"/>
      <c r="AE17" s="85" t="s">
        <v>276</v>
      </c>
      <c r="AF17" s="148" t="s">
        <v>492</v>
      </c>
      <c r="AG17" s="85" t="s">
        <v>276</v>
      </c>
      <c r="AH17" s="148" t="s">
        <v>289</v>
      </c>
      <c r="AI17" s="85" t="s">
        <v>276</v>
      </c>
      <c r="AJ17" s="148" t="s">
        <v>85</v>
      </c>
      <c r="AK17" s="85" t="s">
        <v>276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 t="s">
        <v>276</v>
      </c>
      <c r="P18" s="148"/>
      <c r="Q18" s="85" t="s">
        <v>276</v>
      </c>
      <c r="R18" s="148"/>
      <c r="S18" s="85" t="s">
        <v>276</v>
      </c>
      <c r="T18" s="148" t="s">
        <v>510</v>
      </c>
      <c r="U18" s="85" t="s">
        <v>276</v>
      </c>
      <c r="V18" s="148" t="s">
        <v>498</v>
      </c>
      <c r="W18" s="85" t="s">
        <v>278</v>
      </c>
      <c r="X18" s="148" t="s">
        <v>517</v>
      </c>
      <c r="Y18" s="85" t="s">
        <v>276</v>
      </c>
      <c r="Z18" s="148"/>
      <c r="AA18" s="85" t="s">
        <v>83</v>
      </c>
      <c r="AB18" s="148" t="s">
        <v>276</v>
      </c>
      <c r="AC18" s="85" t="s">
        <v>276</v>
      </c>
      <c r="AD18" s="148"/>
      <c r="AE18" s="85" t="s">
        <v>276</v>
      </c>
      <c r="AF18" s="148" t="s">
        <v>492</v>
      </c>
      <c r="AG18" s="85" t="s">
        <v>276</v>
      </c>
      <c r="AH18" s="148" t="s">
        <v>290</v>
      </c>
      <c r="AI18" s="85" t="s">
        <v>276</v>
      </c>
      <c r="AJ18" s="148"/>
      <c r="AK18" s="85" t="s">
        <v>276</v>
      </c>
      <c r="AL18" s="148"/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 t="s">
        <v>277</v>
      </c>
      <c r="P19" s="148"/>
      <c r="Q19" s="85" t="s">
        <v>277</v>
      </c>
      <c r="R19" s="148"/>
      <c r="S19" s="85" t="s">
        <v>277</v>
      </c>
      <c r="T19" s="148" t="s">
        <v>510</v>
      </c>
      <c r="U19" s="85" t="s">
        <v>277</v>
      </c>
      <c r="V19" s="148" t="s">
        <v>498</v>
      </c>
      <c r="W19" s="85" t="s">
        <v>278</v>
      </c>
      <c r="X19" s="148"/>
      <c r="Y19" s="85" t="s">
        <v>277</v>
      </c>
      <c r="Z19" s="148" t="s">
        <v>276</v>
      </c>
      <c r="AA19" s="85" t="s">
        <v>83</v>
      </c>
      <c r="AB19" s="148" t="s">
        <v>277</v>
      </c>
      <c r="AC19" s="85" t="s">
        <v>277</v>
      </c>
      <c r="AD19" s="148" t="s">
        <v>494</v>
      </c>
      <c r="AE19" s="85" t="s">
        <v>277</v>
      </c>
      <c r="AF19" s="148" t="s">
        <v>492</v>
      </c>
      <c r="AG19" s="85" t="s">
        <v>277</v>
      </c>
      <c r="AH19" s="148"/>
      <c r="AI19" s="85" t="s">
        <v>277</v>
      </c>
      <c r="AJ19" s="148"/>
      <c r="AK19" s="85" t="s">
        <v>277</v>
      </c>
      <c r="AL19" s="148"/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 t="s">
        <v>277</v>
      </c>
      <c r="P20" s="147"/>
      <c r="Q20" s="232" t="s">
        <v>277</v>
      </c>
      <c r="R20" s="147"/>
      <c r="S20" s="232" t="s">
        <v>277</v>
      </c>
      <c r="T20" s="147" t="s">
        <v>510</v>
      </c>
      <c r="U20" s="232" t="s">
        <v>277</v>
      </c>
      <c r="V20" s="147" t="s">
        <v>82</v>
      </c>
      <c r="W20" s="232" t="s">
        <v>278</v>
      </c>
      <c r="X20" s="147"/>
      <c r="Y20" s="232" t="s">
        <v>277</v>
      </c>
      <c r="Z20" s="147" t="s">
        <v>276</v>
      </c>
      <c r="AA20" s="232" t="s">
        <v>278</v>
      </c>
      <c r="AB20" s="147"/>
      <c r="AC20" s="232" t="s">
        <v>277</v>
      </c>
      <c r="AD20" s="147" t="s">
        <v>498</v>
      </c>
      <c r="AE20" s="232" t="s">
        <v>277</v>
      </c>
      <c r="AF20" s="147" t="s">
        <v>492</v>
      </c>
      <c r="AG20" s="232" t="s">
        <v>277</v>
      </c>
      <c r="AH20" s="147"/>
      <c r="AI20" s="232" t="s">
        <v>277</v>
      </c>
      <c r="AJ20" s="147"/>
      <c r="AK20" s="232" t="s">
        <v>277</v>
      </c>
      <c r="AL20" s="147"/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 t="s">
        <v>277</v>
      </c>
      <c r="P21" s="149"/>
      <c r="Q21" s="19" t="s">
        <v>277</v>
      </c>
      <c r="R21" s="149"/>
      <c r="S21" s="19" t="s">
        <v>277</v>
      </c>
      <c r="T21" s="149" t="s">
        <v>276</v>
      </c>
      <c r="U21" s="19" t="s">
        <v>277</v>
      </c>
      <c r="V21" s="149" t="s">
        <v>510</v>
      </c>
      <c r="W21" s="19" t="s">
        <v>278</v>
      </c>
      <c r="X21" s="149"/>
      <c r="Y21" s="19" t="s">
        <v>276</v>
      </c>
      <c r="Z21" s="149" t="s">
        <v>528</v>
      </c>
      <c r="AA21" s="19" t="s">
        <v>278</v>
      </c>
      <c r="AB21" s="149"/>
      <c r="AC21" s="19" t="s">
        <v>277</v>
      </c>
      <c r="AD21" s="149"/>
      <c r="AE21" s="19" t="s">
        <v>277</v>
      </c>
      <c r="AF21" s="149" t="s">
        <v>492</v>
      </c>
      <c r="AG21" s="19" t="s">
        <v>277</v>
      </c>
      <c r="AH21" s="149"/>
      <c r="AI21" s="19" t="s">
        <v>277</v>
      </c>
      <c r="AJ21" s="149"/>
      <c r="AK21" s="19" t="s">
        <v>277</v>
      </c>
      <c r="AL21" s="149"/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 t="s">
        <v>82</v>
      </c>
      <c r="P22" s="148"/>
      <c r="Q22" s="233" t="s">
        <v>82</v>
      </c>
      <c r="R22" s="148"/>
      <c r="S22" s="233" t="s">
        <v>82</v>
      </c>
      <c r="T22" s="148" t="s">
        <v>510</v>
      </c>
      <c r="U22" s="233" t="s">
        <v>82</v>
      </c>
      <c r="V22" s="148" t="s">
        <v>498</v>
      </c>
      <c r="W22" s="233" t="s">
        <v>82</v>
      </c>
      <c r="X22" s="148"/>
      <c r="Y22" s="233" t="s">
        <v>82</v>
      </c>
      <c r="Z22" s="148"/>
      <c r="AA22" s="233" t="s">
        <v>276</v>
      </c>
      <c r="AB22" s="148"/>
      <c r="AC22" s="233" t="s">
        <v>534</v>
      </c>
      <c r="AD22" s="148" t="s">
        <v>296</v>
      </c>
      <c r="AE22" s="233" t="s">
        <v>82</v>
      </c>
      <c r="AF22" s="148" t="s">
        <v>492</v>
      </c>
      <c r="AG22" s="233" t="s">
        <v>82</v>
      </c>
      <c r="AH22" s="148"/>
      <c r="AI22" s="233" t="s">
        <v>82</v>
      </c>
      <c r="AJ22" s="148"/>
      <c r="AK22" s="233" t="s">
        <v>82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 t="s">
        <v>82</v>
      </c>
      <c r="P23" s="148" t="s">
        <v>278</v>
      </c>
      <c r="Q23" s="85" t="s">
        <v>82</v>
      </c>
      <c r="R23" s="148"/>
      <c r="S23" s="85" t="s">
        <v>82</v>
      </c>
      <c r="T23" s="148" t="s">
        <v>510</v>
      </c>
      <c r="U23" s="85" t="s">
        <v>82</v>
      </c>
      <c r="V23" s="148" t="s">
        <v>498</v>
      </c>
      <c r="W23" s="85" t="s">
        <v>82</v>
      </c>
      <c r="X23" s="148"/>
      <c r="Y23" s="85" t="s">
        <v>82</v>
      </c>
      <c r="Z23" s="148"/>
      <c r="AA23" s="85" t="s">
        <v>276</v>
      </c>
      <c r="AB23" s="148"/>
      <c r="AC23" s="85" t="s">
        <v>82</v>
      </c>
      <c r="AD23" s="148" t="s">
        <v>466</v>
      </c>
      <c r="AE23" s="85" t="s">
        <v>82</v>
      </c>
      <c r="AF23" s="148" t="s">
        <v>492</v>
      </c>
      <c r="AG23" s="85" t="s">
        <v>82</v>
      </c>
      <c r="AH23" s="148"/>
      <c r="AI23" s="85" t="s">
        <v>82</v>
      </c>
      <c r="AJ23" s="148"/>
      <c r="AK23" s="85" t="s">
        <v>82</v>
      </c>
      <c r="AL23" s="148" t="s">
        <v>85</v>
      </c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 t="s">
        <v>278</v>
      </c>
      <c r="P24" s="148" t="s">
        <v>484</v>
      </c>
      <c r="Q24" s="85" t="s">
        <v>278</v>
      </c>
      <c r="R24" s="148"/>
      <c r="S24" s="85" t="s">
        <v>82</v>
      </c>
      <c r="T24" s="148" t="s">
        <v>468</v>
      </c>
      <c r="U24" s="85" t="s">
        <v>278</v>
      </c>
      <c r="V24" s="148"/>
      <c r="W24" s="85" t="s">
        <v>278</v>
      </c>
      <c r="X24" s="148"/>
      <c r="Y24" s="85" t="s">
        <v>278</v>
      </c>
      <c r="Z24" s="148"/>
      <c r="AA24" s="85" t="s">
        <v>277</v>
      </c>
      <c r="AB24" s="148" t="s">
        <v>82</v>
      </c>
      <c r="AC24" s="85" t="s">
        <v>278</v>
      </c>
      <c r="AD24" s="148"/>
      <c r="AE24" s="85" t="s">
        <v>278</v>
      </c>
      <c r="AF24" s="148" t="s">
        <v>492</v>
      </c>
      <c r="AG24" s="85" t="s">
        <v>278</v>
      </c>
      <c r="AH24" s="148"/>
      <c r="AI24" s="85" t="s">
        <v>278</v>
      </c>
      <c r="AJ24" s="148"/>
      <c r="AK24" s="85" t="s">
        <v>278</v>
      </c>
      <c r="AL24" s="148"/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 t="s">
        <v>278</v>
      </c>
      <c r="P25" s="148"/>
      <c r="Q25" s="85" t="s">
        <v>278</v>
      </c>
      <c r="R25" s="148"/>
      <c r="S25" s="85" t="s">
        <v>278</v>
      </c>
      <c r="T25" s="148"/>
      <c r="U25" s="85" t="s">
        <v>278</v>
      </c>
      <c r="V25" s="148"/>
      <c r="W25" s="85" t="s">
        <v>278</v>
      </c>
      <c r="X25" s="148"/>
      <c r="Y25" s="85" t="s">
        <v>278</v>
      </c>
      <c r="Z25" s="148"/>
      <c r="AA25" s="85" t="s">
        <v>277</v>
      </c>
      <c r="AB25" s="148"/>
      <c r="AC25" s="85" t="s">
        <v>278</v>
      </c>
      <c r="AD25" s="148"/>
      <c r="AE25" s="85" t="s">
        <v>278</v>
      </c>
      <c r="AF25" s="148" t="s">
        <v>492</v>
      </c>
      <c r="AG25" s="85" t="s">
        <v>278</v>
      </c>
      <c r="AH25" s="148"/>
      <c r="AI25" s="85" t="s">
        <v>278</v>
      </c>
      <c r="AJ25" s="148"/>
      <c r="AK25" s="85" t="s">
        <v>278</v>
      </c>
      <c r="AL25" s="148"/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 t="s">
        <v>276</v>
      </c>
      <c r="P26" s="148"/>
      <c r="Q26" s="85" t="s">
        <v>276</v>
      </c>
      <c r="R26" s="148"/>
      <c r="S26" s="85" t="s">
        <v>276</v>
      </c>
      <c r="T26" s="148"/>
      <c r="U26" s="85" t="s">
        <v>276</v>
      </c>
      <c r="V26" s="148" t="s">
        <v>510</v>
      </c>
      <c r="W26" s="85" t="s">
        <v>276</v>
      </c>
      <c r="X26" s="148"/>
      <c r="Y26" s="85" t="s">
        <v>276</v>
      </c>
      <c r="Z26" s="148" t="s">
        <v>89</v>
      </c>
      <c r="AA26" s="85" t="s">
        <v>82</v>
      </c>
      <c r="AB26" s="148"/>
      <c r="AC26" s="85" t="s">
        <v>276</v>
      </c>
      <c r="AD26" s="148"/>
      <c r="AE26" s="85" t="s">
        <v>276</v>
      </c>
      <c r="AF26" s="256" t="s">
        <v>492</v>
      </c>
      <c r="AG26" s="85" t="s">
        <v>276</v>
      </c>
      <c r="AH26" s="148" t="s">
        <v>85</v>
      </c>
      <c r="AI26" s="85" t="s">
        <v>276</v>
      </c>
      <c r="AJ26" s="148"/>
      <c r="AK26" s="85" t="s">
        <v>276</v>
      </c>
      <c r="AL26" s="148"/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 t="s">
        <v>276</v>
      </c>
      <c r="P27" s="147"/>
      <c r="Q27" s="232" t="s">
        <v>276</v>
      </c>
      <c r="R27" s="147"/>
      <c r="S27" s="232" t="s">
        <v>276</v>
      </c>
      <c r="T27" s="147" t="s">
        <v>540</v>
      </c>
      <c r="U27" s="232" t="s">
        <v>276</v>
      </c>
      <c r="V27" s="147" t="s">
        <v>510</v>
      </c>
      <c r="W27" s="232" t="s">
        <v>276</v>
      </c>
      <c r="X27" s="147"/>
      <c r="Y27" s="232" t="s">
        <v>276</v>
      </c>
      <c r="Z27" s="147"/>
      <c r="AA27" s="232" t="s">
        <v>82</v>
      </c>
      <c r="AB27" s="147"/>
      <c r="AC27" s="232" t="s">
        <v>276</v>
      </c>
      <c r="AD27" s="147"/>
      <c r="AE27" s="232" t="s">
        <v>276</v>
      </c>
      <c r="AF27" s="147" t="s">
        <v>492</v>
      </c>
      <c r="AG27" s="232" t="s">
        <v>276</v>
      </c>
      <c r="AH27" s="147"/>
      <c r="AI27" s="232" t="s">
        <v>276</v>
      </c>
      <c r="AJ27" s="147"/>
      <c r="AK27" s="232" t="s">
        <v>276</v>
      </c>
      <c r="AL27" s="147"/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 t="s">
        <v>276</v>
      </c>
      <c r="P28" s="149"/>
      <c r="Q28" s="19" t="s">
        <v>276</v>
      </c>
      <c r="R28" s="149"/>
      <c r="S28" s="19" t="s">
        <v>276</v>
      </c>
      <c r="T28" s="149"/>
      <c r="U28" s="19" t="s">
        <v>276</v>
      </c>
      <c r="V28" s="149" t="s">
        <v>510</v>
      </c>
      <c r="W28" s="19" t="s">
        <v>276</v>
      </c>
      <c r="X28" s="149"/>
      <c r="Y28" s="19" t="s">
        <v>276</v>
      </c>
      <c r="Z28" s="149" t="s">
        <v>537</v>
      </c>
      <c r="AA28" s="19" t="s">
        <v>82</v>
      </c>
      <c r="AB28" s="149" t="s">
        <v>278</v>
      </c>
      <c r="AC28" s="19" t="s">
        <v>276</v>
      </c>
      <c r="AD28" s="149"/>
      <c r="AE28" s="19" t="s">
        <v>276</v>
      </c>
      <c r="AF28" s="149" t="s">
        <v>492</v>
      </c>
      <c r="AG28" s="19" t="s">
        <v>276</v>
      </c>
      <c r="AH28" s="149"/>
      <c r="AI28" s="19" t="s">
        <v>276</v>
      </c>
      <c r="AJ28" s="149"/>
      <c r="AK28" s="19" t="s">
        <v>276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 t="s">
        <v>277</v>
      </c>
      <c r="P29" s="148"/>
      <c r="Q29" s="233" t="s">
        <v>277</v>
      </c>
      <c r="R29" s="148"/>
      <c r="S29" s="233" t="s">
        <v>277</v>
      </c>
      <c r="T29" s="148" t="s">
        <v>502</v>
      </c>
      <c r="U29" s="233" t="s">
        <v>277</v>
      </c>
      <c r="V29" s="148" t="s">
        <v>498</v>
      </c>
      <c r="W29" s="233" t="s">
        <v>277</v>
      </c>
      <c r="X29" s="148"/>
      <c r="Y29" s="233" t="s">
        <v>277</v>
      </c>
      <c r="Z29" s="148" t="s">
        <v>280</v>
      </c>
      <c r="AA29" s="233" t="s">
        <v>278</v>
      </c>
      <c r="AB29" s="148" t="s">
        <v>484</v>
      </c>
      <c r="AC29" s="233" t="s">
        <v>277</v>
      </c>
      <c r="AD29" s="148"/>
      <c r="AE29" s="233" t="s">
        <v>277</v>
      </c>
      <c r="AF29" s="256" t="s">
        <v>492</v>
      </c>
      <c r="AG29" s="233" t="s">
        <v>277</v>
      </c>
      <c r="AH29" s="148" t="s">
        <v>288</v>
      </c>
      <c r="AI29" s="233" t="s">
        <v>277</v>
      </c>
      <c r="AJ29" s="148"/>
      <c r="AK29" s="233" t="s">
        <v>277</v>
      </c>
      <c r="AL29" s="148"/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 t="s">
        <v>277</v>
      </c>
      <c r="P30" s="148"/>
      <c r="Q30" s="85" t="s">
        <v>277</v>
      </c>
      <c r="R30" s="148"/>
      <c r="S30" s="85" t="s">
        <v>82</v>
      </c>
      <c r="T30" s="148" t="s">
        <v>468</v>
      </c>
      <c r="U30" s="85" t="s">
        <v>277</v>
      </c>
      <c r="V30" s="148" t="s">
        <v>498</v>
      </c>
      <c r="W30" s="85" t="s">
        <v>277</v>
      </c>
      <c r="X30" s="148" t="s">
        <v>276</v>
      </c>
      <c r="Y30" s="85" t="s">
        <v>277</v>
      </c>
      <c r="Z30" s="148" t="s">
        <v>280</v>
      </c>
      <c r="AA30" s="85" t="s">
        <v>278</v>
      </c>
      <c r="AB30" s="148" t="s">
        <v>484</v>
      </c>
      <c r="AC30" s="85" t="s">
        <v>277</v>
      </c>
      <c r="AD30" s="148"/>
      <c r="AE30" s="85" t="s">
        <v>277</v>
      </c>
      <c r="AF30" s="256" t="s">
        <v>492</v>
      </c>
      <c r="AG30" s="85" t="s">
        <v>277</v>
      </c>
      <c r="AH30" s="148"/>
      <c r="AI30" s="85" t="s">
        <v>277</v>
      </c>
      <c r="AJ30" s="148"/>
      <c r="AK30" s="85" t="s">
        <v>277</v>
      </c>
      <c r="AL30" s="148"/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 t="s">
        <v>82</v>
      </c>
      <c r="P31" s="148"/>
      <c r="Q31" s="85" t="s">
        <v>82</v>
      </c>
      <c r="R31" s="148"/>
      <c r="S31" s="85" t="s">
        <v>82</v>
      </c>
      <c r="T31" s="148"/>
      <c r="U31" s="85" t="s">
        <v>525</v>
      </c>
      <c r="V31" s="148" t="s">
        <v>284</v>
      </c>
      <c r="W31" s="85" t="s">
        <v>82</v>
      </c>
      <c r="X31" s="148"/>
      <c r="Y31" s="85" t="s">
        <v>82</v>
      </c>
      <c r="Z31" s="148"/>
      <c r="AA31" s="85" t="s">
        <v>276</v>
      </c>
      <c r="AB31" s="148" t="s">
        <v>484</v>
      </c>
      <c r="AC31" s="85" t="s">
        <v>82</v>
      </c>
      <c r="AD31" s="148"/>
      <c r="AE31" s="85" t="s">
        <v>82</v>
      </c>
      <c r="AF31" s="257" t="s">
        <v>90</v>
      </c>
      <c r="AG31" s="85" t="s">
        <v>82</v>
      </c>
      <c r="AH31" s="148" t="s">
        <v>288</v>
      </c>
      <c r="AI31" s="85" t="s">
        <v>82</v>
      </c>
      <c r="AJ31" s="148"/>
      <c r="AK31" s="85" t="s">
        <v>82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 t="s">
        <v>82</v>
      </c>
      <c r="P32" s="148"/>
      <c r="Q32" s="85" t="s">
        <v>82</v>
      </c>
      <c r="R32" s="148"/>
      <c r="S32" s="85" t="s">
        <v>82</v>
      </c>
      <c r="T32" s="148"/>
      <c r="U32" s="85" t="s">
        <v>82</v>
      </c>
      <c r="V32" s="148" t="s">
        <v>549</v>
      </c>
      <c r="W32" s="85" t="s">
        <v>82</v>
      </c>
      <c r="X32" s="148"/>
      <c r="Y32" s="85" t="s">
        <v>82</v>
      </c>
      <c r="Z32" s="148" t="s">
        <v>288</v>
      </c>
      <c r="AA32" s="85" t="s">
        <v>276</v>
      </c>
      <c r="AB32" s="148" t="s">
        <v>484</v>
      </c>
      <c r="AC32" s="85" t="s">
        <v>82</v>
      </c>
      <c r="AD32" s="148" t="s">
        <v>86</v>
      </c>
      <c r="AE32" s="85" t="s">
        <v>82</v>
      </c>
      <c r="AF32" s="257" t="s">
        <v>90</v>
      </c>
      <c r="AG32" s="85" t="s">
        <v>82</v>
      </c>
      <c r="AH32" s="148" t="s">
        <v>296</v>
      </c>
      <c r="AI32" s="85" t="s">
        <v>82</v>
      </c>
      <c r="AJ32" s="148"/>
      <c r="AK32" s="85" t="s">
        <v>82</v>
      </c>
      <c r="AL32" s="148" t="s">
        <v>85</v>
      </c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 t="s">
        <v>278</v>
      </c>
      <c r="P33" s="148"/>
      <c r="Q33" s="85" t="s">
        <v>278</v>
      </c>
      <c r="R33" s="148"/>
      <c r="S33" s="85" t="s">
        <v>278</v>
      </c>
      <c r="T33" s="148"/>
      <c r="U33" s="85" t="s">
        <v>278</v>
      </c>
      <c r="V33" s="148"/>
      <c r="W33" s="85" t="s">
        <v>278</v>
      </c>
      <c r="X33" s="148"/>
      <c r="Y33" s="85" t="s">
        <v>278</v>
      </c>
      <c r="Z33" s="148"/>
      <c r="AA33" s="85" t="s">
        <v>277</v>
      </c>
      <c r="AB33" s="148" t="s">
        <v>484</v>
      </c>
      <c r="AC33" s="85" t="s">
        <v>278</v>
      </c>
      <c r="AD33" s="148"/>
      <c r="AE33" s="85" t="s">
        <v>278</v>
      </c>
      <c r="AF33" s="148" t="s">
        <v>492</v>
      </c>
      <c r="AG33" s="85" t="s">
        <v>278</v>
      </c>
      <c r="AH33" s="148"/>
      <c r="AI33" s="85" t="s">
        <v>278</v>
      </c>
      <c r="AJ33" s="148"/>
      <c r="AK33" s="85" t="s">
        <v>278</v>
      </c>
      <c r="AL33" s="148"/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 t="s">
        <v>278</v>
      </c>
      <c r="P34" s="149"/>
      <c r="Q34" s="19" t="s">
        <v>278</v>
      </c>
      <c r="R34" s="149"/>
      <c r="S34" s="19" t="s">
        <v>278</v>
      </c>
      <c r="T34" s="149"/>
      <c r="U34" s="19" t="s">
        <v>278</v>
      </c>
      <c r="V34" s="149"/>
      <c r="W34" s="19" t="s">
        <v>278</v>
      </c>
      <c r="X34" s="149"/>
      <c r="Y34" s="19" t="s">
        <v>278</v>
      </c>
      <c r="Z34" s="149"/>
      <c r="AA34" s="19" t="s">
        <v>277</v>
      </c>
      <c r="AB34" s="149" t="s">
        <v>278</v>
      </c>
      <c r="AC34" s="19" t="s">
        <v>278</v>
      </c>
      <c r="AD34" s="149"/>
      <c r="AE34" s="19" t="s">
        <v>278</v>
      </c>
      <c r="AF34" s="149" t="s">
        <v>492</v>
      </c>
      <c r="AG34" s="19" t="s">
        <v>278</v>
      </c>
      <c r="AH34" s="149"/>
      <c r="AI34" s="19" t="s">
        <v>278</v>
      </c>
      <c r="AJ34" s="149"/>
      <c r="AK34" s="19" t="s">
        <v>278</v>
      </c>
      <c r="AL34" s="149"/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 t="s">
        <v>278</v>
      </c>
      <c r="P35" s="149"/>
      <c r="Q35" s="19" t="s">
        <v>278</v>
      </c>
      <c r="R35" s="149"/>
      <c r="S35" s="19" t="s">
        <v>278</v>
      </c>
      <c r="T35" s="149"/>
      <c r="U35" s="19" t="s">
        <v>278</v>
      </c>
      <c r="V35" s="149"/>
      <c r="W35" s="19" t="s">
        <v>278</v>
      </c>
      <c r="X35" s="149"/>
      <c r="Y35" s="19" t="s">
        <v>278</v>
      </c>
      <c r="Z35" s="149"/>
      <c r="AA35" s="19"/>
      <c r="AB35" s="149"/>
      <c r="AC35" s="19" t="s">
        <v>278</v>
      </c>
      <c r="AD35" s="149"/>
      <c r="AE35" s="19" t="s">
        <v>278</v>
      </c>
      <c r="AF35" s="149" t="s">
        <v>492</v>
      </c>
      <c r="AG35" s="19" t="s">
        <v>278</v>
      </c>
      <c r="AH35" s="149"/>
      <c r="AI35" s="19" t="s">
        <v>278</v>
      </c>
      <c r="AJ35" s="149"/>
      <c r="AK35" s="19" t="s">
        <v>278</v>
      </c>
      <c r="AL35" s="149"/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 t="s">
        <v>278</v>
      </c>
      <c r="P36" s="148"/>
      <c r="Q36" s="233" t="s">
        <v>282</v>
      </c>
      <c r="R36" s="148"/>
      <c r="S36" s="233" t="s">
        <v>276</v>
      </c>
      <c r="T36" s="148" t="s">
        <v>472</v>
      </c>
      <c r="U36" s="233" t="s">
        <v>282</v>
      </c>
      <c r="V36" s="148"/>
      <c r="W36" s="233" t="s">
        <v>83</v>
      </c>
      <c r="X36" s="148"/>
      <c r="Y36" s="233" t="s">
        <v>83</v>
      </c>
      <c r="Z36" s="148" t="s">
        <v>280</v>
      </c>
      <c r="AA36" s="233" t="s">
        <v>278</v>
      </c>
      <c r="AB36" s="148"/>
      <c r="AC36" s="233" t="s">
        <v>83</v>
      </c>
      <c r="AD36" s="148" t="s">
        <v>288</v>
      </c>
      <c r="AE36" s="233" t="s">
        <v>83</v>
      </c>
      <c r="AF36" s="148" t="s">
        <v>90</v>
      </c>
      <c r="AG36" s="233" t="s">
        <v>278</v>
      </c>
      <c r="AH36" s="148"/>
      <c r="AI36" s="233" t="s">
        <v>298</v>
      </c>
      <c r="AJ36" s="148" t="s">
        <v>88</v>
      </c>
      <c r="AK36" s="233" t="s">
        <v>278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 t="s">
        <v>278</v>
      </c>
      <c r="P37" s="148"/>
      <c r="Q37" s="85" t="s">
        <v>282</v>
      </c>
      <c r="R37" s="148"/>
      <c r="S37" s="85" t="s">
        <v>276</v>
      </c>
      <c r="T37" s="148" t="s">
        <v>472</v>
      </c>
      <c r="U37" s="85" t="s">
        <v>282</v>
      </c>
      <c r="V37" s="148"/>
      <c r="W37" s="85" t="s">
        <v>83</v>
      </c>
      <c r="X37" s="148"/>
      <c r="Y37" s="85" t="s">
        <v>83</v>
      </c>
      <c r="Z37" s="148" t="s">
        <v>280</v>
      </c>
      <c r="AA37" s="85" t="s">
        <v>278</v>
      </c>
      <c r="AB37" s="148"/>
      <c r="AC37" s="85" t="s">
        <v>83</v>
      </c>
      <c r="AD37" s="148" t="s">
        <v>288</v>
      </c>
      <c r="AE37" s="85" t="s">
        <v>83</v>
      </c>
      <c r="AF37" s="148" t="s">
        <v>90</v>
      </c>
      <c r="AG37" s="85" t="s">
        <v>278</v>
      </c>
      <c r="AH37" s="148"/>
      <c r="AI37" s="85" t="s">
        <v>298</v>
      </c>
      <c r="AJ37" s="148" t="s">
        <v>88</v>
      </c>
      <c r="AK37" s="85" t="s">
        <v>278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 t="s">
        <v>83</v>
      </c>
      <c r="P38" s="148" t="s">
        <v>85</v>
      </c>
      <c r="Q38" s="85" t="s">
        <v>282</v>
      </c>
      <c r="R38" s="148"/>
      <c r="S38" s="85" t="s">
        <v>83</v>
      </c>
      <c r="T38" s="148" t="s">
        <v>85</v>
      </c>
      <c r="U38" s="85" t="s">
        <v>282</v>
      </c>
      <c r="V38" s="148"/>
      <c r="W38" s="85" t="s">
        <v>83</v>
      </c>
      <c r="X38" s="148"/>
      <c r="Y38" s="85" t="s">
        <v>83</v>
      </c>
      <c r="Z38" s="148" t="s">
        <v>280</v>
      </c>
      <c r="AA38" s="85" t="s">
        <v>282</v>
      </c>
      <c r="AB38" s="148"/>
      <c r="AC38" s="85" t="s">
        <v>83</v>
      </c>
      <c r="AD38" s="148" t="s">
        <v>278</v>
      </c>
      <c r="AE38" s="85" t="s">
        <v>83</v>
      </c>
      <c r="AF38" s="148" t="s">
        <v>90</v>
      </c>
      <c r="AG38" s="85" t="s">
        <v>298</v>
      </c>
      <c r="AH38" s="148" t="s">
        <v>88</v>
      </c>
      <c r="AI38" s="85" t="s">
        <v>298</v>
      </c>
      <c r="AJ38" s="148" t="s">
        <v>85</v>
      </c>
      <c r="AK38" s="85" t="s">
        <v>83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 t="s">
        <v>83</v>
      </c>
      <c r="P39" s="148" t="s">
        <v>85</v>
      </c>
      <c r="Q39" s="85" t="s">
        <v>278</v>
      </c>
      <c r="R39" s="148"/>
      <c r="S39" s="85" t="s">
        <v>278</v>
      </c>
      <c r="T39" s="148" t="s">
        <v>11</v>
      </c>
      <c r="U39" s="85" t="s">
        <v>278</v>
      </c>
      <c r="V39" s="148"/>
      <c r="W39" s="85" t="s">
        <v>278</v>
      </c>
      <c r="X39" s="148"/>
      <c r="Y39" s="85" t="s">
        <v>278</v>
      </c>
      <c r="Z39" s="148"/>
      <c r="AA39" s="85" t="s">
        <v>282</v>
      </c>
      <c r="AB39" s="148" t="s">
        <v>89</v>
      </c>
      <c r="AC39" s="85" t="s">
        <v>278</v>
      </c>
      <c r="AD39" s="148" t="s">
        <v>276</v>
      </c>
      <c r="AE39" s="85" t="s">
        <v>278</v>
      </c>
      <c r="AF39" s="148" t="s">
        <v>492</v>
      </c>
      <c r="AG39" s="85" t="s">
        <v>298</v>
      </c>
      <c r="AH39" s="148" t="s">
        <v>88</v>
      </c>
      <c r="AI39" s="85" t="s">
        <v>278</v>
      </c>
      <c r="AJ39" s="148"/>
      <c r="AK39" s="85" t="s">
        <v>83</v>
      </c>
      <c r="AL39" s="148" t="s">
        <v>278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 t="s">
        <v>83</v>
      </c>
      <c r="P40" s="148" t="s">
        <v>87</v>
      </c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278</v>
      </c>
      <c r="X40" s="148"/>
      <c r="Y40" s="85" t="s">
        <v>278</v>
      </c>
      <c r="Z40" s="148"/>
      <c r="AA40" s="85" t="s">
        <v>282</v>
      </c>
      <c r="AB40" s="148" t="s">
        <v>88</v>
      </c>
      <c r="AC40" s="85" t="s">
        <v>278</v>
      </c>
      <c r="AD40" s="148"/>
      <c r="AE40" s="85" t="s">
        <v>278</v>
      </c>
      <c r="AF40" s="148" t="s">
        <v>492</v>
      </c>
      <c r="AG40" s="85" t="s">
        <v>298</v>
      </c>
      <c r="AH40" s="148" t="s">
        <v>85</v>
      </c>
      <c r="AI40" s="85" t="s">
        <v>278</v>
      </c>
      <c r="AJ40" s="148"/>
      <c r="AK40" s="85" t="s">
        <v>83</v>
      </c>
      <c r="AL40" s="148" t="s">
        <v>278</v>
      </c>
      <c r="AM40" s="85"/>
      <c r="AN40" s="148"/>
    </row>
    <row r="41" spans="1:40" ht="12.75" customHeight="1" thickBot="1" x14ac:dyDescent="0.3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 t="s">
        <v>278</v>
      </c>
      <c r="P41" s="162"/>
      <c r="Q41" s="124" t="s">
        <v>278</v>
      </c>
      <c r="R41" s="162"/>
      <c r="S41" s="124" t="s">
        <v>278</v>
      </c>
      <c r="T41" s="162" t="s">
        <v>276</v>
      </c>
      <c r="U41" s="124" t="s">
        <v>278</v>
      </c>
      <c r="V41" s="162"/>
      <c r="W41" s="124" t="s">
        <v>278</v>
      </c>
      <c r="X41" s="162"/>
      <c r="Y41" s="124" t="s">
        <v>278</v>
      </c>
      <c r="Z41" s="162"/>
      <c r="AA41" s="124" t="s">
        <v>278</v>
      </c>
      <c r="AB41" s="162"/>
      <c r="AC41" s="124" t="s">
        <v>278</v>
      </c>
      <c r="AD41" s="162"/>
      <c r="AE41" s="124" t="s">
        <v>278</v>
      </c>
      <c r="AF41" s="162" t="s">
        <v>492</v>
      </c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25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 t="s">
        <v>278</v>
      </c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278</v>
      </c>
      <c r="X42" s="149"/>
      <c r="Y42" s="19" t="s">
        <v>278</v>
      </c>
      <c r="Z42" s="149"/>
      <c r="AA42" s="19" t="s">
        <v>278</v>
      </c>
      <c r="AB42" s="149"/>
      <c r="AC42" s="19" t="s">
        <v>278</v>
      </c>
      <c r="AD42" s="149"/>
      <c r="AE42" s="19" t="s">
        <v>278</v>
      </c>
      <c r="AF42" s="149" t="s">
        <v>492</v>
      </c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 t="s">
        <v>276</v>
      </c>
      <c r="P43" s="151"/>
      <c r="Q43" s="234" t="s">
        <v>276</v>
      </c>
      <c r="R43" s="151"/>
      <c r="S43" s="234" t="s">
        <v>276</v>
      </c>
      <c r="T43" s="151" t="s">
        <v>502</v>
      </c>
      <c r="U43" s="234" t="s">
        <v>276</v>
      </c>
      <c r="V43" s="151" t="s">
        <v>498</v>
      </c>
      <c r="W43" s="234" t="s">
        <v>276</v>
      </c>
      <c r="X43" s="151"/>
      <c r="Y43" s="234" t="s">
        <v>276</v>
      </c>
      <c r="Z43" s="151" t="s">
        <v>503</v>
      </c>
      <c r="AA43" s="234" t="s">
        <v>276</v>
      </c>
      <c r="AB43" s="151"/>
      <c r="AC43" s="234" t="s">
        <v>276</v>
      </c>
      <c r="AD43" s="151"/>
      <c r="AE43" s="234" t="s">
        <v>276</v>
      </c>
      <c r="AF43" s="151" t="s">
        <v>492</v>
      </c>
      <c r="AG43" s="234" t="s">
        <v>276</v>
      </c>
      <c r="AH43" s="151" t="s">
        <v>10</v>
      </c>
      <c r="AI43" s="234" t="s">
        <v>276</v>
      </c>
      <c r="AJ43" s="151"/>
      <c r="AK43" s="234" t="s">
        <v>276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 t="s">
        <v>276</v>
      </c>
      <c r="P44" s="151"/>
      <c r="Q44" s="84" t="s">
        <v>276</v>
      </c>
      <c r="R44" s="151"/>
      <c r="S44" s="84" t="s">
        <v>276</v>
      </c>
      <c r="T44" s="151" t="s">
        <v>510</v>
      </c>
      <c r="U44" s="84" t="s">
        <v>276</v>
      </c>
      <c r="V44" s="151" t="s">
        <v>498</v>
      </c>
      <c r="W44" s="84" t="s">
        <v>276</v>
      </c>
      <c r="X44" s="151"/>
      <c r="Y44" s="84" t="s">
        <v>276</v>
      </c>
      <c r="Z44" s="151" t="s">
        <v>503</v>
      </c>
      <c r="AA44" s="84" t="s">
        <v>276</v>
      </c>
      <c r="AB44" s="151" t="s">
        <v>84</v>
      </c>
      <c r="AC44" s="84" t="s">
        <v>276</v>
      </c>
      <c r="AD44" s="151"/>
      <c r="AE44" s="84" t="s">
        <v>276</v>
      </c>
      <c r="AF44" s="151" t="s">
        <v>492</v>
      </c>
      <c r="AG44" s="84" t="s">
        <v>276</v>
      </c>
      <c r="AH44" s="151"/>
      <c r="AI44" s="84" t="s">
        <v>276</v>
      </c>
      <c r="AJ44" s="151" t="s">
        <v>84</v>
      </c>
      <c r="AK44" s="84" t="s">
        <v>276</v>
      </c>
      <c r="AL44" s="151" t="s">
        <v>84</v>
      </c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 t="s">
        <v>277</v>
      </c>
      <c r="P45" s="151" t="s">
        <v>547</v>
      </c>
      <c r="Q45" s="84" t="s">
        <v>277</v>
      </c>
      <c r="R45" s="151"/>
      <c r="S45" s="84" t="s">
        <v>82</v>
      </c>
      <c r="T45" s="151" t="s">
        <v>468</v>
      </c>
      <c r="U45" s="84" t="s">
        <v>277</v>
      </c>
      <c r="V45" s="151" t="s">
        <v>498</v>
      </c>
      <c r="W45" s="84" t="s">
        <v>277</v>
      </c>
      <c r="X45" s="151"/>
      <c r="Y45" s="84" t="s">
        <v>277</v>
      </c>
      <c r="Z45" s="151" t="s">
        <v>280</v>
      </c>
      <c r="AA45" s="84" t="s">
        <v>277</v>
      </c>
      <c r="AB45" s="151"/>
      <c r="AC45" s="84" t="s">
        <v>277</v>
      </c>
      <c r="AD45" s="151"/>
      <c r="AE45" s="84" t="s">
        <v>277</v>
      </c>
      <c r="AF45" s="151" t="s">
        <v>492</v>
      </c>
      <c r="AG45" s="84" t="s">
        <v>277</v>
      </c>
      <c r="AH45" s="151"/>
      <c r="AI45" s="84" t="s">
        <v>277</v>
      </c>
      <c r="AJ45" s="151"/>
      <c r="AK45" s="84" t="s">
        <v>277</v>
      </c>
      <c r="AL45" s="151" t="s">
        <v>84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 t="s">
        <v>277</v>
      </c>
      <c r="P46" s="151" t="s">
        <v>547</v>
      </c>
      <c r="Q46" s="84" t="s">
        <v>277</v>
      </c>
      <c r="R46" s="151"/>
      <c r="S46" s="84" t="s">
        <v>82</v>
      </c>
      <c r="T46" s="151" t="s">
        <v>468</v>
      </c>
      <c r="U46" s="84" t="s">
        <v>277</v>
      </c>
      <c r="V46" s="151" t="s">
        <v>498</v>
      </c>
      <c r="W46" s="84" t="s">
        <v>277</v>
      </c>
      <c r="X46" s="151"/>
      <c r="Y46" s="84" t="s">
        <v>277</v>
      </c>
      <c r="Z46" s="151" t="s">
        <v>280</v>
      </c>
      <c r="AA46" s="84" t="s">
        <v>277</v>
      </c>
      <c r="AB46" s="151"/>
      <c r="AC46" s="84" t="s">
        <v>277</v>
      </c>
      <c r="AD46" s="151"/>
      <c r="AE46" s="84" t="s">
        <v>277</v>
      </c>
      <c r="AF46" s="151" t="s">
        <v>492</v>
      </c>
      <c r="AG46" s="84" t="s">
        <v>277</v>
      </c>
      <c r="AH46" s="151" t="s">
        <v>85</v>
      </c>
      <c r="AI46" s="84" t="s">
        <v>277</v>
      </c>
      <c r="AJ46" s="151"/>
      <c r="AK46" s="84" t="s">
        <v>277</v>
      </c>
      <c r="AL46" s="151"/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 t="s">
        <v>82</v>
      </c>
      <c r="P47" s="151" t="s">
        <v>83</v>
      </c>
      <c r="Q47" s="84" t="s">
        <v>82</v>
      </c>
      <c r="R47" s="151"/>
      <c r="S47" s="84" t="s">
        <v>562</v>
      </c>
      <c r="T47" s="151" t="s">
        <v>288</v>
      </c>
      <c r="U47" s="84" t="s">
        <v>82</v>
      </c>
      <c r="V47" s="151" t="s">
        <v>85</v>
      </c>
      <c r="W47" s="84" t="s">
        <v>82</v>
      </c>
      <c r="X47" s="151"/>
      <c r="Y47" s="84" t="s">
        <v>82</v>
      </c>
      <c r="Z47" s="151" t="s">
        <v>295</v>
      </c>
      <c r="AA47" s="84" t="s">
        <v>82</v>
      </c>
      <c r="AB47" s="151"/>
      <c r="AC47" s="84" t="s">
        <v>82</v>
      </c>
      <c r="AD47" s="151" t="s">
        <v>468</v>
      </c>
      <c r="AE47" s="84" t="s">
        <v>82</v>
      </c>
      <c r="AF47" s="151" t="s">
        <v>492</v>
      </c>
      <c r="AG47" s="84" t="s">
        <v>82</v>
      </c>
      <c r="AH47" s="151"/>
      <c r="AI47" s="84" t="s">
        <v>82</v>
      </c>
      <c r="AJ47" s="151"/>
      <c r="AK47" s="84" t="s">
        <v>82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 t="s">
        <v>82</v>
      </c>
      <c r="P48" s="149"/>
      <c r="Q48" s="19" t="s">
        <v>82</v>
      </c>
      <c r="R48" s="149"/>
      <c r="S48" s="19" t="s">
        <v>82</v>
      </c>
      <c r="T48" s="149" t="s">
        <v>468</v>
      </c>
      <c r="U48" s="19" t="s">
        <v>82</v>
      </c>
      <c r="V48" s="149" t="s">
        <v>498</v>
      </c>
      <c r="W48" s="19" t="s">
        <v>82</v>
      </c>
      <c r="X48" s="149"/>
      <c r="Y48" s="19" t="s">
        <v>82</v>
      </c>
      <c r="Z48" s="149" t="s">
        <v>16</v>
      </c>
      <c r="AA48" s="19" t="s">
        <v>82</v>
      </c>
      <c r="AB48" s="149"/>
      <c r="AC48" s="19" t="s">
        <v>82</v>
      </c>
      <c r="AD48" s="149"/>
      <c r="AE48" s="19" t="s">
        <v>82</v>
      </c>
      <c r="AF48" s="149" t="s">
        <v>492</v>
      </c>
      <c r="AG48" s="19" t="s">
        <v>82</v>
      </c>
      <c r="AH48" s="149"/>
      <c r="AI48" s="19" t="s">
        <v>82</v>
      </c>
      <c r="AJ48" s="149"/>
      <c r="AK48" s="19" t="s">
        <v>82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 t="s">
        <v>82</v>
      </c>
      <c r="P49" s="149"/>
      <c r="Q49" s="19" t="s">
        <v>82</v>
      </c>
      <c r="R49" s="149"/>
      <c r="S49" s="19" t="s">
        <v>82</v>
      </c>
      <c r="T49" s="149" t="s">
        <v>468</v>
      </c>
      <c r="U49" s="19" t="s">
        <v>567</v>
      </c>
      <c r="V49" s="149" t="s">
        <v>17</v>
      </c>
      <c r="W49" s="19" t="s">
        <v>82</v>
      </c>
      <c r="X49" s="149"/>
      <c r="Y49" s="19" t="s">
        <v>82</v>
      </c>
      <c r="Z49" s="149" t="s">
        <v>22</v>
      </c>
      <c r="AA49" s="19" t="s">
        <v>82</v>
      </c>
      <c r="AB49" s="149"/>
      <c r="AC49" s="19" t="s">
        <v>82</v>
      </c>
      <c r="AD49" s="149"/>
      <c r="AE49" s="19" t="s">
        <v>82</v>
      </c>
      <c r="AF49" s="149" t="s">
        <v>492</v>
      </c>
      <c r="AG49" s="19" t="s">
        <v>82</v>
      </c>
      <c r="AH49" s="149"/>
      <c r="AI49" s="19" t="s">
        <v>82</v>
      </c>
      <c r="AJ49" s="149"/>
      <c r="AK49" s="19" t="s">
        <v>82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 t="s">
        <v>278</v>
      </c>
      <c r="P50" s="151"/>
      <c r="Q50" s="234" t="s">
        <v>278</v>
      </c>
      <c r="R50" s="151"/>
      <c r="S50" s="234" t="s">
        <v>278</v>
      </c>
      <c r="T50" s="151"/>
      <c r="U50" s="234" t="s">
        <v>278</v>
      </c>
      <c r="V50" s="151"/>
      <c r="W50" s="234" t="s">
        <v>278</v>
      </c>
      <c r="X50" s="151"/>
      <c r="Y50" s="234" t="s">
        <v>278</v>
      </c>
      <c r="Z50" s="151"/>
      <c r="AA50" s="234" t="s">
        <v>278</v>
      </c>
      <c r="AB50" s="151" t="s">
        <v>82</v>
      </c>
      <c r="AC50" s="234" t="s">
        <v>278</v>
      </c>
      <c r="AD50" s="151"/>
      <c r="AE50" s="234" t="s">
        <v>278</v>
      </c>
      <c r="AF50" s="151" t="s">
        <v>492</v>
      </c>
      <c r="AG50" s="234" t="s">
        <v>278</v>
      </c>
      <c r="AH50" s="151"/>
      <c r="AI50" s="234" t="s">
        <v>278</v>
      </c>
      <c r="AJ50" s="151"/>
      <c r="AK50" s="234" t="s">
        <v>278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 t="s">
        <v>278</v>
      </c>
      <c r="P51" s="151"/>
      <c r="Q51" s="84" t="s">
        <v>278</v>
      </c>
      <c r="R51" s="151"/>
      <c r="S51" s="84" t="s">
        <v>278</v>
      </c>
      <c r="T51" s="151"/>
      <c r="U51" s="84" t="s">
        <v>278</v>
      </c>
      <c r="V51" s="151"/>
      <c r="W51" s="84" t="s">
        <v>278</v>
      </c>
      <c r="X51" s="151"/>
      <c r="Y51" s="84" t="s">
        <v>278</v>
      </c>
      <c r="Z51" s="151"/>
      <c r="AA51" s="84" t="s">
        <v>278</v>
      </c>
      <c r="AB51" s="151"/>
      <c r="AC51" s="84" t="s">
        <v>278</v>
      </c>
      <c r="AD51" s="151"/>
      <c r="AE51" s="84" t="s">
        <v>278</v>
      </c>
      <c r="AF51" s="151" t="s">
        <v>492</v>
      </c>
      <c r="AG51" s="84" t="s">
        <v>278</v>
      </c>
      <c r="AH51" s="151"/>
      <c r="AI51" s="84" t="s">
        <v>278</v>
      </c>
      <c r="AJ51" s="151"/>
      <c r="AK51" s="84" t="s">
        <v>278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 t="s">
        <v>276</v>
      </c>
      <c r="P52" s="151"/>
      <c r="Q52" s="84" t="s">
        <v>276</v>
      </c>
      <c r="R52" s="151"/>
      <c r="S52" s="84" t="s">
        <v>276</v>
      </c>
      <c r="T52" s="151"/>
      <c r="U52" s="84" t="s">
        <v>276</v>
      </c>
      <c r="V52" s="151" t="s">
        <v>510</v>
      </c>
      <c r="W52" s="84" t="s">
        <v>276</v>
      </c>
      <c r="X52" s="151"/>
      <c r="Y52" s="84" t="s">
        <v>276</v>
      </c>
      <c r="Z52" s="151"/>
      <c r="AA52" s="84" t="s">
        <v>276</v>
      </c>
      <c r="AB52" s="151" t="s">
        <v>278</v>
      </c>
      <c r="AC52" s="84" t="s">
        <v>276</v>
      </c>
      <c r="AD52" s="151"/>
      <c r="AE52" s="84" t="s">
        <v>276</v>
      </c>
      <c r="AF52" s="151" t="s">
        <v>492</v>
      </c>
      <c r="AG52" s="84" t="s">
        <v>276</v>
      </c>
      <c r="AH52" s="151" t="s">
        <v>286</v>
      </c>
      <c r="AI52" s="84" t="s">
        <v>276</v>
      </c>
      <c r="AJ52" s="151" t="s">
        <v>85</v>
      </c>
      <c r="AK52" s="84" t="s">
        <v>276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 t="s">
        <v>276</v>
      </c>
      <c r="P53" s="151"/>
      <c r="Q53" s="84" t="s">
        <v>276</v>
      </c>
      <c r="R53" s="151"/>
      <c r="S53" s="84" t="s">
        <v>276</v>
      </c>
      <c r="T53" s="151"/>
      <c r="U53" s="84" t="s">
        <v>276</v>
      </c>
      <c r="V53" s="151" t="s">
        <v>510</v>
      </c>
      <c r="W53" s="84" t="s">
        <v>276</v>
      </c>
      <c r="X53" s="151"/>
      <c r="Y53" s="84" t="s">
        <v>276</v>
      </c>
      <c r="Z53" s="151"/>
      <c r="AA53" s="84" t="s">
        <v>276</v>
      </c>
      <c r="AB53" s="151" t="s">
        <v>85</v>
      </c>
      <c r="AC53" s="84" t="s">
        <v>276</v>
      </c>
      <c r="AD53" s="151"/>
      <c r="AE53" s="84" t="s">
        <v>276</v>
      </c>
      <c r="AF53" s="151" t="s">
        <v>492</v>
      </c>
      <c r="AG53" s="84" t="s">
        <v>276</v>
      </c>
      <c r="AH53" s="151" t="s">
        <v>286</v>
      </c>
      <c r="AI53" s="84" t="s">
        <v>276</v>
      </c>
      <c r="AJ53" s="151"/>
      <c r="AK53" s="84" t="s">
        <v>276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 t="s">
        <v>277</v>
      </c>
      <c r="P54" s="151"/>
      <c r="Q54" s="84" t="s">
        <v>277</v>
      </c>
      <c r="R54" s="151"/>
      <c r="S54" s="84" t="s">
        <v>277</v>
      </c>
      <c r="T54" s="151" t="s">
        <v>577</v>
      </c>
      <c r="U54" s="84" t="s">
        <v>277</v>
      </c>
      <c r="V54" s="151" t="s">
        <v>510</v>
      </c>
      <c r="W54" s="84" t="s">
        <v>277</v>
      </c>
      <c r="X54" s="151"/>
      <c r="Y54" s="84" t="s">
        <v>277</v>
      </c>
      <c r="Z54" s="151" t="s">
        <v>276</v>
      </c>
      <c r="AA54" s="84" t="s">
        <v>277</v>
      </c>
      <c r="AB54" s="151"/>
      <c r="AC54" s="84" t="s">
        <v>277</v>
      </c>
      <c r="AD54" s="151"/>
      <c r="AE54" s="84" t="s">
        <v>277</v>
      </c>
      <c r="AF54" s="151" t="s">
        <v>492</v>
      </c>
      <c r="AG54" s="84" t="s">
        <v>277</v>
      </c>
      <c r="AH54" s="151" t="s">
        <v>288</v>
      </c>
      <c r="AI54" s="84" t="s">
        <v>277</v>
      </c>
      <c r="AJ54" s="151"/>
      <c r="AK54" s="84" t="s">
        <v>277</v>
      </c>
      <c r="AL54" s="151"/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 t="s">
        <v>277</v>
      </c>
      <c r="P55" s="147"/>
      <c r="Q55" s="232" t="s">
        <v>277</v>
      </c>
      <c r="R55" s="147"/>
      <c r="S55" s="232" t="s">
        <v>277</v>
      </c>
      <c r="T55" s="147"/>
      <c r="U55" s="232" t="s">
        <v>277</v>
      </c>
      <c r="V55" s="147" t="s">
        <v>510</v>
      </c>
      <c r="W55" s="232" t="s">
        <v>277</v>
      </c>
      <c r="X55" s="147"/>
      <c r="Y55" s="232" t="s">
        <v>277</v>
      </c>
      <c r="Z55" s="147" t="s">
        <v>276</v>
      </c>
      <c r="AA55" s="232" t="s">
        <v>277</v>
      </c>
      <c r="AB55" s="147"/>
      <c r="AC55" s="232" t="s">
        <v>277</v>
      </c>
      <c r="AD55" s="147"/>
      <c r="AE55" s="232" t="s">
        <v>277</v>
      </c>
      <c r="AF55" s="147" t="s">
        <v>492</v>
      </c>
      <c r="AG55" s="232" t="s">
        <v>277</v>
      </c>
      <c r="AH55" s="147"/>
      <c r="AI55" s="232" t="s">
        <v>277</v>
      </c>
      <c r="AJ55" s="147"/>
      <c r="AK55" s="232" t="s">
        <v>277</v>
      </c>
      <c r="AL55" s="147"/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 t="s">
        <v>277</v>
      </c>
      <c r="P56" s="149" t="s">
        <v>85</v>
      </c>
      <c r="Q56" s="19" t="s">
        <v>277</v>
      </c>
      <c r="R56" s="149"/>
      <c r="S56" s="19" t="s">
        <v>277</v>
      </c>
      <c r="T56" s="149" t="s">
        <v>285</v>
      </c>
      <c r="U56" s="19" t="s">
        <v>277</v>
      </c>
      <c r="V56" s="149" t="s">
        <v>498</v>
      </c>
      <c r="W56" s="19" t="s">
        <v>277</v>
      </c>
      <c r="X56" s="149"/>
      <c r="Y56" s="19" t="s">
        <v>276</v>
      </c>
      <c r="Z56" s="149" t="s">
        <v>537</v>
      </c>
      <c r="AA56" s="19" t="s">
        <v>277</v>
      </c>
      <c r="AB56" s="149"/>
      <c r="AC56" s="19" t="s">
        <v>277</v>
      </c>
      <c r="AD56" s="149" t="s">
        <v>276</v>
      </c>
      <c r="AE56" s="19" t="s">
        <v>277</v>
      </c>
      <c r="AF56" s="149" t="s">
        <v>492</v>
      </c>
      <c r="AG56" s="19" t="s">
        <v>277</v>
      </c>
      <c r="AH56" s="149"/>
      <c r="AI56" s="19" t="s">
        <v>277</v>
      </c>
      <c r="AJ56" s="149"/>
      <c r="AK56" s="19" t="s">
        <v>277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 t="s">
        <v>82</v>
      </c>
      <c r="P57" s="151" t="s">
        <v>85</v>
      </c>
      <c r="Q57" s="234" t="s">
        <v>558</v>
      </c>
      <c r="R57" s="151"/>
      <c r="S57" s="234" t="s">
        <v>82</v>
      </c>
      <c r="T57" s="151" t="s">
        <v>558</v>
      </c>
      <c r="U57" s="234" t="s">
        <v>82</v>
      </c>
      <c r="V57" s="151" t="s">
        <v>558</v>
      </c>
      <c r="W57" s="234" t="s">
        <v>82</v>
      </c>
      <c r="X57" s="151"/>
      <c r="Y57" s="234" t="s">
        <v>82</v>
      </c>
      <c r="Z57" s="151"/>
      <c r="AA57" s="234" t="s">
        <v>82</v>
      </c>
      <c r="AB57" s="151"/>
      <c r="AC57" s="234" t="s">
        <v>82</v>
      </c>
      <c r="AD57" s="151" t="s">
        <v>466</v>
      </c>
      <c r="AE57" s="234" t="s">
        <v>277</v>
      </c>
      <c r="AF57" s="151" t="s">
        <v>492</v>
      </c>
      <c r="AG57" s="234" t="s">
        <v>82</v>
      </c>
      <c r="AH57" s="151"/>
      <c r="AI57" s="234" t="s">
        <v>82</v>
      </c>
      <c r="AJ57" s="151"/>
      <c r="AK57" s="234" t="s">
        <v>82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 t="s">
        <v>82</v>
      </c>
      <c r="P58" s="151" t="s">
        <v>87</v>
      </c>
      <c r="Q58" s="84" t="s">
        <v>82</v>
      </c>
      <c r="R58" s="151"/>
      <c r="S58" s="84" t="s">
        <v>82</v>
      </c>
      <c r="T58" s="151"/>
      <c r="U58" s="84" t="s">
        <v>82</v>
      </c>
      <c r="V58" s="151" t="s">
        <v>278</v>
      </c>
      <c r="W58" s="84" t="s">
        <v>82</v>
      </c>
      <c r="X58" s="151" t="s">
        <v>87</v>
      </c>
      <c r="Y58" s="84" t="s">
        <v>82</v>
      </c>
      <c r="Z58" s="151"/>
      <c r="AA58" s="84" t="s">
        <v>82</v>
      </c>
      <c r="AB58" s="151"/>
      <c r="AC58" s="84" t="s">
        <v>82</v>
      </c>
      <c r="AD58" s="151" t="s">
        <v>466</v>
      </c>
      <c r="AE58" s="84" t="s">
        <v>484</v>
      </c>
      <c r="AF58" s="151" t="s">
        <v>492</v>
      </c>
      <c r="AG58" s="84" t="s">
        <v>82</v>
      </c>
      <c r="AH58" s="151"/>
      <c r="AI58" s="84" t="s">
        <v>82</v>
      </c>
      <c r="AJ58" s="151"/>
      <c r="AK58" s="84" t="s">
        <v>82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 t="s">
        <v>278</v>
      </c>
      <c r="P59" s="151"/>
      <c r="Q59" s="84" t="s">
        <v>278</v>
      </c>
      <c r="R59" s="151"/>
      <c r="S59" s="84" t="s">
        <v>278</v>
      </c>
      <c r="T59" s="151"/>
      <c r="U59" s="84" t="s">
        <v>572</v>
      </c>
      <c r="V59" s="151" t="s">
        <v>495</v>
      </c>
      <c r="W59" s="84" t="s">
        <v>278</v>
      </c>
      <c r="X59" s="151"/>
      <c r="Y59" s="84" t="s">
        <v>278</v>
      </c>
      <c r="Z59" s="151"/>
      <c r="AA59" s="84" t="s">
        <v>278</v>
      </c>
      <c r="AB59" s="151"/>
      <c r="AC59" s="84" t="s">
        <v>278</v>
      </c>
      <c r="AD59" s="151"/>
      <c r="AE59" s="84" t="s">
        <v>278</v>
      </c>
      <c r="AF59" s="151" t="s">
        <v>492</v>
      </c>
      <c r="AG59" s="84" t="s">
        <v>278</v>
      </c>
      <c r="AH59" s="151"/>
      <c r="AI59" s="84" t="s">
        <v>278</v>
      </c>
      <c r="AJ59" s="151"/>
      <c r="AK59" s="84" t="s">
        <v>278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 t="s">
        <v>278</v>
      </c>
      <c r="P60" s="151"/>
      <c r="Q60" s="84" t="s">
        <v>278</v>
      </c>
      <c r="R60" s="151"/>
      <c r="S60" s="84" t="s">
        <v>278</v>
      </c>
      <c r="T60" s="151"/>
      <c r="U60" s="84" t="s">
        <v>278</v>
      </c>
      <c r="V60" s="151"/>
      <c r="W60" s="84" t="s">
        <v>278</v>
      </c>
      <c r="X60" s="151"/>
      <c r="Y60" s="84" t="s">
        <v>278</v>
      </c>
      <c r="Z60" s="151"/>
      <c r="AA60" s="84" t="s">
        <v>278</v>
      </c>
      <c r="AB60" s="151"/>
      <c r="AC60" s="84" t="s">
        <v>278</v>
      </c>
      <c r="AD60" s="151"/>
      <c r="AE60" s="84" t="s">
        <v>278</v>
      </c>
      <c r="AF60" s="151" t="s">
        <v>492</v>
      </c>
      <c r="AG60" s="84" t="s">
        <v>278</v>
      </c>
      <c r="AH60" s="151"/>
      <c r="AI60" s="84" t="s">
        <v>278</v>
      </c>
      <c r="AJ60" s="151"/>
      <c r="AK60" s="84" t="s">
        <v>278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 t="s">
        <v>276</v>
      </c>
      <c r="P61" s="151" t="s">
        <v>87</v>
      </c>
      <c r="Q61" s="84" t="s">
        <v>276</v>
      </c>
      <c r="R61" s="151"/>
      <c r="S61" s="84" t="s">
        <v>276</v>
      </c>
      <c r="T61" s="151"/>
      <c r="U61" s="84" t="s">
        <v>276</v>
      </c>
      <c r="V61" s="151" t="s">
        <v>89</v>
      </c>
      <c r="W61" s="84" t="s">
        <v>276</v>
      </c>
      <c r="X61" s="151" t="s">
        <v>84</v>
      </c>
      <c r="Y61" s="84" t="s">
        <v>276</v>
      </c>
      <c r="Z61" s="151" t="s">
        <v>85</v>
      </c>
      <c r="AA61" s="84" t="s">
        <v>276</v>
      </c>
      <c r="AB61" s="151"/>
      <c r="AC61" s="84" t="s">
        <v>276</v>
      </c>
      <c r="AD61" s="151" t="s">
        <v>466</v>
      </c>
      <c r="AE61" s="84" t="s">
        <v>276</v>
      </c>
      <c r="AF61" s="151" t="s">
        <v>492</v>
      </c>
      <c r="AG61" s="84" t="s">
        <v>276</v>
      </c>
      <c r="AH61" s="151"/>
      <c r="AI61" s="84" t="s">
        <v>276</v>
      </c>
      <c r="AJ61" s="151" t="s">
        <v>289</v>
      </c>
      <c r="AK61" s="84" t="s">
        <v>276</v>
      </c>
      <c r="AL61" s="151" t="s">
        <v>84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 t="s">
        <v>276</v>
      </c>
      <c r="P62" s="147"/>
      <c r="Q62" s="232" t="s">
        <v>276</v>
      </c>
      <c r="R62" s="147"/>
      <c r="S62" s="232" t="s">
        <v>276</v>
      </c>
      <c r="T62" s="147" t="s">
        <v>510</v>
      </c>
      <c r="U62" s="232" t="s">
        <v>276</v>
      </c>
      <c r="V62" s="147" t="s">
        <v>498</v>
      </c>
      <c r="W62" s="232" t="s">
        <v>276</v>
      </c>
      <c r="X62" s="147"/>
      <c r="Y62" s="232" t="s">
        <v>276</v>
      </c>
      <c r="Z62" s="147"/>
      <c r="AA62" s="232" t="s">
        <v>276</v>
      </c>
      <c r="AB62" s="147" t="s">
        <v>22</v>
      </c>
      <c r="AC62" s="232" t="s">
        <v>276</v>
      </c>
      <c r="AD62" s="147"/>
      <c r="AE62" s="232" t="s">
        <v>276</v>
      </c>
      <c r="AF62" s="147" t="s">
        <v>492</v>
      </c>
      <c r="AG62" s="232" t="s">
        <v>276</v>
      </c>
      <c r="AH62" s="147" t="s">
        <v>583</v>
      </c>
      <c r="AI62" s="232" t="s">
        <v>276</v>
      </c>
      <c r="AJ62" s="147"/>
      <c r="AK62" s="232" t="s">
        <v>276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 t="s">
        <v>276</v>
      </c>
      <c r="P63" s="149"/>
      <c r="Q63" s="19" t="s">
        <v>276</v>
      </c>
      <c r="R63" s="149"/>
      <c r="S63" s="19" t="s">
        <v>276</v>
      </c>
      <c r="T63" s="149" t="s">
        <v>277</v>
      </c>
      <c r="U63" s="19" t="s">
        <v>276</v>
      </c>
      <c r="V63" s="149" t="s">
        <v>498</v>
      </c>
      <c r="W63" s="19" t="s">
        <v>276</v>
      </c>
      <c r="X63" s="149"/>
      <c r="Y63" s="19" t="s">
        <v>276</v>
      </c>
      <c r="Z63" s="149" t="s">
        <v>537</v>
      </c>
      <c r="AA63" s="19" t="s">
        <v>276</v>
      </c>
      <c r="AB63" s="149"/>
      <c r="AC63" s="19" t="s">
        <v>276</v>
      </c>
      <c r="AD63" s="149"/>
      <c r="AE63" s="19" t="s">
        <v>276</v>
      </c>
      <c r="AF63" s="149" t="s">
        <v>492</v>
      </c>
      <c r="AG63" s="19" t="s">
        <v>276</v>
      </c>
      <c r="AH63" s="149" t="s">
        <v>584</v>
      </c>
      <c r="AI63" s="19" t="s">
        <v>276</v>
      </c>
      <c r="AJ63" s="149"/>
      <c r="AK63" s="19" t="s">
        <v>276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 t="s">
        <v>277</v>
      </c>
      <c r="P64" s="242" t="s">
        <v>492</v>
      </c>
      <c r="Q64" s="235" t="s">
        <v>277</v>
      </c>
      <c r="R64" s="242"/>
      <c r="S64" s="235" t="s">
        <v>82</v>
      </c>
      <c r="T64" s="242" t="s">
        <v>87</v>
      </c>
      <c r="U64" s="235" t="s">
        <v>277</v>
      </c>
      <c r="V64" s="242" t="s">
        <v>498</v>
      </c>
      <c r="W64" s="235" t="s">
        <v>277</v>
      </c>
      <c r="X64" s="242"/>
      <c r="Y64" s="235" t="s">
        <v>277</v>
      </c>
      <c r="Z64" s="242" t="s">
        <v>87</v>
      </c>
      <c r="AA64" s="235" t="s">
        <v>277</v>
      </c>
      <c r="AB64" s="242"/>
      <c r="AC64" s="235" t="s">
        <v>277</v>
      </c>
      <c r="AD64" s="242"/>
      <c r="AE64" s="235" t="s">
        <v>277</v>
      </c>
      <c r="AF64" s="242" t="s">
        <v>492</v>
      </c>
      <c r="AG64" s="235" t="s">
        <v>277</v>
      </c>
      <c r="AH64" s="242"/>
      <c r="AI64" s="235" t="s">
        <v>277</v>
      </c>
      <c r="AJ64" s="242"/>
      <c r="AK64" s="235" t="s">
        <v>277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 t="s">
        <v>277</v>
      </c>
      <c r="P65" s="152" t="s">
        <v>492</v>
      </c>
      <c r="Q65" s="116" t="s">
        <v>277</v>
      </c>
      <c r="R65" s="152"/>
      <c r="S65" s="116" t="s">
        <v>82</v>
      </c>
      <c r="T65" s="152" t="s">
        <v>510</v>
      </c>
      <c r="U65" s="116" t="s">
        <v>277</v>
      </c>
      <c r="V65" s="152" t="s">
        <v>498</v>
      </c>
      <c r="W65" s="116" t="s">
        <v>277</v>
      </c>
      <c r="X65" s="152"/>
      <c r="Y65" s="116" t="s">
        <v>277</v>
      </c>
      <c r="Z65" s="152" t="s">
        <v>87</v>
      </c>
      <c r="AA65" s="116" t="s">
        <v>277</v>
      </c>
      <c r="AB65" s="152"/>
      <c r="AC65" s="116" t="s">
        <v>277</v>
      </c>
      <c r="AD65" s="152"/>
      <c r="AE65" s="116" t="s">
        <v>277</v>
      </c>
      <c r="AF65" s="152" t="s">
        <v>492</v>
      </c>
      <c r="AG65" s="116" t="s">
        <v>277</v>
      </c>
      <c r="AH65" s="152"/>
      <c r="AI65" s="116" t="s">
        <v>277</v>
      </c>
      <c r="AJ65" s="152"/>
      <c r="AK65" s="116" t="s">
        <v>277</v>
      </c>
      <c r="AL65" s="152"/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 t="s">
        <v>82</v>
      </c>
      <c r="P66" s="151" t="s">
        <v>492</v>
      </c>
      <c r="Q66" s="84" t="s">
        <v>82</v>
      </c>
      <c r="R66" s="151"/>
      <c r="S66" s="84" t="s">
        <v>82</v>
      </c>
      <c r="T66" s="151" t="s">
        <v>88</v>
      </c>
      <c r="U66" s="84" t="s">
        <v>82</v>
      </c>
      <c r="V66" s="151" t="s">
        <v>498</v>
      </c>
      <c r="W66" s="84" t="s">
        <v>82</v>
      </c>
      <c r="X66" s="151"/>
      <c r="Y66" s="84" t="s">
        <v>82</v>
      </c>
      <c r="Z66" s="151" t="s">
        <v>287</v>
      </c>
      <c r="AA66" s="84" t="s">
        <v>82</v>
      </c>
      <c r="AB66" s="151" t="s">
        <v>277</v>
      </c>
      <c r="AC66" s="84" t="s">
        <v>82</v>
      </c>
      <c r="AD66" s="151"/>
      <c r="AE66" s="84" t="s">
        <v>82</v>
      </c>
      <c r="AF66" s="151" t="s">
        <v>90</v>
      </c>
      <c r="AG66" s="84" t="s">
        <v>82</v>
      </c>
      <c r="AH66" s="151"/>
      <c r="AI66" s="84" t="s">
        <v>82</v>
      </c>
      <c r="AJ66" s="151"/>
      <c r="AK66" s="84" t="s">
        <v>82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 t="s">
        <v>82</v>
      </c>
      <c r="P67" s="152" t="s">
        <v>492</v>
      </c>
      <c r="Q67" s="116" t="s">
        <v>82</v>
      </c>
      <c r="R67" s="152"/>
      <c r="S67" s="116" t="s">
        <v>82</v>
      </c>
      <c r="T67" s="152" t="s">
        <v>88</v>
      </c>
      <c r="U67" s="116" t="s">
        <v>277</v>
      </c>
      <c r="V67" s="152" t="s">
        <v>498</v>
      </c>
      <c r="W67" s="116" t="s">
        <v>82</v>
      </c>
      <c r="X67" s="152"/>
      <c r="Y67" s="116" t="s">
        <v>82</v>
      </c>
      <c r="Z67" s="152"/>
      <c r="AA67" s="116" t="s">
        <v>277</v>
      </c>
      <c r="AB67" s="152" t="s">
        <v>85</v>
      </c>
      <c r="AC67" s="116" t="s">
        <v>82</v>
      </c>
      <c r="AD67" s="152" t="s">
        <v>498</v>
      </c>
      <c r="AE67" s="116" t="s">
        <v>82</v>
      </c>
      <c r="AF67" s="152" t="s">
        <v>90</v>
      </c>
      <c r="AG67" s="116" t="s">
        <v>82</v>
      </c>
      <c r="AH67" s="152"/>
      <c r="AI67" s="116" t="s">
        <v>82</v>
      </c>
      <c r="AJ67" s="152"/>
      <c r="AK67" s="116" t="s">
        <v>82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 t="s">
        <v>278</v>
      </c>
      <c r="P68" s="151"/>
      <c r="Q68" s="84" t="s">
        <v>278</v>
      </c>
      <c r="R68" s="151"/>
      <c r="S68" s="84" t="s">
        <v>278</v>
      </c>
      <c r="T68" s="151"/>
      <c r="U68" s="84" t="s">
        <v>278</v>
      </c>
      <c r="V68" s="151"/>
      <c r="W68" s="84" t="s">
        <v>278</v>
      </c>
      <c r="X68" s="151"/>
      <c r="Y68" s="84" t="s">
        <v>278</v>
      </c>
      <c r="Z68" s="151"/>
      <c r="AA68" s="84" t="s">
        <v>278</v>
      </c>
      <c r="AB68" s="151"/>
      <c r="AC68" s="84" t="s">
        <v>278</v>
      </c>
      <c r="AD68" s="151"/>
      <c r="AE68" s="84" t="s">
        <v>278</v>
      </c>
      <c r="AF68" s="151" t="s">
        <v>492</v>
      </c>
      <c r="AG68" s="84" t="s">
        <v>278</v>
      </c>
      <c r="AH68" s="151"/>
      <c r="AI68" s="84" t="s">
        <v>278</v>
      </c>
      <c r="AJ68" s="151"/>
      <c r="AK68" s="84" t="s">
        <v>278</v>
      </c>
      <c r="AL68" s="151"/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 t="s">
        <v>278</v>
      </c>
      <c r="P69" s="243"/>
      <c r="Q69" s="236" t="s">
        <v>278</v>
      </c>
      <c r="R69" s="243"/>
      <c r="S69" s="236" t="s">
        <v>278</v>
      </c>
      <c r="T69" s="243"/>
      <c r="U69" s="236" t="s">
        <v>278</v>
      </c>
      <c r="V69" s="243"/>
      <c r="W69" s="236" t="s">
        <v>278</v>
      </c>
      <c r="X69" s="243"/>
      <c r="Y69" s="236" t="s">
        <v>278</v>
      </c>
      <c r="Z69" s="243"/>
      <c r="AA69" s="236" t="s">
        <v>278</v>
      </c>
      <c r="AB69" s="243"/>
      <c r="AC69" s="236" t="s">
        <v>278</v>
      </c>
      <c r="AD69" s="243"/>
      <c r="AE69" s="236" t="s">
        <v>278</v>
      </c>
      <c r="AF69" s="243" t="s">
        <v>492</v>
      </c>
      <c r="AG69" s="236" t="s">
        <v>278</v>
      </c>
      <c r="AH69" s="243"/>
      <c r="AI69" s="236" t="s">
        <v>278</v>
      </c>
      <c r="AJ69" s="243"/>
      <c r="AK69" s="236" t="s">
        <v>278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 t="s">
        <v>278</v>
      </c>
      <c r="P70" s="157"/>
      <c r="Q70" s="80" t="s">
        <v>278</v>
      </c>
      <c r="R70" s="157"/>
      <c r="S70" s="80" t="s">
        <v>278</v>
      </c>
      <c r="T70" s="157"/>
      <c r="U70" s="80" t="s">
        <v>278</v>
      </c>
      <c r="V70" s="157"/>
      <c r="W70" s="80" t="s">
        <v>278</v>
      </c>
      <c r="X70" s="157"/>
      <c r="Y70" s="80" t="s">
        <v>278</v>
      </c>
      <c r="Z70" s="157"/>
      <c r="AA70" s="80" t="s">
        <v>278</v>
      </c>
      <c r="AB70" s="157"/>
      <c r="AC70" s="80" t="s">
        <v>278</v>
      </c>
      <c r="AD70" s="157"/>
      <c r="AE70" s="80" t="s">
        <v>278</v>
      </c>
      <c r="AF70" s="157" t="s">
        <v>492</v>
      </c>
      <c r="AG70" s="80" t="s">
        <v>278</v>
      </c>
      <c r="AH70" s="157"/>
      <c r="AI70" s="80" t="s">
        <v>278</v>
      </c>
      <c r="AJ70" s="157"/>
      <c r="AK70" s="80" t="s">
        <v>278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 t="s">
        <v>83</v>
      </c>
      <c r="P71" s="244" t="s">
        <v>85</v>
      </c>
      <c r="Q71" s="237" t="s">
        <v>278</v>
      </c>
      <c r="R71" s="244"/>
      <c r="S71" s="237" t="s">
        <v>278</v>
      </c>
      <c r="T71" s="244"/>
      <c r="U71" s="237" t="s">
        <v>278</v>
      </c>
      <c r="V71" s="244"/>
      <c r="W71" s="237" t="s">
        <v>278</v>
      </c>
      <c r="X71" s="244"/>
      <c r="Y71" s="237" t="s">
        <v>278</v>
      </c>
      <c r="Z71" s="244"/>
      <c r="AA71" s="237" t="s">
        <v>282</v>
      </c>
      <c r="AB71" s="244" t="s">
        <v>85</v>
      </c>
      <c r="AC71" s="237" t="s">
        <v>278</v>
      </c>
      <c r="AD71" s="244" t="s">
        <v>282</v>
      </c>
      <c r="AE71" s="237" t="s">
        <v>278</v>
      </c>
      <c r="AF71" s="244" t="s">
        <v>492</v>
      </c>
      <c r="AG71" s="237" t="s">
        <v>298</v>
      </c>
      <c r="AH71" s="244" t="s">
        <v>88</v>
      </c>
      <c r="AI71" s="237" t="s">
        <v>278</v>
      </c>
      <c r="AJ71" s="244"/>
      <c r="AK71" s="237" t="s">
        <v>298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 t="s">
        <v>83</v>
      </c>
      <c r="P72" s="154" t="s">
        <v>85</v>
      </c>
      <c r="Q72" s="37" t="s">
        <v>278</v>
      </c>
      <c r="R72" s="154"/>
      <c r="S72" s="37" t="s">
        <v>278</v>
      </c>
      <c r="T72" s="154"/>
      <c r="U72" s="37" t="s">
        <v>278</v>
      </c>
      <c r="V72" s="154"/>
      <c r="W72" s="37" t="s">
        <v>278</v>
      </c>
      <c r="X72" s="154"/>
      <c r="Y72" s="37" t="s">
        <v>278</v>
      </c>
      <c r="Z72" s="154"/>
      <c r="AA72" s="37" t="s">
        <v>282</v>
      </c>
      <c r="AB72" s="154" t="s">
        <v>85</v>
      </c>
      <c r="AC72" s="37" t="s">
        <v>282</v>
      </c>
      <c r="AD72" s="154" t="s">
        <v>86</v>
      </c>
      <c r="AE72" s="37" t="s">
        <v>278</v>
      </c>
      <c r="AF72" s="154" t="s">
        <v>492</v>
      </c>
      <c r="AG72" s="37" t="s">
        <v>298</v>
      </c>
      <c r="AH72" s="154" t="s">
        <v>88</v>
      </c>
      <c r="AI72" s="37" t="s">
        <v>278</v>
      </c>
      <c r="AJ72" s="154"/>
      <c r="AK72" s="37" t="s">
        <v>83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 t="s">
        <v>83</v>
      </c>
      <c r="P73" s="154" t="s">
        <v>87</v>
      </c>
      <c r="Q73" s="37" t="s">
        <v>83</v>
      </c>
      <c r="R73" s="154"/>
      <c r="S73" s="37" t="s">
        <v>83</v>
      </c>
      <c r="T73" s="154" t="s">
        <v>85</v>
      </c>
      <c r="U73" s="37" t="s">
        <v>83</v>
      </c>
      <c r="V73" s="154" t="s">
        <v>85</v>
      </c>
      <c r="W73" s="37" t="s">
        <v>298</v>
      </c>
      <c r="X73" s="154"/>
      <c r="Y73" s="37" t="s">
        <v>83</v>
      </c>
      <c r="Z73" s="154" t="s">
        <v>280</v>
      </c>
      <c r="AA73" s="37" t="s">
        <v>282</v>
      </c>
      <c r="AB73" s="154" t="s">
        <v>85</v>
      </c>
      <c r="AC73" s="37" t="s">
        <v>83</v>
      </c>
      <c r="AD73" s="154" t="s">
        <v>278</v>
      </c>
      <c r="AE73" s="37" t="s">
        <v>83</v>
      </c>
      <c r="AF73" s="154" t="s">
        <v>90</v>
      </c>
      <c r="AG73" s="37" t="s">
        <v>298</v>
      </c>
      <c r="AH73" s="154" t="s">
        <v>85</v>
      </c>
      <c r="AI73" s="37" t="s">
        <v>298</v>
      </c>
      <c r="AJ73" s="154" t="s">
        <v>289</v>
      </c>
      <c r="AK73" s="37" t="s">
        <v>298</v>
      </c>
      <c r="AL73" s="154" t="s">
        <v>288</v>
      </c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 t="s">
        <v>278</v>
      </c>
      <c r="P74" s="154"/>
      <c r="Q74" s="37" t="s">
        <v>83</v>
      </c>
      <c r="R74" s="154"/>
      <c r="S74" s="37" t="s">
        <v>83</v>
      </c>
      <c r="T74" s="154" t="s">
        <v>85</v>
      </c>
      <c r="U74" s="37" t="s">
        <v>83</v>
      </c>
      <c r="V74" s="154" t="s">
        <v>85</v>
      </c>
      <c r="W74" s="37" t="s">
        <v>298</v>
      </c>
      <c r="X74" s="154"/>
      <c r="Y74" s="37" t="s">
        <v>83</v>
      </c>
      <c r="Z74" s="154" t="s">
        <v>280</v>
      </c>
      <c r="AA74" s="37" t="s">
        <v>278</v>
      </c>
      <c r="AB74" s="154"/>
      <c r="AC74" s="37" t="s">
        <v>586</v>
      </c>
      <c r="AD74" s="154" t="s">
        <v>288</v>
      </c>
      <c r="AE74" s="37" t="s">
        <v>83</v>
      </c>
      <c r="AF74" s="154" t="s">
        <v>90</v>
      </c>
      <c r="AG74" s="37" t="s">
        <v>278</v>
      </c>
      <c r="AH74" s="154"/>
      <c r="AI74" s="37" t="s">
        <v>298</v>
      </c>
      <c r="AJ74" s="154" t="s">
        <v>87</v>
      </c>
      <c r="AK74" s="37" t="s">
        <v>278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 t="s">
        <v>278</v>
      </c>
      <c r="P75" s="148"/>
      <c r="Q75" s="85" t="s">
        <v>83</v>
      </c>
      <c r="R75" s="148"/>
      <c r="S75" s="85" t="s">
        <v>83</v>
      </c>
      <c r="T75" s="148" t="s">
        <v>85</v>
      </c>
      <c r="U75" s="85" t="s">
        <v>83</v>
      </c>
      <c r="V75" s="148" t="s">
        <v>87</v>
      </c>
      <c r="W75" s="85" t="s">
        <v>298</v>
      </c>
      <c r="X75" s="148" t="s">
        <v>290</v>
      </c>
      <c r="Y75" s="85" t="s">
        <v>83</v>
      </c>
      <c r="Z75" s="148" t="s">
        <v>280</v>
      </c>
      <c r="AA75" s="85" t="s">
        <v>278</v>
      </c>
      <c r="AB75" s="148"/>
      <c r="AC75" s="85" t="s">
        <v>278</v>
      </c>
      <c r="AD75" s="148" t="s">
        <v>278</v>
      </c>
      <c r="AE75" s="85" t="s">
        <v>83</v>
      </c>
      <c r="AF75" s="148" t="s">
        <v>90</v>
      </c>
      <c r="AG75" s="85" t="s">
        <v>278</v>
      </c>
      <c r="AH75" s="148"/>
      <c r="AI75" s="85" t="s">
        <v>298</v>
      </c>
      <c r="AJ75" s="148" t="s">
        <v>87</v>
      </c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 t="s">
        <v>278</v>
      </c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278</v>
      </c>
      <c r="X76" s="147"/>
      <c r="Y76" s="232" t="s">
        <v>278</v>
      </c>
      <c r="Z76" s="147"/>
      <c r="AA76" s="232" t="s">
        <v>278</v>
      </c>
      <c r="AB76" s="147"/>
      <c r="AC76" s="232" t="s">
        <v>278</v>
      </c>
      <c r="AD76" s="147"/>
      <c r="AE76" s="232" t="s">
        <v>278</v>
      </c>
      <c r="AF76" s="147" t="s">
        <v>492</v>
      </c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 t="s">
        <v>278</v>
      </c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278</v>
      </c>
      <c r="X77" s="149"/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 t="s">
        <v>492</v>
      </c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 t="s">
        <v>276</v>
      </c>
      <c r="P78" s="148" t="s">
        <v>502</v>
      </c>
      <c r="Q78" s="233" t="s">
        <v>276</v>
      </c>
      <c r="R78" s="148"/>
      <c r="S78" s="233" t="s">
        <v>276</v>
      </c>
      <c r="T78" s="148" t="s">
        <v>88</v>
      </c>
      <c r="U78" s="233" t="s">
        <v>276</v>
      </c>
      <c r="V78" s="148" t="s">
        <v>293</v>
      </c>
      <c r="W78" s="233" t="s">
        <v>276</v>
      </c>
      <c r="X78" s="148"/>
      <c r="Y78" s="233" t="s">
        <v>276</v>
      </c>
      <c r="Z78" s="148" t="s">
        <v>279</v>
      </c>
      <c r="AA78" s="233" t="s">
        <v>276</v>
      </c>
      <c r="AB78" s="148"/>
      <c r="AC78" s="233" t="s">
        <v>276</v>
      </c>
      <c r="AD78" s="148"/>
      <c r="AE78" s="233" t="s">
        <v>276</v>
      </c>
      <c r="AF78" s="148" t="s">
        <v>492</v>
      </c>
      <c r="AG78" s="233" t="s">
        <v>276</v>
      </c>
      <c r="AH78" s="148"/>
      <c r="AI78" s="233" t="s">
        <v>276</v>
      </c>
      <c r="AJ78" s="148"/>
      <c r="AK78" s="233" t="s">
        <v>276</v>
      </c>
      <c r="AL78" s="148"/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 t="s">
        <v>276</v>
      </c>
      <c r="P79" s="148" t="s">
        <v>502</v>
      </c>
      <c r="Q79" s="85" t="s">
        <v>276</v>
      </c>
      <c r="R79" s="148"/>
      <c r="S79" s="85" t="s">
        <v>276</v>
      </c>
      <c r="T79" s="148" t="s">
        <v>468</v>
      </c>
      <c r="U79" s="85" t="s">
        <v>276</v>
      </c>
      <c r="V79" s="148"/>
      <c r="W79" s="85" t="s">
        <v>276</v>
      </c>
      <c r="X79" s="148"/>
      <c r="Y79" s="85" t="s">
        <v>276</v>
      </c>
      <c r="Z79" s="148" t="s">
        <v>279</v>
      </c>
      <c r="AA79" s="85" t="s">
        <v>276</v>
      </c>
      <c r="AB79" s="148"/>
      <c r="AC79" s="85" t="s">
        <v>276</v>
      </c>
      <c r="AD79" s="148"/>
      <c r="AE79" s="85" t="s">
        <v>276</v>
      </c>
      <c r="AF79" s="148" t="s">
        <v>492</v>
      </c>
      <c r="AG79" s="85" t="s">
        <v>276</v>
      </c>
      <c r="AH79" s="148" t="s">
        <v>289</v>
      </c>
      <c r="AI79" s="85" t="s">
        <v>276</v>
      </c>
      <c r="AJ79" s="148"/>
      <c r="AK79" s="85" t="s">
        <v>276</v>
      </c>
      <c r="AL79" s="148"/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 t="s">
        <v>277</v>
      </c>
      <c r="P80" s="148" t="s">
        <v>502</v>
      </c>
      <c r="Q80" s="85" t="s">
        <v>277</v>
      </c>
      <c r="R80" s="148"/>
      <c r="S80" s="85" t="s">
        <v>277</v>
      </c>
      <c r="T80" s="148" t="s">
        <v>468</v>
      </c>
      <c r="U80" s="85" t="s">
        <v>277</v>
      </c>
      <c r="V80" s="148" t="s">
        <v>276</v>
      </c>
      <c r="W80" s="85" t="s">
        <v>277</v>
      </c>
      <c r="X80" s="148"/>
      <c r="Y80" s="85" t="s">
        <v>277</v>
      </c>
      <c r="Z80" s="148" t="s">
        <v>280</v>
      </c>
      <c r="AA80" s="85" t="s">
        <v>277</v>
      </c>
      <c r="AB80" s="148"/>
      <c r="AC80" s="85" t="s">
        <v>277</v>
      </c>
      <c r="AD80" s="148"/>
      <c r="AE80" s="85" t="s">
        <v>277</v>
      </c>
      <c r="AF80" s="148" t="s">
        <v>492</v>
      </c>
      <c r="AG80" s="85" t="s">
        <v>277</v>
      </c>
      <c r="AH80" s="148"/>
      <c r="AI80" s="85" t="s">
        <v>277</v>
      </c>
      <c r="AJ80" s="148"/>
      <c r="AK80" s="85" t="s">
        <v>277</v>
      </c>
      <c r="AL80" s="148"/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 t="s">
        <v>277</v>
      </c>
      <c r="P81" s="148" t="s">
        <v>502</v>
      </c>
      <c r="Q81" s="85" t="s">
        <v>277</v>
      </c>
      <c r="R81" s="148"/>
      <c r="S81" s="85" t="s">
        <v>277</v>
      </c>
      <c r="T81" s="148" t="s">
        <v>468</v>
      </c>
      <c r="U81" s="85" t="s">
        <v>277</v>
      </c>
      <c r="V81" s="148" t="s">
        <v>276</v>
      </c>
      <c r="W81" s="85" t="s">
        <v>277</v>
      </c>
      <c r="X81" s="148"/>
      <c r="Y81" s="85" t="s">
        <v>277</v>
      </c>
      <c r="Z81" s="148" t="s">
        <v>280</v>
      </c>
      <c r="AA81" s="85" t="s">
        <v>277</v>
      </c>
      <c r="AB81" s="148"/>
      <c r="AC81" s="85" t="s">
        <v>277</v>
      </c>
      <c r="AD81" s="148"/>
      <c r="AE81" s="85" t="s">
        <v>277</v>
      </c>
      <c r="AF81" s="148" t="s">
        <v>492</v>
      </c>
      <c r="AG81" s="85" t="s">
        <v>277</v>
      </c>
      <c r="AH81" s="148" t="s">
        <v>82</v>
      </c>
      <c r="AI81" s="85" t="s">
        <v>277</v>
      </c>
      <c r="AJ81" s="148"/>
      <c r="AK81" s="85" t="s">
        <v>277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 t="s">
        <v>82</v>
      </c>
      <c r="P82" s="148"/>
      <c r="Q82" s="85" t="s">
        <v>82</v>
      </c>
      <c r="R82" s="148"/>
      <c r="S82" s="85" t="s">
        <v>82</v>
      </c>
      <c r="T82" s="148" t="s">
        <v>60</v>
      </c>
      <c r="U82" s="85" t="s">
        <v>82</v>
      </c>
      <c r="V82" s="148"/>
      <c r="W82" s="85" t="s">
        <v>82</v>
      </c>
      <c r="X82" s="148"/>
      <c r="Y82" s="85" t="s">
        <v>82</v>
      </c>
      <c r="Z82" s="148" t="s">
        <v>22</v>
      </c>
      <c r="AA82" s="85" t="s">
        <v>82</v>
      </c>
      <c r="AB82" s="148" t="s">
        <v>276</v>
      </c>
      <c r="AC82" s="85" t="s">
        <v>82</v>
      </c>
      <c r="AD82" s="148"/>
      <c r="AE82" s="85" t="s">
        <v>82</v>
      </c>
      <c r="AF82" s="148" t="s">
        <v>492</v>
      </c>
      <c r="AG82" s="85" t="s">
        <v>82</v>
      </c>
      <c r="AH82" s="148"/>
      <c r="AI82" s="85" t="s">
        <v>82</v>
      </c>
      <c r="AJ82" s="148"/>
      <c r="AK82" s="85" t="s">
        <v>82</v>
      </c>
      <c r="AL82" s="148" t="s">
        <v>85</v>
      </c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 t="s">
        <v>82</v>
      </c>
      <c r="P83" s="147"/>
      <c r="Q83" s="232" t="s">
        <v>82</v>
      </c>
      <c r="R83" s="147"/>
      <c r="S83" s="232" t="s">
        <v>82</v>
      </c>
      <c r="T83" s="147"/>
      <c r="U83" s="232" t="s">
        <v>82</v>
      </c>
      <c r="V83" s="147" t="s">
        <v>10</v>
      </c>
      <c r="W83" s="232" t="s">
        <v>82</v>
      </c>
      <c r="X83" s="147"/>
      <c r="Y83" s="232" t="s">
        <v>82</v>
      </c>
      <c r="Z83" s="147" t="s">
        <v>22</v>
      </c>
      <c r="AA83" s="232" t="s">
        <v>82</v>
      </c>
      <c r="AB83" s="147" t="s">
        <v>276</v>
      </c>
      <c r="AC83" s="232" t="s">
        <v>82</v>
      </c>
      <c r="AD83" s="147"/>
      <c r="AE83" s="232" t="s">
        <v>82</v>
      </c>
      <c r="AF83" s="147" t="s">
        <v>492</v>
      </c>
      <c r="AG83" s="232" t="s">
        <v>82</v>
      </c>
      <c r="AH83" s="147"/>
      <c r="AI83" s="232" t="s">
        <v>82</v>
      </c>
      <c r="AJ83" s="147"/>
      <c r="AK83" s="232" t="s">
        <v>82</v>
      </c>
      <c r="AL83" s="147"/>
      <c r="AM83" s="232"/>
      <c r="AN83" s="147"/>
    </row>
    <row r="84" spans="1:40" ht="12.75" customHeight="1" x14ac:dyDescent="0.25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 t="s">
        <v>82</v>
      </c>
      <c r="P84" s="149" t="s">
        <v>554</v>
      </c>
      <c r="Q84" s="19" t="s">
        <v>82</v>
      </c>
      <c r="R84" s="149"/>
      <c r="S84" s="19" t="s">
        <v>558</v>
      </c>
      <c r="T84" s="149" t="s">
        <v>284</v>
      </c>
      <c r="U84" s="19" t="s">
        <v>82</v>
      </c>
      <c r="V84" s="149"/>
      <c r="W84" s="19" t="s">
        <v>82</v>
      </c>
      <c r="X84" s="149"/>
      <c r="Y84" s="19" t="s">
        <v>82</v>
      </c>
      <c r="Z84" s="149"/>
      <c r="AA84" s="19" t="s">
        <v>82</v>
      </c>
      <c r="AB84" s="149" t="s">
        <v>277</v>
      </c>
      <c r="AC84" s="19" t="s">
        <v>82</v>
      </c>
      <c r="AD84" s="149"/>
      <c r="AE84" s="19" t="s">
        <v>82</v>
      </c>
      <c r="AF84" s="149" t="s">
        <v>492</v>
      </c>
      <c r="AG84" s="19" t="s">
        <v>82</v>
      </c>
      <c r="AH84" s="149"/>
      <c r="AI84" s="19" t="s">
        <v>82</v>
      </c>
      <c r="AJ84" s="149"/>
      <c r="AK84" s="19" t="s">
        <v>82</v>
      </c>
      <c r="AL84" s="149"/>
      <c r="AM84" s="19"/>
      <c r="AN84" s="149"/>
    </row>
    <row r="85" spans="1:40" ht="12.75" customHeight="1" x14ac:dyDescent="0.3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 t="s">
        <v>278</v>
      </c>
      <c r="P85" s="148" t="s">
        <v>276</v>
      </c>
      <c r="Q85" s="233" t="s">
        <v>278</v>
      </c>
      <c r="R85" s="148"/>
      <c r="S85" s="233" t="s">
        <v>278</v>
      </c>
      <c r="T85" s="148"/>
      <c r="U85" s="233" t="s">
        <v>278</v>
      </c>
      <c r="V85" s="148"/>
      <c r="W85" s="233" t="s">
        <v>278</v>
      </c>
      <c r="X85" s="148"/>
      <c r="Y85" s="233" t="s">
        <v>278</v>
      </c>
      <c r="Z85" s="148" t="s">
        <v>587</v>
      </c>
      <c r="AA85" s="233" t="s">
        <v>278</v>
      </c>
      <c r="AB85" s="148"/>
      <c r="AC85" s="233" t="s">
        <v>278</v>
      </c>
      <c r="AD85" s="148"/>
      <c r="AE85" s="233" t="s">
        <v>278</v>
      </c>
      <c r="AF85" s="148" t="s">
        <v>492</v>
      </c>
      <c r="AG85" s="233" t="s">
        <v>278</v>
      </c>
      <c r="AH85" s="148"/>
      <c r="AI85" s="233" t="s">
        <v>278</v>
      </c>
      <c r="AJ85" s="148"/>
      <c r="AK85" s="233" t="s">
        <v>278</v>
      </c>
      <c r="AL85" s="148"/>
      <c r="AM85" s="233"/>
      <c r="AN85" s="148"/>
    </row>
    <row r="86" spans="1:40" ht="12.75" customHeight="1" x14ac:dyDescent="0.3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 t="s">
        <v>278</v>
      </c>
      <c r="P86" s="148"/>
      <c r="Q86" s="85" t="s">
        <v>278</v>
      </c>
      <c r="R86" s="148"/>
      <c r="S86" s="85" t="s">
        <v>278</v>
      </c>
      <c r="T86" s="148"/>
      <c r="U86" s="85" t="s">
        <v>278</v>
      </c>
      <c r="V86" s="148"/>
      <c r="W86" s="85" t="s">
        <v>278</v>
      </c>
      <c r="X86" s="148"/>
      <c r="Y86" s="85" t="s">
        <v>278</v>
      </c>
      <c r="Z86" s="148"/>
      <c r="AA86" s="85" t="s">
        <v>278</v>
      </c>
      <c r="AB86" s="148"/>
      <c r="AC86" s="85" t="s">
        <v>278</v>
      </c>
      <c r="AD86" s="148"/>
      <c r="AE86" s="85" t="s">
        <v>278</v>
      </c>
      <c r="AF86" s="148" t="s">
        <v>492</v>
      </c>
      <c r="AG86" s="85" t="s">
        <v>278</v>
      </c>
      <c r="AH86" s="148"/>
      <c r="AI86" s="85" t="s">
        <v>278</v>
      </c>
      <c r="AJ86" s="148"/>
      <c r="AK86" s="85" t="s">
        <v>278</v>
      </c>
      <c r="AL86" s="148"/>
      <c r="AM86" s="85"/>
      <c r="AN86" s="148"/>
    </row>
    <row r="87" spans="1:40" ht="12.75" customHeight="1" x14ac:dyDescent="0.3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 t="s">
        <v>276</v>
      </c>
      <c r="P87" s="148"/>
      <c r="Q87" s="85" t="s">
        <v>276</v>
      </c>
      <c r="R87" s="148"/>
      <c r="S87" s="85" t="s">
        <v>276</v>
      </c>
      <c r="T87" s="148"/>
      <c r="U87" s="85" t="s">
        <v>276</v>
      </c>
      <c r="V87" s="148" t="s">
        <v>288</v>
      </c>
      <c r="W87" s="85" t="s">
        <v>276</v>
      </c>
      <c r="X87" s="148"/>
      <c r="Y87" s="85" t="s">
        <v>276</v>
      </c>
      <c r="Z87" s="148"/>
      <c r="AA87" s="85" t="s">
        <v>276</v>
      </c>
      <c r="AB87" s="148"/>
      <c r="AC87" s="85" t="s">
        <v>276</v>
      </c>
      <c r="AD87" s="148"/>
      <c r="AE87" s="85" t="s">
        <v>276</v>
      </c>
      <c r="AF87" s="148" t="s">
        <v>492</v>
      </c>
      <c r="AG87" s="85" t="s">
        <v>276</v>
      </c>
      <c r="AH87" s="148" t="s">
        <v>286</v>
      </c>
      <c r="AI87" s="85" t="s">
        <v>276</v>
      </c>
      <c r="AJ87" s="148"/>
      <c r="AK87" s="85" t="s">
        <v>276</v>
      </c>
      <c r="AL87" s="148"/>
      <c r="AM87" s="85"/>
      <c r="AN87" s="148"/>
    </row>
    <row r="88" spans="1:40" ht="12.75" customHeight="1" x14ac:dyDescent="0.3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 t="s">
        <v>276</v>
      </c>
      <c r="P88" s="148"/>
      <c r="Q88" s="85" t="s">
        <v>276</v>
      </c>
      <c r="R88" s="148"/>
      <c r="S88" s="85" t="s">
        <v>276</v>
      </c>
      <c r="T88" s="148" t="s">
        <v>604</v>
      </c>
      <c r="U88" s="85" t="s">
        <v>276</v>
      </c>
      <c r="V88" s="148"/>
      <c r="W88" s="85" t="s">
        <v>276</v>
      </c>
      <c r="X88" s="148" t="s">
        <v>287</v>
      </c>
      <c r="Y88" s="85" t="s">
        <v>276</v>
      </c>
      <c r="Z88" s="148"/>
      <c r="AA88" s="85" t="s">
        <v>276</v>
      </c>
      <c r="AB88" s="148"/>
      <c r="AC88" s="85" t="s">
        <v>540</v>
      </c>
      <c r="AD88" s="148" t="s">
        <v>284</v>
      </c>
      <c r="AE88" s="85" t="s">
        <v>276</v>
      </c>
      <c r="AF88" s="148" t="s">
        <v>492</v>
      </c>
      <c r="AG88" s="85" t="s">
        <v>276</v>
      </c>
      <c r="AH88" s="148"/>
      <c r="AI88" s="85" t="s">
        <v>276</v>
      </c>
      <c r="AJ88" s="148" t="s">
        <v>88</v>
      </c>
      <c r="AK88" s="85" t="s">
        <v>276</v>
      </c>
      <c r="AL88" s="148"/>
      <c r="AM88" s="85"/>
      <c r="AN88" s="148"/>
    </row>
    <row r="89" spans="1:40" ht="12.75" customHeight="1" x14ac:dyDescent="0.25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 t="s">
        <v>277</v>
      </c>
      <c r="P89" s="154"/>
      <c r="Q89" s="37" t="s">
        <v>540</v>
      </c>
      <c r="R89" s="154"/>
      <c r="S89" s="37" t="s">
        <v>277</v>
      </c>
      <c r="T89" s="154" t="s">
        <v>82</v>
      </c>
      <c r="U89" s="37" t="s">
        <v>277</v>
      </c>
      <c r="V89" s="154" t="s">
        <v>538</v>
      </c>
      <c r="W89" s="37" t="s">
        <v>277</v>
      </c>
      <c r="X89" s="154" t="s">
        <v>87</v>
      </c>
      <c r="Y89" s="37" t="s">
        <v>277</v>
      </c>
      <c r="Z89" s="154" t="s">
        <v>276</v>
      </c>
      <c r="AA89" s="37" t="s">
        <v>277</v>
      </c>
      <c r="AB89" s="154"/>
      <c r="AC89" s="37" t="s">
        <v>521</v>
      </c>
      <c r="AD89" s="154" t="s">
        <v>284</v>
      </c>
      <c r="AE89" s="37" t="s">
        <v>277</v>
      </c>
      <c r="AF89" s="154" t="s">
        <v>492</v>
      </c>
      <c r="AG89" s="37" t="s">
        <v>277</v>
      </c>
      <c r="AH89" s="154"/>
      <c r="AI89" s="37" t="s">
        <v>277</v>
      </c>
      <c r="AJ89" s="154"/>
      <c r="AK89" s="37" t="s">
        <v>277</v>
      </c>
      <c r="AL89" s="154"/>
      <c r="AM89" s="37"/>
      <c r="AN89" s="154"/>
    </row>
    <row r="90" spans="1:40" ht="12.75" customHeight="1" x14ac:dyDescent="0.3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 t="s">
        <v>277</v>
      </c>
      <c r="P90" s="147"/>
      <c r="Q90" s="232" t="s">
        <v>277</v>
      </c>
      <c r="R90" s="147"/>
      <c r="S90" s="232" t="s">
        <v>277</v>
      </c>
      <c r="T90" s="147" t="s">
        <v>82</v>
      </c>
      <c r="U90" s="232" t="s">
        <v>277</v>
      </c>
      <c r="V90" s="147"/>
      <c r="W90" s="232" t="s">
        <v>277</v>
      </c>
      <c r="X90" s="147"/>
      <c r="Y90" s="232" t="s">
        <v>277</v>
      </c>
      <c r="Z90" s="147" t="s">
        <v>276</v>
      </c>
      <c r="AA90" s="232" t="s">
        <v>277</v>
      </c>
      <c r="AB90" s="147"/>
      <c r="AC90" s="232" t="s">
        <v>277</v>
      </c>
      <c r="AD90" s="147"/>
      <c r="AE90" s="232" t="s">
        <v>277</v>
      </c>
      <c r="AF90" s="147" t="s">
        <v>492</v>
      </c>
      <c r="AG90" s="232" t="s">
        <v>277</v>
      </c>
      <c r="AH90" s="147" t="s">
        <v>539</v>
      </c>
      <c r="AI90" s="232" t="s">
        <v>277</v>
      </c>
      <c r="AJ90" s="147"/>
      <c r="AK90" s="232" t="s">
        <v>277</v>
      </c>
      <c r="AL90" s="147"/>
      <c r="AM90" s="232"/>
      <c r="AN90" s="147"/>
    </row>
    <row r="91" spans="1:40" ht="12.75" customHeight="1" x14ac:dyDescent="0.25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 t="s">
        <v>277</v>
      </c>
      <c r="P91" s="149"/>
      <c r="Q91" s="19" t="s">
        <v>277</v>
      </c>
      <c r="R91" s="149"/>
      <c r="S91" s="19" t="s">
        <v>277</v>
      </c>
      <c r="T91" s="149" t="s">
        <v>624</v>
      </c>
      <c r="U91" s="19" t="s">
        <v>277</v>
      </c>
      <c r="V91" s="149"/>
      <c r="W91" s="19" t="s">
        <v>277</v>
      </c>
      <c r="X91" s="149"/>
      <c r="Y91" s="19" t="s">
        <v>276</v>
      </c>
      <c r="Z91" s="149" t="s">
        <v>287</v>
      </c>
      <c r="AA91" s="19" t="s">
        <v>277</v>
      </c>
      <c r="AB91" s="149"/>
      <c r="AC91" s="19" t="s">
        <v>277</v>
      </c>
      <c r="AD91" s="149"/>
      <c r="AE91" s="19" t="s">
        <v>277</v>
      </c>
      <c r="AF91" s="149" t="s">
        <v>492</v>
      </c>
      <c r="AG91" s="19" t="s">
        <v>277</v>
      </c>
      <c r="AH91" s="149" t="s">
        <v>539</v>
      </c>
      <c r="AI91" s="19" t="s">
        <v>277</v>
      </c>
      <c r="AJ91" s="149"/>
      <c r="AK91" s="19" t="s">
        <v>277</v>
      </c>
      <c r="AL91" s="149" t="s">
        <v>276</v>
      </c>
      <c r="AM91" s="19"/>
      <c r="AN91" s="149"/>
    </row>
    <row r="92" spans="1:40" ht="12.75" customHeight="1" x14ac:dyDescent="0.3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 t="s">
        <v>82</v>
      </c>
      <c r="P92" s="148" t="s">
        <v>488</v>
      </c>
      <c r="Q92" s="233" t="s">
        <v>82</v>
      </c>
      <c r="R92" s="148"/>
      <c r="S92" s="233" t="s">
        <v>277</v>
      </c>
      <c r="T92" s="148" t="s">
        <v>286</v>
      </c>
      <c r="U92" s="233" t="s">
        <v>82</v>
      </c>
      <c r="V92" s="148" t="s">
        <v>277</v>
      </c>
      <c r="W92" s="233" t="s">
        <v>82</v>
      </c>
      <c r="X92" s="148" t="s">
        <v>276</v>
      </c>
      <c r="Y92" s="233" t="s">
        <v>82</v>
      </c>
      <c r="Z92" s="148" t="s">
        <v>276</v>
      </c>
      <c r="AA92" s="233" t="s">
        <v>82</v>
      </c>
      <c r="AB92" s="148" t="s">
        <v>277</v>
      </c>
      <c r="AC92" s="233" t="s">
        <v>82</v>
      </c>
      <c r="AD92" s="148" t="s">
        <v>276</v>
      </c>
      <c r="AE92" s="233" t="s">
        <v>277</v>
      </c>
      <c r="AF92" s="148" t="s">
        <v>492</v>
      </c>
      <c r="AG92" s="233" t="s">
        <v>277</v>
      </c>
      <c r="AH92" s="148" t="s">
        <v>625</v>
      </c>
      <c r="AI92" s="233" t="s">
        <v>82</v>
      </c>
      <c r="AJ92" s="148" t="s">
        <v>277</v>
      </c>
      <c r="AK92" s="233" t="s">
        <v>82</v>
      </c>
      <c r="AL92" s="148" t="s">
        <v>277</v>
      </c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 t="s">
        <v>82</v>
      </c>
      <c r="P93" s="148" t="s">
        <v>488</v>
      </c>
      <c r="Q93" s="85" t="s">
        <v>82</v>
      </c>
      <c r="R93" s="148"/>
      <c r="S93" s="85" t="s">
        <v>277</v>
      </c>
      <c r="T93" s="148" t="s">
        <v>286</v>
      </c>
      <c r="U93" s="85" t="s">
        <v>82</v>
      </c>
      <c r="V93" s="148" t="s">
        <v>277</v>
      </c>
      <c r="W93" s="85" t="s">
        <v>82</v>
      </c>
      <c r="X93" s="148" t="s">
        <v>276</v>
      </c>
      <c r="Y93" s="85" t="s">
        <v>82</v>
      </c>
      <c r="Z93" s="148" t="s">
        <v>276</v>
      </c>
      <c r="AA93" s="85" t="s">
        <v>82</v>
      </c>
      <c r="AB93" s="148" t="s">
        <v>277</v>
      </c>
      <c r="AC93" s="85" t="s">
        <v>82</v>
      </c>
      <c r="AD93" s="148" t="s">
        <v>276</v>
      </c>
      <c r="AE93" s="85" t="s">
        <v>277</v>
      </c>
      <c r="AF93" s="148" t="s">
        <v>492</v>
      </c>
      <c r="AG93" s="85" t="s">
        <v>82</v>
      </c>
      <c r="AH93" s="148" t="s">
        <v>277</v>
      </c>
      <c r="AI93" s="85" t="s">
        <v>82</v>
      </c>
      <c r="AJ93" s="148" t="s">
        <v>277</v>
      </c>
      <c r="AK93" s="85" t="s">
        <v>82</v>
      </c>
      <c r="AL93" s="148" t="s">
        <v>277</v>
      </c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 t="s">
        <v>278</v>
      </c>
      <c r="P94" s="148"/>
      <c r="Q94" s="85" t="s">
        <v>278</v>
      </c>
      <c r="R94" s="148"/>
      <c r="S94" s="85" t="s">
        <v>278</v>
      </c>
      <c r="T94" s="148"/>
      <c r="U94" s="85" t="s">
        <v>278</v>
      </c>
      <c r="V94" s="148"/>
      <c r="W94" s="85" t="s">
        <v>278</v>
      </c>
      <c r="X94" s="148"/>
      <c r="Y94" s="85" t="s">
        <v>278</v>
      </c>
      <c r="Z94" s="148"/>
      <c r="AA94" s="85" t="s">
        <v>278</v>
      </c>
      <c r="AB94" s="148"/>
      <c r="AC94" s="85" t="s">
        <v>278</v>
      </c>
      <c r="AD94" s="148"/>
      <c r="AE94" s="85" t="s">
        <v>278</v>
      </c>
      <c r="AF94" s="148" t="s">
        <v>492</v>
      </c>
      <c r="AG94" s="85" t="s">
        <v>278</v>
      </c>
      <c r="AH94" s="148"/>
      <c r="AI94" s="85" t="s">
        <v>278</v>
      </c>
      <c r="AJ94" s="148"/>
      <c r="AK94" s="85" t="s">
        <v>278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 t="s">
        <v>278</v>
      </c>
      <c r="P95" s="148"/>
      <c r="Q95" s="85" t="s">
        <v>278</v>
      </c>
      <c r="R95" s="148"/>
      <c r="S95" s="85" t="s">
        <v>278</v>
      </c>
      <c r="T95" s="148"/>
      <c r="U95" s="85" t="s">
        <v>278</v>
      </c>
      <c r="V95" s="148"/>
      <c r="W95" s="85" t="s">
        <v>278</v>
      </c>
      <c r="X95" s="148"/>
      <c r="Y95" s="85" t="s">
        <v>278</v>
      </c>
      <c r="Z95" s="148"/>
      <c r="AA95" s="85" t="s">
        <v>278</v>
      </c>
      <c r="AB95" s="148"/>
      <c r="AC95" s="85" t="s">
        <v>278</v>
      </c>
      <c r="AD95" s="148"/>
      <c r="AE95" s="85" t="s">
        <v>278</v>
      </c>
      <c r="AF95" s="148" t="s">
        <v>492</v>
      </c>
      <c r="AG95" s="85" t="s">
        <v>278</v>
      </c>
      <c r="AH95" s="148"/>
      <c r="AI95" s="85" t="s">
        <v>278</v>
      </c>
      <c r="AJ95" s="148"/>
      <c r="AK95" s="85" t="s">
        <v>278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 t="s">
        <v>276</v>
      </c>
      <c r="P96" s="154"/>
      <c r="Q96" s="37" t="s">
        <v>276</v>
      </c>
      <c r="R96" s="154"/>
      <c r="S96" s="37" t="s">
        <v>276</v>
      </c>
      <c r="T96" s="154"/>
      <c r="U96" s="37" t="s">
        <v>276</v>
      </c>
      <c r="V96" s="154"/>
      <c r="W96" s="37" t="s">
        <v>276</v>
      </c>
      <c r="X96" s="154"/>
      <c r="Y96" s="37" t="s">
        <v>276</v>
      </c>
      <c r="Z96" s="154" t="s">
        <v>85</v>
      </c>
      <c r="AA96" s="37" t="s">
        <v>276</v>
      </c>
      <c r="AB96" s="154"/>
      <c r="AC96" s="37" t="s">
        <v>276</v>
      </c>
      <c r="AD96" s="154"/>
      <c r="AE96" s="37" t="s">
        <v>276</v>
      </c>
      <c r="AF96" s="154" t="s">
        <v>492</v>
      </c>
      <c r="AG96" s="37" t="s">
        <v>276</v>
      </c>
      <c r="AH96" s="154" t="s">
        <v>631</v>
      </c>
      <c r="AI96" s="37" t="s">
        <v>276</v>
      </c>
      <c r="AJ96" s="154" t="s">
        <v>85</v>
      </c>
      <c r="AK96" s="37" t="s">
        <v>276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 t="s">
        <v>276</v>
      </c>
      <c r="P97" s="147"/>
      <c r="Q97" s="86" t="s">
        <v>276</v>
      </c>
      <c r="R97" s="147"/>
      <c r="S97" s="86" t="s">
        <v>276</v>
      </c>
      <c r="T97" s="147"/>
      <c r="U97" s="86" t="s">
        <v>276</v>
      </c>
      <c r="V97" s="147" t="s">
        <v>492</v>
      </c>
      <c r="W97" s="86" t="s">
        <v>276</v>
      </c>
      <c r="X97" s="147"/>
      <c r="Y97" s="86" t="s">
        <v>276</v>
      </c>
      <c r="Z97" s="147"/>
      <c r="AA97" s="86" t="s">
        <v>276</v>
      </c>
      <c r="AB97" s="147"/>
      <c r="AC97" s="86" t="s">
        <v>276</v>
      </c>
      <c r="AD97" s="147"/>
      <c r="AE97" s="86" t="s">
        <v>276</v>
      </c>
      <c r="AF97" s="147" t="s">
        <v>492</v>
      </c>
      <c r="AG97" s="86" t="s">
        <v>276</v>
      </c>
      <c r="AH97" s="147" t="s">
        <v>293</v>
      </c>
      <c r="AI97" s="86" t="s">
        <v>276</v>
      </c>
      <c r="AJ97" s="147"/>
      <c r="AK97" s="86" t="s">
        <v>276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 t="s">
        <v>276</v>
      </c>
      <c r="P98" s="147"/>
      <c r="Q98" s="86" t="s">
        <v>276</v>
      </c>
      <c r="R98" s="147"/>
      <c r="S98" s="86" t="s">
        <v>276</v>
      </c>
      <c r="T98" s="147"/>
      <c r="U98" s="86" t="s">
        <v>276</v>
      </c>
      <c r="V98" s="147" t="s">
        <v>492</v>
      </c>
      <c r="W98" s="86" t="s">
        <v>276</v>
      </c>
      <c r="X98" s="147"/>
      <c r="Y98" s="86" t="s">
        <v>276</v>
      </c>
      <c r="Z98" s="147" t="s">
        <v>293</v>
      </c>
      <c r="AA98" s="86" t="s">
        <v>276</v>
      </c>
      <c r="AB98" s="147"/>
      <c r="AC98" s="86" t="s">
        <v>276</v>
      </c>
      <c r="AD98" s="147" t="s">
        <v>17</v>
      </c>
      <c r="AE98" s="86" t="s">
        <v>276</v>
      </c>
      <c r="AF98" s="147" t="s">
        <v>492</v>
      </c>
      <c r="AG98" s="86" t="s">
        <v>276</v>
      </c>
      <c r="AH98" s="147" t="s">
        <v>293</v>
      </c>
      <c r="AI98" s="86" t="s">
        <v>276</v>
      </c>
      <c r="AJ98" s="147"/>
      <c r="AK98" s="86" t="s">
        <v>276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 t="s">
        <v>277</v>
      </c>
      <c r="P99" s="148"/>
      <c r="Q99" s="85" t="s">
        <v>277</v>
      </c>
      <c r="R99" s="148"/>
      <c r="S99" s="85" t="s">
        <v>277</v>
      </c>
      <c r="T99" s="148"/>
      <c r="U99" s="85" t="s">
        <v>277</v>
      </c>
      <c r="V99" s="148" t="s">
        <v>84</v>
      </c>
      <c r="W99" s="85" t="s">
        <v>277</v>
      </c>
      <c r="X99" s="148" t="s">
        <v>276</v>
      </c>
      <c r="Y99" s="85" t="s">
        <v>277</v>
      </c>
      <c r="Z99" s="148" t="s">
        <v>87</v>
      </c>
      <c r="AA99" s="85" t="s">
        <v>277</v>
      </c>
      <c r="AB99" s="148"/>
      <c r="AC99" s="85" t="s">
        <v>277</v>
      </c>
      <c r="AD99" s="148"/>
      <c r="AE99" s="85" t="s">
        <v>277</v>
      </c>
      <c r="AF99" s="148" t="s">
        <v>492</v>
      </c>
      <c r="AG99" s="85" t="s">
        <v>277</v>
      </c>
      <c r="AH99" s="148"/>
      <c r="AI99" s="85" t="s">
        <v>277</v>
      </c>
      <c r="AJ99" s="148"/>
      <c r="AK99" s="85" t="s">
        <v>277</v>
      </c>
      <c r="AL99" s="148"/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 t="s">
        <v>277</v>
      </c>
      <c r="P100" s="150" t="s">
        <v>87</v>
      </c>
      <c r="Q100" s="110" t="s">
        <v>277</v>
      </c>
      <c r="R100" s="150"/>
      <c r="S100" s="110" t="s">
        <v>277</v>
      </c>
      <c r="T100" s="150"/>
      <c r="U100" s="110" t="s">
        <v>277</v>
      </c>
      <c r="V100" s="150" t="s">
        <v>84</v>
      </c>
      <c r="W100" s="110" t="s">
        <v>277</v>
      </c>
      <c r="X100" s="150" t="s">
        <v>276</v>
      </c>
      <c r="Y100" s="110" t="s">
        <v>277</v>
      </c>
      <c r="Z100" s="150" t="s">
        <v>87</v>
      </c>
      <c r="AA100" s="110" t="s">
        <v>277</v>
      </c>
      <c r="AB100" s="150"/>
      <c r="AC100" s="110" t="s">
        <v>277</v>
      </c>
      <c r="AD100" s="150" t="s">
        <v>492</v>
      </c>
      <c r="AE100" s="110" t="s">
        <v>277</v>
      </c>
      <c r="AF100" s="150" t="s">
        <v>492</v>
      </c>
      <c r="AG100" s="110" t="s">
        <v>277</v>
      </c>
      <c r="AH100" s="150"/>
      <c r="AI100" s="110" t="s">
        <v>277</v>
      </c>
      <c r="AJ100" s="150"/>
      <c r="AK100" s="110" t="s">
        <v>277</v>
      </c>
      <c r="AL100" s="150"/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 t="s">
        <v>82</v>
      </c>
      <c r="P101" s="151" t="s">
        <v>488</v>
      </c>
      <c r="Q101" s="84" t="s">
        <v>82</v>
      </c>
      <c r="R101" s="151"/>
      <c r="S101" s="84" t="s">
        <v>82</v>
      </c>
      <c r="T101" s="151" t="s">
        <v>277</v>
      </c>
      <c r="U101" s="84" t="s">
        <v>277</v>
      </c>
      <c r="V101" s="151" t="s">
        <v>84</v>
      </c>
      <c r="W101" s="84" t="s">
        <v>276</v>
      </c>
      <c r="X101" s="151" t="s">
        <v>288</v>
      </c>
      <c r="Y101" s="84" t="s">
        <v>82</v>
      </c>
      <c r="Z101" s="151" t="s">
        <v>280</v>
      </c>
      <c r="AA101" s="84" t="s">
        <v>82</v>
      </c>
      <c r="AB101" s="151" t="s">
        <v>276</v>
      </c>
      <c r="AC101" s="84" t="s">
        <v>82</v>
      </c>
      <c r="AD101" s="151" t="s">
        <v>276</v>
      </c>
      <c r="AE101" s="84" t="s">
        <v>277</v>
      </c>
      <c r="AF101" s="151" t="s">
        <v>90</v>
      </c>
      <c r="AG101" s="84" t="s">
        <v>277</v>
      </c>
      <c r="AH101" s="151" t="s">
        <v>287</v>
      </c>
      <c r="AI101" s="84" t="s">
        <v>82</v>
      </c>
      <c r="AJ101" s="151" t="s">
        <v>277</v>
      </c>
      <c r="AK101" s="84" t="s">
        <v>82</v>
      </c>
      <c r="AL101" s="151" t="s">
        <v>277</v>
      </c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 t="s">
        <v>82</v>
      </c>
      <c r="P102" s="151" t="s">
        <v>488</v>
      </c>
      <c r="Q102" s="84" t="s">
        <v>82</v>
      </c>
      <c r="R102" s="151"/>
      <c r="S102" s="84" t="s">
        <v>82</v>
      </c>
      <c r="T102" s="151" t="s">
        <v>277</v>
      </c>
      <c r="U102" s="84" t="s">
        <v>277</v>
      </c>
      <c r="V102" s="151" t="s">
        <v>492</v>
      </c>
      <c r="W102" s="84" t="s">
        <v>277</v>
      </c>
      <c r="X102" s="151"/>
      <c r="Y102" s="84" t="s">
        <v>82</v>
      </c>
      <c r="Z102" s="151" t="s">
        <v>280</v>
      </c>
      <c r="AA102" s="84" t="s">
        <v>82</v>
      </c>
      <c r="AB102" s="151" t="s">
        <v>276</v>
      </c>
      <c r="AC102" s="84" t="s">
        <v>82</v>
      </c>
      <c r="AD102" s="151" t="s">
        <v>276</v>
      </c>
      <c r="AE102" s="84" t="s">
        <v>277</v>
      </c>
      <c r="AF102" s="151" t="s">
        <v>90</v>
      </c>
      <c r="AG102" s="84" t="s">
        <v>277</v>
      </c>
      <c r="AH102" s="151" t="s">
        <v>279</v>
      </c>
      <c r="AI102" s="84" t="s">
        <v>277</v>
      </c>
      <c r="AJ102" s="151" t="s">
        <v>288</v>
      </c>
      <c r="AK102" s="84" t="s">
        <v>277</v>
      </c>
      <c r="AL102" s="151" t="s">
        <v>288</v>
      </c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 t="s">
        <v>278</v>
      </c>
      <c r="P103" s="155"/>
      <c r="Q103" s="40" t="s">
        <v>278</v>
      </c>
      <c r="R103" s="155"/>
      <c r="S103" s="40" t="s">
        <v>278</v>
      </c>
      <c r="T103" s="155"/>
      <c r="U103" s="40" t="s">
        <v>278</v>
      </c>
      <c r="V103" s="155"/>
      <c r="W103" s="40" t="s">
        <v>278</v>
      </c>
      <c r="X103" s="155"/>
      <c r="Y103" s="40" t="s">
        <v>278</v>
      </c>
      <c r="Z103" s="155"/>
      <c r="AA103" s="40" t="s">
        <v>278</v>
      </c>
      <c r="AB103" s="155"/>
      <c r="AC103" s="40" t="s">
        <v>278</v>
      </c>
      <c r="AD103" s="155"/>
      <c r="AE103" s="40" t="s">
        <v>278</v>
      </c>
      <c r="AF103" s="155" t="s">
        <v>492</v>
      </c>
      <c r="AG103" s="40" t="s">
        <v>278</v>
      </c>
      <c r="AH103" s="155"/>
      <c r="AI103" s="40" t="s">
        <v>278</v>
      </c>
      <c r="AJ103" s="155"/>
      <c r="AK103" s="40" t="s">
        <v>278</v>
      </c>
      <c r="AL103" s="155" t="s">
        <v>298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 t="s">
        <v>278</v>
      </c>
      <c r="P104" s="147"/>
      <c r="Q104" s="86" t="s">
        <v>278</v>
      </c>
      <c r="R104" s="147"/>
      <c r="S104" s="86" t="s">
        <v>278</v>
      </c>
      <c r="T104" s="147"/>
      <c r="U104" s="86" t="s">
        <v>278</v>
      </c>
      <c r="V104" s="147"/>
      <c r="W104" s="86" t="s">
        <v>278</v>
      </c>
      <c r="X104" s="147"/>
      <c r="Y104" s="86" t="s">
        <v>278</v>
      </c>
      <c r="Z104" s="147"/>
      <c r="AA104" s="86" t="s">
        <v>278</v>
      </c>
      <c r="AB104" s="147"/>
      <c r="AC104" s="86" t="s">
        <v>278</v>
      </c>
      <c r="AD104" s="147"/>
      <c r="AE104" s="86" t="s">
        <v>278</v>
      </c>
      <c r="AF104" s="147" t="s">
        <v>492</v>
      </c>
      <c r="AG104" s="86" t="s">
        <v>278</v>
      </c>
      <c r="AH104" s="147"/>
      <c r="AI104" s="86" t="s">
        <v>278</v>
      </c>
      <c r="AJ104" s="147"/>
      <c r="AK104" s="86" t="s">
        <v>278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 t="s">
        <v>278</v>
      </c>
      <c r="P105" s="149"/>
      <c r="Q105" s="19" t="s">
        <v>278</v>
      </c>
      <c r="R105" s="149"/>
      <c r="S105" s="19" t="s">
        <v>278</v>
      </c>
      <c r="T105" s="149"/>
      <c r="U105" s="19" t="s">
        <v>278</v>
      </c>
      <c r="V105" s="149"/>
      <c r="W105" s="19" t="s">
        <v>278</v>
      </c>
      <c r="X105" s="149"/>
      <c r="Y105" s="19" t="s">
        <v>278</v>
      </c>
      <c r="Z105" s="149"/>
      <c r="AA105" s="19" t="s">
        <v>278</v>
      </c>
      <c r="AB105" s="149"/>
      <c r="AC105" s="19" t="s">
        <v>278</v>
      </c>
      <c r="AD105" s="149"/>
      <c r="AE105" s="19" t="s">
        <v>278</v>
      </c>
      <c r="AF105" s="149" t="s">
        <v>492</v>
      </c>
      <c r="AG105" s="19" t="s">
        <v>278</v>
      </c>
      <c r="AH105" s="149"/>
      <c r="AI105" s="19" t="s">
        <v>278</v>
      </c>
      <c r="AJ105" s="149"/>
      <c r="AK105" s="19" t="s">
        <v>278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 t="s">
        <v>278</v>
      </c>
      <c r="P106" s="149"/>
      <c r="Q106" s="19" t="s">
        <v>83</v>
      </c>
      <c r="R106" s="149"/>
      <c r="S106" s="19" t="s">
        <v>83</v>
      </c>
      <c r="T106" s="149"/>
      <c r="U106" s="19" t="s">
        <v>282</v>
      </c>
      <c r="V106" s="149"/>
      <c r="W106" s="19" t="s">
        <v>83</v>
      </c>
      <c r="X106" s="149" t="s">
        <v>287</v>
      </c>
      <c r="Y106" s="19" t="s">
        <v>83</v>
      </c>
      <c r="Z106" s="149" t="s">
        <v>280</v>
      </c>
      <c r="AA106" s="19" t="s">
        <v>278</v>
      </c>
      <c r="AB106" s="149"/>
      <c r="AC106" s="19" t="s">
        <v>83</v>
      </c>
      <c r="AD106" s="149" t="s">
        <v>85</v>
      </c>
      <c r="AE106" s="19" t="s">
        <v>83</v>
      </c>
      <c r="AF106" s="149" t="s">
        <v>90</v>
      </c>
      <c r="AG106" s="19" t="s">
        <v>278</v>
      </c>
      <c r="AH106" s="149"/>
      <c r="AI106" s="19" t="s">
        <v>298</v>
      </c>
      <c r="AJ106" s="149" t="s">
        <v>277</v>
      </c>
      <c r="AK106" s="19" t="s">
        <v>278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 t="s">
        <v>278</v>
      </c>
      <c r="P107" s="151"/>
      <c r="Q107" s="84" t="s">
        <v>83</v>
      </c>
      <c r="R107" s="151"/>
      <c r="S107" s="84" t="s">
        <v>83</v>
      </c>
      <c r="T107" s="151" t="s">
        <v>606</v>
      </c>
      <c r="U107" s="84" t="s">
        <v>282</v>
      </c>
      <c r="V107" s="151" t="s">
        <v>492</v>
      </c>
      <c r="W107" s="84" t="s">
        <v>83</v>
      </c>
      <c r="X107" s="151" t="s">
        <v>276</v>
      </c>
      <c r="Y107" s="84" t="s">
        <v>83</v>
      </c>
      <c r="Z107" s="151" t="s">
        <v>280</v>
      </c>
      <c r="AA107" s="84" t="s">
        <v>278</v>
      </c>
      <c r="AB107" s="151"/>
      <c r="AC107" s="84" t="s">
        <v>83</v>
      </c>
      <c r="AD107" s="151" t="s">
        <v>85</v>
      </c>
      <c r="AE107" s="84" t="s">
        <v>83</v>
      </c>
      <c r="AF107" s="151" t="s">
        <v>90</v>
      </c>
      <c r="AG107" s="84" t="s">
        <v>278</v>
      </c>
      <c r="AH107" s="151"/>
      <c r="AI107" s="84" t="s">
        <v>298</v>
      </c>
      <c r="AJ107" s="151" t="s">
        <v>277</v>
      </c>
      <c r="AK107" s="84" t="s">
        <v>278</v>
      </c>
      <c r="AL107" s="151" t="s">
        <v>83</v>
      </c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 t="s">
        <v>83</v>
      </c>
      <c r="P108" s="151" t="s">
        <v>85</v>
      </c>
      <c r="Q108" s="84" t="s">
        <v>83</v>
      </c>
      <c r="R108" s="151"/>
      <c r="S108" s="84" t="s">
        <v>83</v>
      </c>
      <c r="T108" s="151"/>
      <c r="U108" s="84" t="s">
        <v>282</v>
      </c>
      <c r="V108" s="151" t="s">
        <v>492</v>
      </c>
      <c r="W108" s="84" t="s">
        <v>83</v>
      </c>
      <c r="X108" s="151" t="s">
        <v>85</v>
      </c>
      <c r="Y108" s="84" t="s">
        <v>83</v>
      </c>
      <c r="Z108" s="151" t="s">
        <v>280</v>
      </c>
      <c r="AA108" s="84" t="s">
        <v>282</v>
      </c>
      <c r="AB108" s="151" t="s">
        <v>85</v>
      </c>
      <c r="AC108" s="84" t="s">
        <v>83</v>
      </c>
      <c r="AD108" s="151" t="s">
        <v>85</v>
      </c>
      <c r="AE108" s="84" t="s">
        <v>83</v>
      </c>
      <c r="AF108" s="151" t="s">
        <v>90</v>
      </c>
      <c r="AG108" s="84" t="s">
        <v>298</v>
      </c>
      <c r="AH108" s="151" t="s">
        <v>85</v>
      </c>
      <c r="AI108" s="84" t="s">
        <v>298</v>
      </c>
      <c r="AJ108" s="151" t="s">
        <v>277</v>
      </c>
      <c r="AK108" s="84" t="s">
        <v>83</v>
      </c>
      <c r="AL108" s="151"/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 t="s">
        <v>83</v>
      </c>
      <c r="P109" s="151" t="s">
        <v>85</v>
      </c>
      <c r="Q109" s="84" t="s">
        <v>278</v>
      </c>
      <c r="R109" s="151"/>
      <c r="S109" s="84" t="s">
        <v>276</v>
      </c>
      <c r="T109" s="151" t="s">
        <v>11</v>
      </c>
      <c r="U109" s="84" t="s">
        <v>278</v>
      </c>
      <c r="V109" s="151"/>
      <c r="W109" s="84" t="s">
        <v>278</v>
      </c>
      <c r="X109" s="151"/>
      <c r="Y109" s="84" t="s">
        <v>278</v>
      </c>
      <c r="Z109" s="151"/>
      <c r="AA109" s="84" t="s">
        <v>282</v>
      </c>
      <c r="AB109" s="151" t="s">
        <v>85</v>
      </c>
      <c r="AC109" s="84" t="s">
        <v>278</v>
      </c>
      <c r="AD109" s="151"/>
      <c r="AE109" s="84" t="s">
        <v>278</v>
      </c>
      <c r="AF109" s="151" t="s">
        <v>492</v>
      </c>
      <c r="AG109" s="84" t="s">
        <v>298</v>
      </c>
      <c r="AH109" s="151" t="s">
        <v>85</v>
      </c>
      <c r="AI109" s="84" t="s">
        <v>278</v>
      </c>
      <c r="AJ109" s="151"/>
      <c r="AK109" s="84" t="s">
        <v>83</v>
      </c>
      <c r="AL109" s="151" t="s">
        <v>278</v>
      </c>
      <c r="AM109" s="84"/>
      <c r="AN109" s="151"/>
    </row>
    <row r="110" spans="1:40" ht="12.75" customHeight="1" x14ac:dyDescent="0.3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 t="s">
        <v>83</v>
      </c>
      <c r="P110" s="151" t="s">
        <v>554</v>
      </c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278</v>
      </c>
      <c r="X110" s="151"/>
      <c r="Y110" s="84" t="s">
        <v>278</v>
      </c>
      <c r="Z110" s="151"/>
      <c r="AA110" s="84" t="s">
        <v>282</v>
      </c>
      <c r="AB110" s="151" t="s">
        <v>85</v>
      </c>
      <c r="AC110" s="84" t="s">
        <v>278</v>
      </c>
      <c r="AD110" s="151"/>
      <c r="AE110" s="84" t="s">
        <v>278</v>
      </c>
      <c r="AF110" s="151" t="s">
        <v>492</v>
      </c>
      <c r="AG110" s="84" t="s">
        <v>276</v>
      </c>
      <c r="AH110" s="151" t="s">
        <v>288</v>
      </c>
      <c r="AI110" s="84" t="s">
        <v>278</v>
      </c>
      <c r="AJ110" s="151"/>
      <c r="AK110" s="84" t="s">
        <v>617</v>
      </c>
      <c r="AL110" s="151" t="s">
        <v>284</v>
      </c>
      <c r="AM110" s="84"/>
      <c r="AN110" s="151"/>
    </row>
    <row r="111" spans="1:40" ht="12.75" customHeight="1" x14ac:dyDescent="0.3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 t="s">
        <v>278</v>
      </c>
      <c r="P111" s="147" t="s">
        <v>276</v>
      </c>
      <c r="Q111" s="86" t="s">
        <v>278</v>
      </c>
      <c r="R111" s="147"/>
      <c r="S111" s="86" t="s">
        <v>278</v>
      </c>
      <c r="T111" s="147"/>
      <c r="U111" s="86" t="s">
        <v>278</v>
      </c>
      <c r="V111" s="147" t="s">
        <v>277</v>
      </c>
      <c r="W111" s="86" t="s">
        <v>278</v>
      </c>
      <c r="X111" s="147"/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 t="s">
        <v>492</v>
      </c>
      <c r="AG111" s="86" t="s">
        <v>278</v>
      </c>
      <c r="AH111" s="147"/>
      <c r="AI111" s="86" t="s">
        <v>628</v>
      </c>
      <c r="AJ111" s="147" t="s">
        <v>276</v>
      </c>
      <c r="AK111" s="86" t="s">
        <v>278</v>
      </c>
      <c r="AL111" s="147"/>
      <c r="AM111" s="86"/>
      <c r="AN111" s="147"/>
    </row>
    <row r="112" spans="1:40" ht="12.75" customHeight="1" x14ac:dyDescent="0.25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 t="s">
        <v>278</v>
      </c>
      <c r="P112" s="149"/>
      <c r="Q112" s="19" t="s">
        <v>278</v>
      </c>
      <c r="R112" s="149"/>
      <c r="S112" s="19" t="s">
        <v>278</v>
      </c>
      <c r="T112" s="149" t="s">
        <v>276</v>
      </c>
      <c r="U112" s="19" t="s">
        <v>278</v>
      </c>
      <c r="V112" s="149" t="s">
        <v>277</v>
      </c>
      <c r="W112" s="19" t="s">
        <v>278</v>
      </c>
      <c r="X112" s="149"/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 t="s">
        <v>492</v>
      </c>
      <c r="AG112" s="19" t="s">
        <v>278</v>
      </c>
      <c r="AH112" s="149"/>
      <c r="AI112" s="19" t="s">
        <v>278</v>
      </c>
      <c r="AJ112" s="149" t="s">
        <v>276</v>
      </c>
      <c r="AK112" s="19" t="s">
        <v>278</v>
      </c>
      <c r="AL112" s="149"/>
      <c r="AM112" s="19"/>
      <c r="AN112" s="149"/>
    </row>
    <row r="113" spans="1:40" ht="12.75" customHeight="1" x14ac:dyDescent="0.3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 t="s">
        <v>276</v>
      </c>
      <c r="P113" s="151"/>
      <c r="Q113" s="84" t="s">
        <v>276</v>
      </c>
      <c r="R113" s="151"/>
      <c r="S113" s="84" t="s">
        <v>276</v>
      </c>
      <c r="T113" s="151" t="s">
        <v>540</v>
      </c>
      <c r="U113" s="84" t="s">
        <v>276</v>
      </c>
      <c r="V113" s="151" t="s">
        <v>538</v>
      </c>
      <c r="W113" s="84" t="s">
        <v>276</v>
      </c>
      <c r="X113" s="151"/>
      <c r="Y113" s="84" t="s">
        <v>276</v>
      </c>
      <c r="Z113" s="151"/>
      <c r="AA113" s="84" t="s">
        <v>276</v>
      </c>
      <c r="AB113" s="151"/>
      <c r="AC113" s="84" t="s">
        <v>276</v>
      </c>
      <c r="AD113" s="151"/>
      <c r="AE113" s="84" t="s">
        <v>276</v>
      </c>
      <c r="AF113" s="151" t="s">
        <v>492</v>
      </c>
      <c r="AG113" s="84" t="s">
        <v>276</v>
      </c>
      <c r="AH113" s="151"/>
      <c r="AI113" s="84" t="s">
        <v>276</v>
      </c>
      <c r="AJ113" s="151" t="s">
        <v>538</v>
      </c>
      <c r="AK113" s="84" t="s">
        <v>538</v>
      </c>
      <c r="AL113" s="151" t="s">
        <v>284</v>
      </c>
      <c r="AM113" s="84"/>
      <c r="AN113" s="151"/>
    </row>
    <row r="114" spans="1:40" ht="12.75" customHeight="1" x14ac:dyDescent="0.3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 t="s">
        <v>624</v>
      </c>
      <c r="P114" s="151" t="s">
        <v>492</v>
      </c>
      <c r="Q114" s="84" t="s">
        <v>276</v>
      </c>
      <c r="R114" s="151"/>
      <c r="S114" s="84" t="s">
        <v>276</v>
      </c>
      <c r="T114" s="151" t="s">
        <v>540</v>
      </c>
      <c r="U114" s="84" t="s">
        <v>276</v>
      </c>
      <c r="V114" s="151" t="s">
        <v>538</v>
      </c>
      <c r="W114" s="84" t="s">
        <v>276</v>
      </c>
      <c r="X114" s="151"/>
      <c r="Y114" s="84" t="s">
        <v>276</v>
      </c>
      <c r="Z114" s="151"/>
      <c r="AA114" s="84" t="s">
        <v>276</v>
      </c>
      <c r="AB114" s="151"/>
      <c r="AC114" s="84" t="s">
        <v>540</v>
      </c>
      <c r="AD114" s="151" t="s">
        <v>284</v>
      </c>
      <c r="AE114" s="84" t="s">
        <v>276</v>
      </c>
      <c r="AF114" s="151" t="s">
        <v>492</v>
      </c>
      <c r="AG114" s="84" t="s">
        <v>276</v>
      </c>
      <c r="AH114" s="151"/>
      <c r="AI114" s="84" t="s">
        <v>276</v>
      </c>
      <c r="AJ114" s="151" t="s">
        <v>540</v>
      </c>
      <c r="AK114" s="84" t="s">
        <v>276</v>
      </c>
      <c r="AL114" s="151" t="s">
        <v>540</v>
      </c>
      <c r="AM114" s="84"/>
      <c r="AN114" s="151"/>
    </row>
    <row r="115" spans="1:40" ht="12.75" customHeight="1" x14ac:dyDescent="0.3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 t="s">
        <v>277</v>
      </c>
      <c r="P115" s="151"/>
      <c r="Q115" s="84" t="s">
        <v>277</v>
      </c>
      <c r="R115" s="151"/>
      <c r="S115" s="84" t="s">
        <v>277</v>
      </c>
      <c r="T115" s="151" t="s">
        <v>621</v>
      </c>
      <c r="U115" s="84" t="s">
        <v>538</v>
      </c>
      <c r="V115" s="151" t="s">
        <v>495</v>
      </c>
      <c r="W115" s="84" t="s">
        <v>277</v>
      </c>
      <c r="X115" s="151"/>
      <c r="Y115" s="84" t="s">
        <v>277</v>
      </c>
      <c r="Z115" s="151" t="s">
        <v>82</v>
      </c>
      <c r="AA115" s="84" t="s">
        <v>277</v>
      </c>
      <c r="AB115" s="151"/>
      <c r="AC115" s="84" t="s">
        <v>643</v>
      </c>
      <c r="AD115" s="151" t="s">
        <v>284</v>
      </c>
      <c r="AE115" s="84" t="s">
        <v>277</v>
      </c>
      <c r="AF115" s="151" t="s">
        <v>492</v>
      </c>
      <c r="AG115" s="84" t="s">
        <v>277</v>
      </c>
      <c r="AH115" s="151"/>
      <c r="AI115" s="84" t="s">
        <v>277</v>
      </c>
      <c r="AJ115" s="151"/>
      <c r="AK115" s="84" t="s">
        <v>277</v>
      </c>
      <c r="AL115" s="151" t="s">
        <v>539</v>
      </c>
      <c r="AM115" s="84"/>
      <c r="AN115" s="151"/>
    </row>
    <row r="116" spans="1:40" ht="12.75" customHeight="1" x14ac:dyDescent="0.3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 t="s">
        <v>277</v>
      </c>
      <c r="P116" s="151"/>
      <c r="Q116" s="84" t="s">
        <v>277</v>
      </c>
      <c r="R116" s="151"/>
      <c r="S116" s="84" t="s">
        <v>277</v>
      </c>
      <c r="T116" s="151"/>
      <c r="U116" s="84" t="s">
        <v>277</v>
      </c>
      <c r="V116" s="151" t="s">
        <v>276</v>
      </c>
      <c r="W116" s="84" t="s">
        <v>277</v>
      </c>
      <c r="X116" s="151"/>
      <c r="Y116" s="84" t="s">
        <v>277</v>
      </c>
      <c r="Z116" s="151" t="s">
        <v>82</v>
      </c>
      <c r="AA116" s="84" t="s">
        <v>277</v>
      </c>
      <c r="AB116" s="151"/>
      <c r="AC116" s="84" t="s">
        <v>643</v>
      </c>
      <c r="AD116" s="151" t="s">
        <v>284</v>
      </c>
      <c r="AE116" s="84" t="s">
        <v>277</v>
      </c>
      <c r="AF116" s="151" t="s">
        <v>492</v>
      </c>
      <c r="AG116" s="84" t="s">
        <v>277</v>
      </c>
      <c r="AH116" s="151"/>
      <c r="AI116" s="84" t="s">
        <v>277</v>
      </c>
      <c r="AJ116" s="151" t="s">
        <v>539</v>
      </c>
      <c r="AK116" s="84" t="s">
        <v>277</v>
      </c>
      <c r="AL116" s="151"/>
      <c r="AM116" s="84"/>
      <c r="AN116" s="151"/>
    </row>
    <row r="117" spans="1:40" ht="12.75" customHeight="1" x14ac:dyDescent="0.25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 t="s">
        <v>82</v>
      </c>
      <c r="P117" s="155"/>
      <c r="Q117" s="40" t="s">
        <v>82</v>
      </c>
      <c r="R117" s="155"/>
      <c r="S117" s="40" t="s">
        <v>82</v>
      </c>
      <c r="T117" s="155"/>
      <c r="U117" s="40" t="s">
        <v>82</v>
      </c>
      <c r="V117" s="155" t="s">
        <v>492</v>
      </c>
      <c r="W117" s="40" t="s">
        <v>82</v>
      </c>
      <c r="X117" s="155"/>
      <c r="Y117" s="40" t="s">
        <v>82</v>
      </c>
      <c r="Z117" s="155"/>
      <c r="AA117" s="40" t="s">
        <v>82</v>
      </c>
      <c r="AB117" s="155" t="s">
        <v>10</v>
      </c>
      <c r="AC117" s="40" t="s">
        <v>82</v>
      </c>
      <c r="AD117" s="155"/>
      <c r="AE117" s="40" t="s">
        <v>82</v>
      </c>
      <c r="AF117" s="155" t="s">
        <v>492</v>
      </c>
      <c r="AG117" s="40" t="s">
        <v>82</v>
      </c>
      <c r="AH117" s="155" t="s">
        <v>650</v>
      </c>
      <c r="AI117" s="40" t="s">
        <v>82</v>
      </c>
      <c r="AJ117" s="155"/>
      <c r="AK117" s="40" t="s">
        <v>82</v>
      </c>
      <c r="AL117" s="155"/>
      <c r="AM117" s="40"/>
      <c r="AN117" s="155"/>
    </row>
    <row r="118" spans="1:40" ht="12.75" customHeight="1" x14ac:dyDescent="0.25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 t="s">
        <v>82</v>
      </c>
      <c r="P118" s="149"/>
      <c r="Q118" s="19" t="s">
        <v>82</v>
      </c>
      <c r="R118" s="149"/>
      <c r="S118" s="19" t="s">
        <v>82</v>
      </c>
      <c r="T118" s="149"/>
      <c r="U118" s="19" t="s">
        <v>82</v>
      </c>
      <c r="V118" s="149"/>
      <c r="W118" s="19" t="s">
        <v>82</v>
      </c>
      <c r="X118" s="149"/>
      <c r="Y118" s="19" t="s">
        <v>82</v>
      </c>
      <c r="Z118" s="149"/>
      <c r="AA118" s="19" t="s">
        <v>82</v>
      </c>
      <c r="AB118" s="149"/>
      <c r="AC118" s="19" t="s">
        <v>82</v>
      </c>
      <c r="AD118" s="149"/>
      <c r="AE118" s="19" t="s">
        <v>82</v>
      </c>
      <c r="AF118" s="149" t="s">
        <v>492</v>
      </c>
      <c r="AG118" s="19" t="s">
        <v>82</v>
      </c>
      <c r="AH118" s="149"/>
      <c r="AI118" s="19" t="s">
        <v>82</v>
      </c>
      <c r="AJ118" s="149"/>
      <c r="AK118" s="19" t="s">
        <v>82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 t="s">
        <v>82</v>
      </c>
      <c r="P119" s="149"/>
      <c r="Q119" s="19" t="s">
        <v>82</v>
      </c>
      <c r="R119" s="149"/>
      <c r="S119" s="19" t="s">
        <v>82</v>
      </c>
      <c r="T119" s="149"/>
      <c r="U119" s="19" t="s">
        <v>82</v>
      </c>
      <c r="V119" s="149" t="s">
        <v>492</v>
      </c>
      <c r="W119" s="19" t="s">
        <v>82</v>
      </c>
      <c r="X119" s="149"/>
      <c r="Y119" s="19" t="s">
        <v>82</v>
      </c>
      <c r="Z119" s="149"/>
      <c r="AA119" s="19" t="s">
        <v>82</v>
      </c>
      <c r="AB119" s="149"/>
      <c r="AC119" s="19" t="s">
        <v>82</v>
      </c>
      <c r="AD119" s="149"/>
      <c r="AE119" s="19" t="s">
        <v>82</v>
      </c>
      <c r="AF119" s="149" t="s">
        <v>492</v>
      </c>
      <c r="AG119" s="19" t="s">
        <v>82</v>
      </c>
      <c r="AH119" s="149"/>
      <c r="AI119" s="19" t="s">
        <v>82</v>
      </c>
      <c r="AJ119" s="149"/>
      <c r="AK119" s="19" t="s">
        <v>82</v>
      </c>
      <c r="AL119" s="149" t="s">
        <v>278</v>
      </c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 t="s">
        <v>278</v>
      </c>
      <c r="P120" s="151"/>
      <c r="Q120" s="84" t="s">
        <v>521</v>
      </c>
      <c r="R120" s="151"/>
      <c r="S120" s="84" t="s">
        <v>278</v>
      </c>
      <c r="T120" s="151"/>
      <c r="U120" s="84" t="s">
        <v>278</v>
      </c>
      <c r="V120" s="151"/>
      <c r="W120" s="84" t="s">
        <v>278</v>
      </c>
      <c r="X120" s="151"/>
      <c r="Y120" s="84" t="s">
        <v>278</v>
      </c>
      <c r="Z120" s="151"/>
      <c r="AA120" s="84" t="s">
        <v>278</v>
      </c>
      <c r="AB120" s="151"/>
      <c r="AC120" s="84" t="s">
        <v>278</v>
      </c>
      <c r="AD120" s="151"/>
      <c r="AE120" s="84" t="s">
        <v>278</v>
      </c>
      <c r="AF120" s="151" t="s">
        <v>492</v>
      </c>
      <c r="AG120" s="84" t="s">
        <v>278</v>
      </c>
      <c r="AH120" s="151"/>
      <c r="AI120" s="84" t="s">
        <v>278</v>
      </c>
      <c r="AJ120" s="151"/>
      <c r="AK120" s="84" t="s">
        <v>278</v>
      </c>
      <c r="AL120" s="151" t="s">
        <v>504</v>
      </c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 t="s">
        <v>278</v>
      </c>
      <c r="P121" s="151"/>
      <c r="Q121" s="84" t="s">
        <v>655</v>
      </c>
      <c r="R121" s="151"/>
      <c r="S121" s="84" t="s">
        <v>278</v>
      </c>
      <c r="T121" s="151"/>
      <c r="U121" s="84" t="s">
        <v>278</v>
      </c>
      <c r="V121" s="151"/>
      <c r="W121" s="84" t="s">
        <v>278</v>
      </c>
      <c r="X121" s="151"/>
      <c r="Y121" s="84" t="s">
        <v>278</v>
      </c>
      <c r="Z121" s="151"/>
      <c r="AA121" s="84" t="s">
        <v>278</v>
      </c>
      <c r="AB121" s="151"/>
      <c r="AC121" s="84" t="s">
        <v>278</v>
      </c>
      <c r="AD121" s="151"/>
      <c r="AE121" s="84" t="s">
        <v>278</v>
      </c>
      <c r="AF121" s="151" t="s">
        <v>492</v>
      </c>
      <c r="AG121" s="84" t="s">
        <v>278</v>
      </c>
      <c r="AH121" s="151"/>
      <c r="AI121" s="84" t="s">
        <v>278</v>
      </c>
      <c r="AJ121" s="151"/>
      <c r="AK121" s="84" t="s">
        <v>504</v>
      </c>
      <c r="AL121" s="151" t="s">
        <v>288</v>
      </c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 t="s">
        <v>276</v>
      </c>
      <c r="P122" s="151" t="s">
        <v>492</v>
      </c>
      <c r="Q122" s="84" t="s">
        <v>276</v>
      </c>
      <c r="R122" s="151"/>
      <c r="S122" s="84" t="s">
        <v>276</v>
      </c>
      <c r="T122" s="151" t="s">
        <v>85</v>
      </c>
      <c r="U122" s="84" t="s">
        <v>276</v>
      </c>
      <c r="V122" s="151" t="s">
        <v>85</v>
      </c>
      <c r="W122" s="84" t="s">
        <v>276</v>
      </c>
      <c r="X122" s="151"/>
      <c r="Y122" s="84" t="s">
        <v>276</v>
      </c>
      <c r="Z122" s="151"/>
      <c r="AA122" s="84" t="s">
        <v>276</v>
      </c>
      <c r="AB122" s="151"/>
      <c r="AC122" s="84" t="s">
        <v>276</v>
      </c>
      <c r="AD122" s="151" t="s">
        <v>468</v>
      </c>
      <c r="AE122" s="84" t="s">
        <v>276</v>
      </c>
      <c r="AF122" s="151" t="s">
        <v>492</v>
      </c>
      <c r="AG122" s="84" t="s">
        <v>276</v>
      </c>
      <c r="AH122" s="151"/>
      <c r="AI122" s="84" t="s">
        <v>276</v>
      </c>
      <c r="AJ122" s="151"/>
      <c r="AK122" s="84" t="s">
        <v>276</v>
      </c>
      <c r="AL122" s="151" t="s">
        <v>278</v>
      </c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 t="s">
        <v>276</v>
      </c>
      <c r="P123" s="151"/>
      <c r="Q123" s="84" t="s">
        <v>276</v>
      </c>
      <c r="R123" s="151"/>
      <c r="S123" s="84" t="s">
        <v>276</v>
      </c>
      <c r="T123" s="151" t="s">
        <v>85</v>
      </c>
      <c r="U123" s="84" t="s">
        <v>276</v>
      </c>
      <c r="V123" s="151" t="s">
        <v>498</v>
      </c>
      <c r="W123" s="84" t="s">
        <v>276</v>
      </c>
      <c r="X123" s="151" t="s">
        <v>484</v>
      </c>
      <c r="Y123" s="84" t="s">
        <v>276</v>
      </c>
      <c r="Z123" s="151"/>
      <c r="AA123" s="84" t="s">
        <v>276</v>
      </c>
      <c r="AB123" s="151"/>
      <c r="AC123" s="84" t="s">
        <v>276</v>
      </c>
      <c r="AD123" s="151"/>
      <c r="AE123" s="84" t="s">
        <v>276</v>
      </c>
      <c r="AF123" s="151" t="s">
        <v>492</v>
      </c>
      <c r="AG123" s="84" t="s">
        <v>276</v>
      </c>
      <c r="AH123" s="151" t="s">
        <v>287</v>
      </c>
      <c r="AI123" s="84" t="s">
        <v>276</v>
      </c>
      <c r="AJ123" s="151"/>
      <c r="AK123" s="84" t="s">
        <v>276</v>
      </c>
      <c r="AL123" s="151"/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 t="s">
        <v>277</v>
      </c>
      <c r="P124" s="151" t="s">
        <v>60</v>
      </c>
      <c r="Q124" s="84" t="s">
        <v>277</v>
      </c>
      <c r="R124" s="151"/>
      <c r="S124" s="84" t="s">
        <v>277</v>
      </c>
      <c r="T124" s="151" t="s">
        <v>468</v>
      </c>
      <c r="U124" s="84" t="s">
        <v>277</v>
      </c>
      <c r="V124" s="151" t="s">
        <v>498</v>
      </c>
      <c r="W124" s="84" t="s">
        <v>277</v>
      </c>
      <c r="X124" s="151" t="s">
        <v>276</v>
      </c>
      <c r="Y124" s="84" t="s">
        <v>277</v>
      </c>
      <c r="Z124" s="151" t="s">
        <v>88</v>
      </c>
      <c r="AA124" s="84" t="s">
        <v>277</v>
      </c>
      <c r="AB124" s="151"/>
      <c r="AC124" s="84" t="s">
        <v>277</v>
      </c>
      <c r="AD124" s="151"/>
      <c r="AE124" s="84" t="s">
        <v>277</v>
      </c>
      <c r="AF124" s="151" t="s">
        <v>492</v>
      </c>
      <c r="AG124" s="84" t="s">
        <v>277</v>
      </c>
      <c r="AH124" s="151"/>
      <c r="AI124" s="84" t="s">
        <v>277</v>
      </c>
      <c r="AJ124" s="151"/>
      <c r="AK124" s="84" t="s">
        <v>277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 t="s">
        <v>277</v>
      </c>
      <c r="P125" s="149" t="s">
        <v>60</v>
      </c>
      <c r="Q125" s="19" t="s">
        <v>277</v>
      </c>
      <c r="R125" s="149"/>
      <c r="S125" s="19" t="s">
        <v>277</v>
      </c>
      <c r="T125" s="149" t="s">
        <v>468</v>
      </c>
      <c r="U125" s="19" t="s">
        <v>277</v>
      </c>
      <c r="V125" s="149" t="s">
        <v>498</v>
      </c>
      <c r="W125" s="19" t="s">
        <v>277</v>
      </c>
      <c r="X125" s="149"/>
      <c r="Y125" s="19" t="s">
        <v>277</v>
      </c>
      <c r="Z125" s="149" t="s">
        <v>88</v>
      </c>
      <c r="AA125" s="19" t="s">
        <v>277</v>
      </c>
      <c r="AB125" s="149"/>
      <c r="AC125" s="19" t="s">
        <v>277</v>
      </c>
      <c r="AD125" s="149"/>
      <c r="AE125" s="19" t="s">
        <v>277</v>
      </c>
      <c r="AF125" s="149" t="s">
        <v>492</v>
      </c>
      <c r="AG125" s="19" t="s">
        <v>277</v>
      </c>
      <c r="AH125" s="149" t="s">
        <v>294</v>
      </c>
      <c r="AI125" s="19" t="s">
        <v>277</v>
      </c>
      <c r="AJ125" s="149"/>
      <c r="AK125" s="19" t="s">
        <v>277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 t="s">
        <v>277</v>
      </c>
      <c r="P126" s="149" t="s">
        <v>60</v>
      </c>
      <c r="Q126" s="19" t="s">
        <v>277</v>
      </c>
      <c r="R126" s="149"/>
      <c r="S126" s="19" t="s">
        <v>277</v>
      </c>
      <c r="T126" s="149" t="s">
        <v>468</v>
      </c>
      <c r="U126" s="19" t="s">
        <v>277</v>
      </c>
      <c r="V126" s="149" t="s">
        <v>498</v>
      </c>
      <c r="W126" s="19" t="s">
        <v>277</v>
      </c>
      <c r="X126" s="149"/>
      <c r="Y126" s="19" t="s">
        <v>277</v>
      </c>
      <c r="Z126" s="149" t="s">
        <v>88</v>
      </c>
      <c r="AA126" s="19" t="s">
        <v>277</v>
      </c>
      <c r="AB126" s="149"/>
      <c r="AC126" s="19" t="s">
        <v>277</v>
      </c>
      <c r="AD126" s="149"/>
      <c r="AE126" s="19" t="s">
        <v>277</v>
      </c>
      <c r="AF126" s="149" t="s">
        <v>492</v>
      </c>
      <c r="AG126" s="19" t="s">
        <v>277</v>
      </c>
      <c r="AH126" s="149"/>
      <c r="AI126" s="19" t="s">
        <v>277</v>
      </c>
      <c r="AJ126" s="149"/>
      <c r="AK126" s="19" t="s">
        <v>277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 t="s">
        <v>82</v>
      </c>
      <c r="P127" s="151"/>
      <c r="Q127" s="84" t="s">
        <v>82</v>
      </c>
      <c r="R127" s="151"/>
      <c r="S127" s="84" t="s">
        <v>577</v>
      </c>
      <c r="T127" s="151" t="s">
        <v>284</v>
      </c>
      <c r="U127" s="84" t="s">
        <v>82</v>
      </c>
      <c r="V127" s="151"/>
      <c r="W127" s="84" t="s">
        <v>82</v>
      </c>
      <c r="X127" s="151"/>
      <c r="Y127" s="84" t="s">
        <v>82</v>
      </c>
      <c r="Z127" s="151"/>
      <c r="AA127" s="84" t="s">
        <v>82</v>
      </c>
      <c r="AB127" s="151"/>
      <c r="AC127" s="84" t="s">
        <v>82</v>
      </c>
      <c r="AD127" s="151"/>
      <c r="AE127" s="84" t="s">
        <v>82</v>
      </c>
      <c r="AF127" s="151" t="s">
        <v>492</v>
      </c>
      <c r="AG127" s="84" t="s">
        <v>82</v>
      </c>
      <c r="AH127" s="151"/>
      <c r="AI127" s="84" t="s">
        <v>82</v>
      </c>
      <c r="AJ127" s="151"/>
      <c r="AK127" s="84" t="s">
        <v>82</v>
      </c>
      <c r="AL127" s="151" t="s">
        <v>85</v>
      </c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 t="s">
        <v>82</v>
      </c>
      <c r="P128" s="151"/>
      <c r="Q128" s="84" t="s">
        <v>82</v>
      </c>
      <c r="R128" s="151"/>
      <c r="S128" s="84" t="s">
        <v>82</v>
      </c>
      <c r="T128" s="151"/>
      <c r="U128" s="84" t="s">
        <v>82</v>
      </c>
      <c r="V128" s="151" t="s">
        <v>510</v>
      </c>
      <c r="W128" s="84" t="s">
        <v>82</v>
      </c>
      <c r="X128" s="151"/>
      <c r="Y128" s="84" t="s">
        <v>82</v>
      </c>
      <c r="Z128" s="151"/>
      <c r="AA128" s="84" t="s">
        <v>82</v>
      </c>
      <c r="AB128" s="151" t="s">
        <v>87</v>
      </c>
      <c r="AC128" s="84" t="s">
        <v>82</v>
      </c>
      <c r="AD128" s="151"/>
      <c r="AE128" s="84" t="s">
        <v>82</v>
      </c>
      <c r="AF128" s="151" t="s">
        <v>492</v>
      </c>
      <c r="AG128" s="84" t="s">
        <v>82</v>
      </c>
      <c r="AH128" s="151"/>
      <c r="AI128" s="84" t="s">
        <v>82</v>
      </c>
      <c r="AJ128" s="151"/>
      <c r="AK128" s="84" t="s">
        <v>82</v>
      </c>
      <c r="AL128" s="151" t="s">
        <v>85</v>
      </c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 t="s">
        <v>278</v>
      </c>
      <c r="P129" s="151"/>
      <c r="Q129" s="84" t="s">
        <v>278</v>
      </c>
      <c r="R129" s="151"/>
      <c r="S129" s="84" t="s">
        <v>278</v>
      </c>
      <c r="T129" s="151"/>
      <c r="U129" s="84" t="s">
        <v>278</v>
      </c>
      <c r="V129" s="151"/>
      <c r="W129" s="84" t="s">
        <v>278</v>
      </c>
      <c r="X129" s="151"/>
      <c r="Y129" s="84" t="s">
        <v>278</v>
      </c>
      <c r="Z129" s="151"/>
      <c r="AA129" s="84" t="s">
        <v>278</v>
      </c>
      <c r="AB129" s="151" t="s">
        <v>587</v>
      </c>
      <c r="AC129" s="84" t="s">
        <v>278</v>
      </c>
      <c r="AD129" s="151"/>
      <c r="AE129" s="84" t="s">
        <v>278</v>
      </c>
      <c r="AF129" s="151" t="s">
        <v>492</v>
      </c>
      <c r="AG129" s="84" t="s">
        <v>278</v>
      </c>
      <c r="AH129" s="151"/>
      <c r="AI129" s="84" t="s">
        <v>278</v>
      </c>
      <c r="AJ129" s="151" t="s">
        <v>82</v>
      </c>
      <c r="AK129" s="84" t="s">
        <v>278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 t="s">
        <v>278</v>
      </c>
      <c r="P130" s="153"/>
      <c r="Q130" s="88" t="s">
        <v>278</v>
      </c>
      <c r="R130" s="153"/>
      <c r="S130" s="88" t="s">
        <v>278</v>
      </c>
      <c r="T130" s="153" t="s">
        <v>277</v>
      </c>
      <c r="U130" s="88" t="s">
        <v>278</v>
      </c>
      <c r="V130" s="153" t="s">
        <v>83</v>
      </c>
      <c r="W130" s="88" t="s">
        <v>278</v>
      </c>
      <c r="X130" s="153"/>
      <c r="Y130" s="88" t="s">
        <v>278</v>
      </c>
      <c r="Z130" s="153"/>
      <c r="AA130" s="88" t="s">
        <v>278</v>
      </c>
      <c r="AB130" s="153"/>
      <c r="AC130" s="88" t="s">
        <v>278</v>
      </c>
      <c r="AD130" s="153" t="s">
        <v>82</v>
      </c>
      <c r="AE130" s="88" t="s">
        <v>278</v>
      </c>
      <c r="AF130" s="153" t="s">
        <v>492</v>
      </c>
      <c r="AG130" s="88" t="s">
        <v>278</v>
      </c>
      <c r="AH130" s="153"/>
      <c r="AI130" s="88" t="s">
        <v>278</v>
      </c>
      <c r="AJ130" s="153"/>
      <c r="AK130" s="88" t="s">
        <v>278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 t="s">
        <v>276</v>
      </c>
      <c r="P131" s="156"/>
      <c r="Q131" s="87" t="s">
        <v>276</v>
      </c>
      <c r="R131" s="156"/>
      <c r="S131" s="87" t="s">
        <v>276</v>
      </c>
      <c r="T131" s="156" t="s">
        <v>510</v>
      </c>
      <c r="U131" s="87" t="s">
        <v>276</v>
      </c>
      <c r="V131" s="156"/>
      <c r="W131" s="87" t="s">
        <v>276</v>
      </c>
      <c r="X131" s="156"/>
      <c r="Y131" s="87" t="s">
        <v>276</v>
      </c>
      <c r="Z131" s="156"/>
      <c r="AA131" s="87" t="s">
        <v>276</v>
      </c>
      <c r="AB131" s="156"/>
      <c r="AC131" s="87" t="s">
        <v>276</v>
      </c>
      <c r="AD131" s="156" t="s">
        <v>278</v>
      </c>
      <c r="AE131" s="87" t="s">
        <v>276</v>
      </c>
      <c r="AF131" s="156" t="s">
        <v>492</v>
      </c>
      <c r="AG131" s="87" t="s">
        <v>276</v>
      </c>
      <c r="AH131" s="156"/>
      <c r="AI131" s="87" t="s">
        <v>276</v>
      </c>
      <c r="AJ131" s="156"/>
      <c r="AK131" s="87" t="s">
        <v>276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 t="s">
        <v>276</v>
      </c>
      <c r="P132" s="147"/>
      <c r="Q132" s="86" t="s">
        <v>276</v>
      </c>
      <c r="R132" s="147"/>
      <c r="S132" s="86" t="s">
        <v>276</v>
      </c>
      <c r="T132" s="147"/>
      <c r="U132" s="86" t="s">
        <v>276</v>
      </c>
      <c r="V132" s="147"/>
      <c r="W132" s="86" t="s">
        <v>276</v>
      </c>
      <c r="X132" s="147"/>
      <c r="Y132" s="86" t="s">
        <v>276</v>
      </c>
      <c r="Z132" s="147"/>
      <c r="AA132" s="86" t="s">
        <v>276</v>
      </c>
      <c r="AB132" s="147" t="s">
        <v>287</v>
      </c>
      <c r="AC132" s="86" t="s">
        <v>276</v>
      </c>
      <c r="AD132" s="147" t="s">
        <v>85</v>
      </c>
      <c r="AE132" s="86" t="s">
        <v>276</v>
      </c>
      <c r="AF132" s="147" t="s">
        <v>492</v>
      </c>
      <c r="AG132" s="86" t="s">
        <v>276</v>
      </c>
      <c r="AH132" s="147" t="s">
        <v>288</v>
      </c>
      <c r="AI132" s="86" t="s">
        <v>276</v>
      </c>
      <c r="AJ132" s="147"/>
      <c r="AK132" s="86" t="s">
        <v>276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 t="s">
        <v>276</v>
      </c>
      <c r="P133" s="149"/>
      <c r="Q133" s="19" t="s">
        <v>276</v>
      </c>
      <c r="R133" s="149"/>
      <c r="S133" s="19" t="s">
        <v>276</v>
      </c>
      <c r="T133" s="149" t="s">
        <v>18</v>
      </c>
      <c r="U133" s="19" t="s">
        <v>276</v>
      </c>
      <c r="V133" s="149"/>
      <c r="W133" s="19" t="s">
        <v>276</v>
      </c>
      <c r="X133" s="149"/>
      <c r="Y133" s="19" t="s">
        <v>276</v>
      </c>
      <c r="Z133" s="149"/>
      <c r="AA133" s="19" t="s">
        <v>276</v>
      </c>
      <c r="AB133" s="149"/>
      <c r="AC133" s="19" t="s">
        <v>276</v>
      </c>
      <c r="AD133" s="149" t="s">
        <v>22</v>
      </c>
      <c r="AE133" s="19" t="s">
        <v>276</v>
      </c>
      <c r="AF133" s="149" t="s">
        <v>492</v>
      </c>
      <c r="AG133" s="19" t="s">
        <v>276</v>
      </c>
      <c r="AH133" s="149" t="s">
        <v>288</v>
      </c>
      <c r="AI133" s="19" t="s">
        <v>276</v>
      </c>
      <c r="AJ133" s="149"/>
      <c r="AK133" s="19" t="s">
        <v>276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 t="s">
        <v>277</v>
      </c>
      <c r="P134" s="148"/>
      <c r="Q134" s="85" t="s">
        <v>277</v>
      </c>
      <c r="R134" s="148"/>
      <c r="S134" s="85" t="s">
        <v>277</v>
      </c>
      <c r="T134" s="148" t="s">
        <v>86</v>
      </c>
      <c r="U134" s="85" t="s">
        <v>277</v>
      </c>
      <c r="V134" s="148" t="s">
        <v>85</v>
      </c>
      <c r="W134" s="85" t="s">
        <v>277</v>
      </c>
      <c r="X134" s="148" t="s">
        <v>276</v>
      </c>
      <c r="Y134" s="85" t="s">
        <v>277</v>
      </c>
      <c r="Z134" s="148" t="s">
        <v>280</v>
      </c>
      <c r="AA134" s="85" t="s">
        <v>277</v>
      </c>
      <c r="AB134" s="148"/>
      <c r="AC134" s="85" t="s">
        <v>277</v>
      </c>
      <c r="AD134" s="148" t="s">
        <v>88</v>
      </c>
      <c r="AE134" s="85" t="s">
        <v>277</v>
      </c>
      <c r="AF134" s="148" t="s">
        <v>492</v>
      </c>
      <c r="AG134" s="85" t="s">
        <v>277</v>
      </c>
      <c r="AH134" s="148" t="s">
        <v>84</v>
      </c>
      <c r="AI134" s="85" t="s">
        <v>277</v>
      </c>
      <c r="AJ134" s="148" t="s">
        <v>492</v>
      </c>
      <c r="AK134" s="85" t="s">
        <v>277</v>
      </c>
      <c r="AL134" s="148"/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 t="s">
        <v>277</v>
      </c>
      <c r="P135" s="154"/>
      <c r="Q135" s="37" t="s">
        <v>277</v>
      </c>
      <c r="R135" s="154"/>
      <c r="S135" s="37" t="s">
        <v>277</v>
      </c>
      <c r="T135" s="154" t="s">
        <v>86</v>
      </c>
      <c r="U135" s="37" t="s">
        <v>277</v>
      </c>
      <c r="V135" s="154" t="s">
        <v>85</v>
      </c>
      <c r="W135" s="37" t="s">
        <v>276</v>
      </c>
      <c r="X135" s="154" t="s">
        <v>287</v>
      </c>
      <c r="Y135" s="37" t="s">
        <v>277</v>
      </c>
      <c r="Z135" s="154" t="s">
        <v>280</v>
      </c>
      <c r="AA135" s="37" t="s">
        <v>277</v>
      </c>
      <c r="AB135" s="154"/>
      <c r="AC135" s="37" t="s">
        <v>277</v>
      </c>
      <c r="AD135" s="154" t="s">
        <v>88</v>
      </c>
      <c r="AE135" s="37" t="s">
        <v>277</v>
      </c>
      <c r="AF135" s="154" t="s">
        <v>492</v>
      </c>
      <c r="AG135" s="37" t="s">
        <v>277</v>
      </c>
      <c r="AH135" s="154" t="s">
        <v>84</v>
      </c>
      <c r="AI135" s="37" t="s">
        <v>277</v>
      </c>
      <c r="AJ135" s="154" t="s">
        <v>492</v>
      </c>
      <c r="AK135" s="37" t="s">
        <v>277</v>
      </c>
      <c r="AL135" s="154"/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 t="s">
        <v>82</v>
      </c>
      <c r="P136" s="154"/>
      <c r="Q136" s="37" t="s">
        <v>82</v>
      </c>
      <c r="R136" s="154"/>
      <c r="S136" s="37" t="s">
        <v>82</v>
      </c>
      <c r="T136" s="154" t="s">
        <v>86</v>
      </c>
      <c r="U136" s="37" t="s">
        <v>82</v>
      </c>
      <c r="V136" s="154" t="s">
        <v>85</v>
      </c>
      <c r="W136" s="37" t="s">
        <v>82</v>
      </c>
      <c r="X136" s="154"/>
      <c r="Y136" s="37" t="s">
        <v>82</v>
      </c>
      <c r="Z136" s="154"/>
      <c r="AA136" s="37" t="s">
        <v>277</v>
      </c>
      <c r="AB136" s="154" t="s">
        <v>82</v>
      </c>
      <c r="AC136" s="37" t="s">
        <v>82</v>
      </c>
      <c r="AD136" s="154" t="s">
        <v>88</v>
      </c>
      <c r="AE136" s="37" t="s">
        <v>82</v>
      </c>
      <c r="AF136" s="154" t="s">
        <v>90</v>
      </c>
      <c r="AG136" s="37" t="s">
        <v>82</v>
      </c>
      <c r="AH136" s="154"/>
      <c r="AI136" s="37" t="s">
        <v>82</v>
      </c>
      <c r="AJ136" s="154" t="s">
        <v>492</v>
      </c>
      <c r="AK136" s="37" t="s">
        <v>82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 t="s">
        <v>82</v>
      </c>
      <c r="P137" s="148"/>
      <c r="Q137" s="85" t="s">
        <v>82</v>
      </c>
      <c r="R137" s="148"/>
      <c r="S137" s="85" t="s">
        <v>82</v>
      </c>
      <c r="T137" s="148" t="s">
        <v>86</v>
      </c>
      <c r="U137" s="85" t="s">
        <v>82</v>
      </c>
      <c r="V137" s="148" t="s">
        <v>85</v>
      </c>
      <c r="W137" s="85" t="s">
        <v>82</v>
      </c>
      <c r="X137" s="148"/>
      <c r="Y137" s="85" t="s">
        <v>82</v>
      </c>
      <c r="Z137" s="148"/>
      <c r="AA137" s="85" t="s">
        <v>277</v>
      </c>
      <c r="AB137" s="148" t="s">
        <v>82</v>
      </c>
      <c r="AC137" s="85" t="s">
        <v>82</v>
      </c>
      <c r="AD137" s="148" t="s">
        <v>88</v>
      </c>
      <c r="AE137" s="85" t="s">
        <v>82</v>
      </c>
      <c r="AF137" s="148" t="s">
        <v>90</v>
      </c>
      <c r="AG137" s="85" t="s">
        <v>82</v>
      </c>
      <c r="AH137" s="148" t="s">
        <v>85</v>
      </c>
      <c r="AI137" s="85" t="s">
        <v>82</v>
      </c>
      <c r="AJ137" s="148" t="s">
        <v>492</v>
      </c>
      <c r="AK137" s="85" t="s">
        <v>82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 t="s">
        <v>278</v>
      </c>
      <c r="P138" s="154"/>
      <c r="Q138" s="37" t="s">
        <v>278</v>
      </c>
      <c r="R138" s="154"/>
      <c r="S138" s="37" t="s">
        <v>278</v>
      </c>
      <c r="T138" s="154"/>
      <c r="U138" s="37" t="s">
        <v>278</v>
      </c>
      <c r="V138" s="154"/>
      <c r="W138" s="37" t="s">
        <v>278</v>
      </c>
      <c r="X138" s="154"/>
      <c r="Y138" s="37" t="s">
        <v>278</v>
      </c>
      <c r="Z138" s="154"/>
      <c r="AA138" s="37" t="s">
        <v>278</v>
      </c>
      <c r="AB138" s="154"/>
      <c r="AC138" s="37" t="s">
        <v>278</v>
      </c>
      <c r="AD138" s="154"/>
      <c r="AE138" s="37" t="s">
        <v>278</v>
      </c>
      <c r="AF138" s="154" t="s">
        <v>492</v>
      </c>
      <c r="AG138" s="37" t="s">
        <v>278</v>
      </c>
      <c r="AH138" s="154"/>
      <c r="AI138" s="37" t="s">
        <v>278</v>
      </c>
      <c r="AJ138" s="154"/>
      <c r="AK138" s="37" t="s">
        <v>278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 t="s">
        <v>278</v>
      </c>
      <c r="P139" s="147"/>
      <c r="Q139" s="86" t="s">
        <v>278</v>
      </c>
      <c r="R139" s="147"/>
      <c r="S139" s="86" t="s">
        <v>278</v>
      </c>
      <c r="T139" s="147"/>
      <c r="U139" s="86" t="s">
        <v>278</v>
      </c>
      <c r="V139" s="147"/>
      <c r="W139" s="86" t="s">
        <v>278</v>
      </c>
      <c r="X139" s="147"/>
      <c r="Y139" s="86" t="s">
        <v>278</v>
      </c>
      <c r="Z139" s="147"/>
      <c r="AA139" s="86" t="s">
        <v>278</v>
      </c>
      <c r="AB139" s="147"/>
      <c r="AC139" s="86" t="s">
        <v>278</v>
      </c>
      <c r="AD139" s="147"/>
      <c r="AE139" s="86" t="s">
        <v>278</v>
      </c>
      <c r="AF139" s="147" t="s">
        <v>492</v>
      </c>
      <c r="AG139" s="86" t="s">
        <v>278</v>
      </c>
      <c r="AH139" s="147"/>
      <c r="AI139" s="86" t="s">
        <v>278</v>
      </c>
      <c r="AJ139" s="147"/>
      <c r="AK139" s="86" t="s">
        <v>278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 t="s">
        <v>278</v>
      </c>
      <c r="P140" s="149"/>
      <c r="Q140" s="19" t="s">
        <v>278</v>
      </c>
      <c r="R140" s="149"/>
      <c r="S140" s="19" t="s">
        <v>278</v>
      </c>
      <c r="T140" s="149"/>
      <c r="U140" s="19" t="s">
        <v>278</v>
      </c>
      <c r="V140" s="149"/>
      <c r="W140" s="19" t="s">
        <v>278</v>
      </c>
      <c r="X140" s="149"/>
      <c r="Y140" s="19" t="s">
        <v>278</v>
      </c>
      <c r="Z140" s="149"/>
      <c r="AA140" s="19" t="s">
        <v>278</v>
      </c>
      <c r="AB140" s="149"/>
      <c r="AC140" s="19" t="s">
        <v>278</v>
      </c>
      <c r="AD140" s="149"/>
      <c r="AE140" s="19" t="s">
        <v>278</v>
      </c>
      <c r="AF140" s="149" t="s">
        <v>492</v>
      </c>
      <c r="AG140" s="19" t="s">
        <v>278</v>
      </c>
      <c r="AH140" s="149"/>
      <c r="AI140" s="19" t="s">
        <v>278</v>
      </c>
      <c r="AJ140" s="149"/>
      <c r="AK140" s="19" t="s">
        <v>278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 t="s">
        <v>83</v>
      </c>
      <c r="P141" s="148" t="s">
        <v>492</v>
      </c>
      <c r="Q141" s="85" t="s">
        <v>278</v>
      </c>
      <c r="R141" s="148"/>
      <c r="S141" s="85" t="s">
        <v>278</v>
      </c>
      <c r="T141" s="148"/>
      <c r="U141" s="85" t="s">
        <v>278</v>
      </c>
      <c r="V141" s="148"/>
      <c r="W141" s="85" t="s">
        <v>278</v>
      </c>
      <c r="X141" s="148"/>
      <c r="Y141" s="85" t="s">
        <v>278</v>
      </c>
      <c r="Z141" s="148"/>
      <c r="AA141" s="85" t="s">
        <v>282</v>
      </c>
      <c r="AB141" s="148" t="s">
        <v>85</v>
      </c>
      <c r="AC141" s="85" t="s">
        <v>278</v>
      </c>
      <c r="AD141" s="148"/>
      <c r="AE141" s="85" t="s">
        <v>278</v>
      </c>
      <c r="AF141" s="148" t="s">
        <v>492</v>
      </c>
      <c r="AG141" s="85" t="s">
        <v>298</v>
      </c>
      <c r="AH141" s="148" t="s">
        <v>85</v>
      </c>
      <c r="AI141" s="85" t="s">
        <v>278</v>
      </c>
      <c r="AJ141" s="148"/>
      <c r="AK141" s="85" t="s">
        <v>83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 t="s">
        <v>83</v>
      </c>
      <c r="P142" s="154" t="s">
        <v>492</v>
      </c>
      <c r="Q142" s="37" t="s">
        <v>278</v>
      </c>
      <c r="R142" s="154"/>
      <c r="S142" s="37" t="s">
        <v>278</v>
      </c>
      <c r="T142" s="154"/>
      <c r="U142" s="37" t="s">
        <v>278</v>
      </c>
      <c r="V142" s="154"/>
      <c r="W142" s="37" t="s">
        <v>278</v>
      </c>
      <c r="X142" s="154"/>
      <c r="Y142" s="37" t="s">
        <v>278</v>
      </c>
      <c r="Z142" s="154"/>
      <c r="AA142" s="37" t="s">
        <v>282</v>
      </c>
      <c r="AB142" s="154" t="s">
        <v>85</v>
      </c>
      <c r="AC142" s="37" t="s">
        <v>278</v>
      </c>
      <c r="AD142" s="154"/>
      <c r="AE142" s="37" t="s">
        <v>278</v>
      </c>
      <c r="AF142" s="154" t="s">
        <v>492</v>
      </c>
      <c r="AG142" s="37" t="s">
        <v>298</v>
      </c>
      <c r="AH142" s="154" t="s">
        <v>85</v>
      </c>
      <c r="AI142" s="37" t="s">
        <v>278</v>
      </c>
      <c r="AJ142" s="154"/>
      <c r="AK142" s="37" t="s">
        <v>83</v>
      </c>
      <c r="AL142" s="154" t="s">
        <v>85</v>
      </c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 t="s">
        <v>83</v>
      </c>
      <c r="P143" s="154" t="s">
        <v>492</v>
      </c>
      <c r="Q143" s="37" t="s">
        <v>83</v>
      </c>
      <c r="R143" s="154"/>
      <c r="S143" s="37" t="s">
        <v>83</v>
      </c>
      <c r="T143" s="154" t="s">
        <v>89</v>
      </c>
      <c r="U143" s="37" t="s">
        <v>83</v>
      </c>
      <c r="V143" s="154" t="s">
        <v>276</v>
      </c>
      <c r="W143" s="37" t="s">
        <v>83</v>
      </c>
      <c r="X143" s="154" t="s">
        <v>287</v>
      </c>
      <c r="Y143" s="37" t="s">
        <v>83</v>
      </c>
      <c r="Z143" s="154" t="s">
        <v>280</v>
      </c>
      <c r="AA143" s="37" t="s">
        <v>282</v>
      </c>
      <c r="AB143" s="154" t="s">
        <v>85</v>
      </c>
      <c r="AC143" s="37" t="s">
        <v>83</v>
      </c>
      <c r="AD143" s="154" t="s">
        <v>85</v>
      </c>
      <c r="AE143" s="37" t="s">
        <v>83</v>
      </c>
      <c r="AF143" s="154" t="s">
        <v>90</v>
      </c>
      <c r="AG143" s="37" t="s">
        <v>298</v>
      </c>
      <c r="AH143" s="154" t="s">
        <v>87</v>
      </c>
      <c r="AI143" s="37" t="s">
        <v>298</v>
      </c>
      <c r="AJ143" s="154"/>
      <c r="AK143" s="37" t="s">
        <v>83</v>
      </c>
      <c r="AL143" s="154" t="s">
        <v>85</v>
      </c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 t="s">
        <v>278</v>
      </c>
      <c r="P144" s="245"/>
      <c r="Q144" s="238" t="s">
        <v>83</v>
      </c>
      <c r="R144" s="245"/>
      <c r="S144" s="238" t="s">
        <v>83</v>
      </c>
      <c r="T144" s="245" t="s">
        <v>22</v>
      </c>
      <c r="U144" s="238" t="s">
        <v>83</v>
      </c>
      <c r="V144" s="245" t="s">
        <v>276</v>
      </c>
      <c r="W144" s="238" t="s">
        <v>83</v>
      </c>
      <c r="X144" s="245"/>
      <c r="Y144" s="238" t="s">
        <v>83</v>
      </c>
      <c r="Z144" s="245" t="s">
        <v>280</v>
      </c>
      <c r="AA144" s="238" t="s">
        <v>278</v>
      </c>
      <c r="AB144" s="245"/>
      <c r="AC144" s="238" t="s">
        <v>83</v>
      </c>
      <c r="AD144" s="245" t="s">
        <v>85</v>
      </c>
      <c r="AE144" s="238" t="s">
        <v>83</v>
      </c>
      <c r="AF144" s="245" t="s">
        <v>90</v>
      </c>
      <c r="AG144" s="238" t="s">
        <v>278</v>
      </c>
      <c r="AH144" s="245"/>
      <c r="AI144" s="238" t="s">
        <v>298</v>
      </c>
      <c r="AJ144" s="245"/>
      <c r="AK144" s="238" t="s">
        <v>278</v>
      </c>
      <c r="AL144" s="245"/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 t="s">
        <v>278</v>
      </c>
      <c r="P145" s="154"/>
      <c r="Q145" s="37" t="s">
        <v>83</v>
      </c>
      <c r="R145" s="154"/>
      <c r="S145" s="37" t="s">
        <v>83</v>
      </c>
      <c r="T145" s="154" t="s">
        <v>89</v>
      </c>
      <c r="U145" s="37" t="s">
        <v>276</v>
      </c>
      <c r="V145" s="154" t="s">
        <v>89</v>
      </c>
      <c r="W145" s="37" t="s">
        <v>83</v>
      </c>
      <c r="X145" s="154" t="s">
        <v>85</v>
      </c>
      <c r="Y145" s="37" t="s">
        <v>83</v>
      </c>
      <c r="Z145" s="154" t="s">
        <v>280</v>
      </c>
      <c r="AA145" s="37" t="s">
        <v>278</v>
      </c>
      <c r="AB145" s="154"/>
      <c r="AC145" s="37" t="s">
        <v>83</v>
      </c>
      <c r="AD145" s="154" t="s">
        <v>85</v>
      </c>
      <c r="AE145" s="37" t="s">
        <v>83</v>
      </c>
      <c r="AF145" s="154" t="s">
        <v>90</v>
      </c>
      <c r="AG145" s="37" t="s">
        <v>278</v>
      </c>
      <c r="AH145" s="154"/>
      <c r="AI145" s="37" t="s">
        <v>298</v>
      </c>
      <c r="AJ145" s="154" t="s">
        <v>85</v>
      </c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 t="s">
        <v>278</v>
      </c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278</v>
      </c>
      <c r="X146" s="149"/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 t="s">
        <v>492</v>
      </c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 t="s">
        <v>278</v>
      </c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278</v>
      </c>
      <c r="X147" s="149"/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 t="s">
        <v>492</v>
      </c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 t="s">
        <v>276</v>
      </c>
      <c r="P148" s="148" t="s">
        <v>492</v>
      </c>
      <c r="Q148" s="85" t="s">
        <v>276</v>
      </c>
      <c r="R148" s="148"/>
      <c r="S148" s="85" t="s">
        <v>276</v>
      </c>
      <c r="T148" s="148"/>
      <c r="U148" s="85" t="s">
        <v>276</v>
      </c>
      <c r="V148" s="148"/>
      <c r="W148" s="85" t="s">
        <v>276</v>
      </c>
      <c r="X148" s="148"/>
      <c r="Y148" s="85" t="s">
        <v>276</v>
      </c>
      <c r="Z148" s="148"/>
      <c r="AA148" s="85" t="s">
        <v>276</v>
      </c>
      <c r="AB148" s="148"/>
      <c r="AC148" s="85" t="s">
        <v>276</v>
      </c>
      <c r="AD148" s="148"/>
      <c r="AE148" s="85" t="s">
        <v>276</v>
      </c>
      <c r="AF148" s="148" t="s">
        <v>492</v>
      </c>
      <c r="AG148" s="85" t="s">
        <v>276</v>
      </c>
      <c r="AH148" s="148"/>
      <c r="AI148" s="85" t="s">
        <v>276</v>
      </c>
      <c r="AJ148" s="148" t="s">
        <v>88</v>
      </c>
      <c r="AK148" s="85" t="s">
        <v>276</v>
      </c>
      <c r="AL148" s="148"/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 t="s">
        <v>276</v>
      </c>
      <c r="P149" s="148" t="s">
        <v>492</v>
      </c>
      <c r="Q149" s="85" t="s">
        <v>276</v>
      </c>
      <c r="R149" s="148"/>
      <c r="S149" s="85" t="s">
        <v>276</v>
      </c>
      <c r="T149" s="148" t="s">
        <v>468</v>
      </c>
      <c r="U149" s="85" t="s">
        <v>276</v>
      </c>
      <c r="V149" s="148" t="s">
        <v>86</v>
      </c>
      <c r="W149" s="85" t="s">
        <v>276</v>
      </c>
      <c r="X149" s="148" t="s">
        <v>283</v>
      </c>
      <c r="Y149" s="85" t="s">
        <v>276</v>
      </c>
      <c r="Z149" s="148"/>
      <c r="AA149" s="85" t="s">
        <v>276</v>
      </c>
      <c r="AB149" s="148"/>
      <c r="AC149" s="85" t="s">
        <v>276</v>
      </c>
      <c r="AD149" s="148"/>
      <c r="AE149" s="85" t="s">
        <v>276</v>
      </c>
      <c r="AF149" s="148" t="s">
        <v>492</v>
      </c>
      <c r="AG149" s="85" t="s">
        <v>276</v>
      </c>
      <c r="AH149" s="148" t="s">
        <v>289</v>
      </c>
      <c r="AI149" s="85" t="s">
        <v>276</v>
      </c>
      <c r="AJ149" s="148"/>
      <c r="AK149" s="85" t="s">
        <v>276</v>
      </c>
      <c r="AL149" s="148"/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 t="s">
        <v>277</v>
      </c>
      <c r="P150" s="148" t="s">
        <v>492</v>
      </c>
      <c r="Q150" s="85" t="s">
        <v>277</v>
      </c>
      <c r="R150" s="148"/>
      <c r="S150" s="85" t="s">
        <v>277</v>
      </c>
      <c r="T150" s="148" t="s">
        <v>468</v>
      </c>
      <c r="U150" s="85" t="s">
        <v>498</v>
      </c>
      <c r="V150" s="148" t="s">
        <v>284</v>
      </c>
      <c r="W150" s="85" t="s">
        <v>277</v>
      </c>
      <c r="X150" s="148" t="s">
        <v>288</v>
      </c>
      <c r="Y150" s="85" t="s">
        <v>277</v>
      </c>
      <c r="Z150" s="148" t="s">
        <v>87</v>
      </c>
      <c r="AA150" s="85" t="s">
        <v>277</v>
      </c>
      <c r="AB150" s="148"/>
      <c r="AC150" s="85" t="s">
        <v>277</v>
      </c>
      <c r="AD150" s="148"/>
      <c r="AE150" s="85" t="s">
        <v>277</v>
      </c>
      <c r="AF150" s="148" t="s">
        <v>492</v>
      </c>
      <c r="AG150" s="85" t="s">
        <v>277</v>
      </c>
      <c r="AH150" s="148"/>
      <c r="AI150" s="85" t="s">
        <v>277</v>
      </c>
      <c r="AJ150" s="148"/>
      <c r="AK150" s="85" t="s">
        <v>277</v>
      </c>
      <c r="AL150" s="148"/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 t="s">
        <v>60</v>
      </c>
      <c r="P151" s="148" t="s">
        <v>295</v>
      </c>
      <c r="Q151" s="85" t="s">
        <v>521</v>
      </c>
      <c r="R151" s="148"/>
      <c r="S151" s="85" t="s">
        <v>580</v>
      </c>
      <c r="T151" s="148" t="s">
        <v>662</v>
      </c>
      <c r="U151" s="85" t="s">
        <v>277</v>
      </c>
      <c r="V151" s="148" t="s">
        <v>498</v>
      </c>
      <c r="W151" s="85" t="s">
        <v>277</v>
      </c>
      <c r="X151" s="148"/>
      <c r="Y151" s="85" t="s">
        <v>277</v>
      </c>
      <c r="Z151" s="148" t="s">
        <v>87</v>
      </c>
      <c r="AA151" s="85" t="s">
        <v>277</v>
      </c>
      <c r="AB151" s="148"/>
      <c r="AC151" s="85" t="s">
        <v>277</v>
      </c>
      <c r="AD151" s="148"/>
      <c r="AE151" s="85" t="s">
        <v>277</v>
      </c>
      <c r="AF151" s="148" t="s">
        <v>492</v>
      </c>
      <c r="AG151" s="85" t="s">
        <v>277</v>
      </c>
      <c r="AH151" s="148" t="s">
        <v>84</v>
      </c>
      <c r="AI151" s="85" t="s">
        <v>277</v>
      </c>
      <c r="AJ151" s="148" t="s">
        <v>539</v>
      </c>
      <c r="AK151" s="85" t="s">
        <v>621</v>
      </c>
      <c r="AL151" s="148" t="s">
        <v>484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 t="s">
        <v>82</v>
      </c>
      <c r="P152" s="154"/>
      <c r="Q152" s="37" t="s">
        <v>82</v>
      </c>
      <c r="R152" s="154"/>
      <c r="S152" s="37" t="s">
        <v>82</v>
      </c>
      <c r="T152" s="154"/>
      <c r="U152" s="37" t="s">
        <v>82</v>
      </c>
      <c r="V152" s="154" t="s">
        <v>87</v>
      </c>
      <c r="W152" s="37" t="s">
        <v>82</v>
      </c>
      <c r="X152" s="154"/>
      <c r="Y152" s="37" t="s">
        <v>82</v>
      </c>
      <c r="Z152" s="154"/>
      <c r="AA152" s="37" t="s">
        <v>276</v>
      </c>
      <c r="AB152" s="154" t="s">
        <v>84</v>
      </c>
      <c r="AC152" s="37" t="s">
        <v>82</v>
      </c>
      <c r="AD152" s="154"/>
      <c r="AE152" s="37" t="s">
        <v>82</v>
      </c>
      <c r="AF152" s="154" t="s">
        <v>492</v>
      </c>
      <c r="AG152" s="37" t="s">
        <v>82</v>
      </c>
      <c r="AH152" s="154"/>
      <c r="AI152" s="37" t="s">
        <v>82</v>
      </c>
      <c r="AJ152" s="154"/>
      <c r="AK152" s="37" t="s">
        <v>82</v>
      </c>
      <c r="AL152" s="154" t="s">
        <v>85</v>
      </c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 t="s">
        <v>82</v>
      </c>
      <c r="P153" s="147"/>
      <c r="Q153" s="86" t="s">
        <v>82</v>
      </c>
      <c r="R153" s="147"/>
      <c r="S153" s="86" t="s">
        <v>82</v>
      </c>
      <c r="T153" s="147" t="s">
        <v>89</v>
      </c>
      <c r="U153" s="86" t="s">
        <v>82</v>
      </c>
      <c r="V153" s="147" t="s">
        <v>86</v>
      </c>
      <c r="W153" s="86" t="s">
        <v>82</v>
      </c>
      <c r="X153" s="147"/>
      <c r="Y153" s="86" t="s">
        <v>82</v>
      </c>
      <c r="Z153" s="147" t="s">
        <v>296</v>
      </c>
      <c r="AA153" s="86" t="s">
        <v>82</v>
      </c>
      <c r="AB153" s="147" t="s">
        <v>276</v>
      </c>
      <c r="AC153" s="86" t="s">
        <v>82</v>
      </c>
      <c r="AD153" s="147"/>
      <c r="AE153" s="86" t="s">
        <v>82</v>
      </c>
      <c r="AF153" s="147" t="s">
        <v>492</v>
      </c>
      <c r="AG153" s="86" t="s">
        <v>82</v>
      </c>
      <c r="AH153" s="147"/>
      <c r="AI153" s="86" t="s">
        <v>82</v>
      </c>
      <c r="AJ153" s="147"/>
      <c r="AK153" s="86" t="s">
        <v>82</v>
      </c>
      <c r="AL153" s="147" t="s">
        <v>88</v>
      </c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 t="s">
        <v>82</v>
      </c>
      <c r="P154" s="149"/>
      <c r="Q154" s="19" t="s">
        <v>82</v>
      </c>
      <c r="R154" s="149"/>
      <c r="S154" s="19" t="s">
        <v>82</v>
      </c>
      <c r="T154" s="149" t="s">
        <v>60</v>
      </c>
      <c r="U154" s="19" t="s">
        <v>82</v>
      </c>
      <c r="V154" s="149"/>
      <c r="W154" s="19" t="s">
        <v>82</v>
      </c>
      <c r="X154" s="149"/>
      <c r="Y154" s="19" t="s">
        <v>82</v>
      </c>
      <c r="Z154" s="149" t="s">
        <v>10</v>
      </c>
      <c r="AA154" s="19" t="s">
        <v>276</v>
      </c>
      <c r="AB154" s="149" t="s">
        <v>88</v>
      </c>
      <c r="AC154" s="19" t="s">
        <v>82</v>
      </c>
      <c r="AD154" s="149"/>
      <c r="AE154" s="19" t="s">
        <v>82</v>
      </c>
      <c r="AF154" s="149" t="s">
        <v>492</v>
      </c>
      <c r="AG154" s="19" t="s">
        <v>82</v>
      </c>
      <c r="AH154" s="149"/>
      <c r="AI154" s="19" t="s">
        <v>82</v>
      </c>
      <c r="AJ154" s="149"/>
      <c r="AK154" s="19" t="s">
        <v>82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 t="s">
        <v>278</v>
      </c>
      <c r="P155" s="149"/>
      <c r="Q155" s="19" t="s">
        <v>278</v>
      </c>
      <c r="R155" s="149"/>
      <c r="S155" s="19" t="s">
        <v>278</v>
      </c>
      <c r="T155" s="149"/>
      <c r="U155" s="19" t="s">
        <v>278</v>
      </c>
      <c r="V155" s="149"/>
      <c r="W155" s="19" t="s">
        <v>278</v>
      </c>
      <c r="X155" s="149"/>
      <c r="Y155" s="19" t="s">
        <v>278</v>
      </c>
      <c r="Z155" s="149"/>
      <c r="AA155" s="19" t="s">
        <v>278</v>
      </c>
      <c r="AB155" s="149"/>
      <c r="AC155" s="19" t="s">
        <v>278</v>
      </c>
      <c r="AD155" s="149"/>
      <c r="AE155" s="19" t="s">
        <v>278</v>
      </c>
      <c r="AF155" s="149" t="s">
        <v>492</v>
      </c>
      <c r="AG155" s="19" t="s">
        <v>278</v>
      </c>
      <c r="AH155" s="149"/>
      <c r="AI155" s="19" t="s">
        <v>278</v>
      </c>
      <c r="AJ155" s="149"/>
      <c r="AK155" s="19" t="s">
        <v>278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 t="s">
        <v>278</v>
      </c>
      <c r="P156" s="154"/>
      <c r="Q156" s="37" t="s">
        <v>278</v>
      </c>
      <c r="R156" s="154"/>
      <c r="S156" s="37" t="s">
        <v>278</v>
      </c>
      <c r="T156" s="154"/>
      <c r="U156" s="37" t="s">
        <v>278</v>
      </c>
      <c r="V156" s="154"/>
      <c r="W156" s="37" t="s">
        <v>278</v>
      </c>
      <c r="X156" s="154"/>
      <c r="Y156" s="37" t="s">
        <v>278</v>
      </c>
      <c r="Z156" s="154"/>
      <c r="AA156" s="37" t="s">
        <v>278</v>
      </c>
      <c r="AB156" s="154"/>
      <c r="AC156" s="37" t="s">
        <v>278</v>
      </c>
      <c r="AD156" s="154"/>
      <c r="AE156" s="37" t="s">
        <v>278</v>
      </c>
      <c r="AF156" s="154" t="s">
        <v>492</v>
      </c>
      <c r="AG156" s="37" t="s">
        <v>278</v>
      </c>
      <c r="AH156" s="154"/>
      <c r="AI156" s="37" t="s">
        <v>278</v>
      </c>
      <c r="AJ156" s="154"/>
      <c r="AK156" s="37" t="s">
        <v>278</v>
      </c>
      <c r="AL156" s="154"/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 t="s">
        <v>276</v>
      </c>
      <c r="P157" s="154" t="s">
        <v>84</v>
      </c>
      <c r="Q157" s="37" t="s">
        <v>276</v>
      </c>
      <c r="R157" s="154"/>
      <c r="S157" s="37" t="s">
        <v>276</v>
      </c>
      <c r="T157" s="154" t="s">
        <v>649</v>
      </c>
      <c r="U157" s="37" t="s">
        <v>276</v>
      </c>
      <c r="V157" s="154" t="s">
        <v>645</v>
      </c>
      <c r="W157" s="37" t="s">
        <v>276</v>
      </c>
      <c r="X157" s="154" t="s">
        <v>288</v>
      </c>
      <c r="Y157" s="37" t="s">
        <v>276</v>
      </c>
      <c r="Z157" s="154" t="s">
        <v>88</v>
      </c>
      <c r="AA157" s="37" t="s">
        <v>276</v>
      </c>
      <c r="AB157" s="154" t="s">
        <v>84</v>
      </c>
      <c r="AC157" s="37" t="s">
        <v>276</v>
      </c>
      <c r="AD157" s="154" t="s">
        <v>84</v>
      </c>
      <c r="AE157" s="37" t="s">
        <v>276</v>
      </c>
      <c r="AF157" s="154" t="s">
        <v>492</v>
      </c>
      <c r="AG157" s="37" t="s">
        <v>276</v>
      </c>
      <c r="AH157" s="154" t="s">
        <v>84</v>
      </c>
      <c r="AI157" s="37" t="s">
        <v>276</v>
      </c>
      <c r="AJ157" s="154" t="s">
        <v>84</v>
      </c>
      <c r="AK157" s="37" t="s">
        <v>276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 t="s">
        <v>276</v>
      </c>
      <c r="P158" s="148"/>
      <c r="Q158" s="85" t="s">
        <v>276</v>
      </c>
      <c r="R158" s="148"/>
      <c r="S158" s="85" t="s">
        <v>276</v>
      </c>
      <c r="T158" s="148"/>
      <c r="U158" s="85" t="s">
        <v>276</v>
      </c>
      <c r="V158" s="148" t="s">
        <v>537</v>
      </c>
      <c r="W158" s="85" t="s">
        <v>276</v>
      </c>
      <c r="X158" s="148" t="s">
        <v>287</v>
      </c>
      <c r="Y158" s="85" t="s">
        <v>276</v>
      </c>
      <c r="Z158" s="148"/>
      <c r="AA158" s="85" t="s">
        <v>276</v>
      </c>
      <c r="AB158" s="148"/>
      <c r="AC158" s="85" t="s">
        <v>276</v>
      </c>
      <c r="AD158" s="148"/>
      <c r="AE158" s="85" t="s">
        <v>276</v>
      </c>
      <c r="AF158" s="148" t="s">
        <v>492</v>
      </c>
      <c r="AG158" s="85" t="s">
        <v>276</v>
      </c>
      <c r="AH158" s="148"/>
      <c r="AI158" s="85" t="s">
        <v>276</v>
      </c>
      <c r="AJ158" s="148" t="s">
        <v>88</v>
      </c>
      <c r="AK158" s="85" t="s">
        <v>276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 t="s">
        <v>277</v>
      </c>
      <c r="P159" s="148"/>
      <c r="Q159" s="85" t="s">
        <v>277</v>
      </c>
      <c r="R159" s="148"/>
      <c r="S159" s="85" t="s">
        <v>277</v>
      </c>
      <c r="T159" s="148" t="s">
        <v>89</v>
      </c>
      <c r="U159" s="85" t="s">
        <v>277</v>
      </c>
      <c r="V159" s="148" t="s">
        <v>498</v>
      </c>
      <c r="W159" s="85" t="s">
        <v>277</v>
      </c>
      <c r="X159" s="148"/>
      <c r="Y159" s="85" t="s">
        <v>277</v>
      </c>
      <c r="Z159" s="148" t="s">
        <v>276</v>
      </c>
      <c r="AA159" s="85" t="s">
        <v>277</v>
      </c>
      <c r="AB159" s="148"/>
      <c r="AC159" s="85" t="s">
        <v>277</v>
      </c>
      <c r="AD159" s="148"/>
      <c r="AE159" s="85" t="s">
        <v>277</v>
      </c>
      <c r="AF159" s="148" t="s">
        <v>492</v>
      </c>
      <c r="AG159" s="85" t="s">
        <v>277</v>
      </c>
      <c r="AH159" s="148"/>
      <c r="AI159" s="85" t="s">
        <v>277</v>
      </c>
      <c r="AJ159" s="148"/>
      <c r="AK159" s="85" t="s">
        <v>277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 t="s">
        <v>277</v>
      </c>
      <c r="P160" s="147"/>
      <c r="Q160" s="86" t="s">
        <v>277</v>
      </c>
      <c r="R160" s="147"/>
      <c r="S160" s="86" t="s">
        <v>277</v>
      </c>
      <c r="T160" s="147" t="s">
        <v>89</v>
      </c>
      <c r="U160" s="86" t="s">
        <v>277</v>
      </c>
      <c r="V160" s="147" t="s">
        <v>498</v>
      </c>
      <c r="W160" s="86" t="s">
        <v>277</v>
      </c>
      <c r="X160" s="147"/>
      <c r="Y160" s="86" t="s">
        <v>277</v>
      </c>
      <c r="Z160" s="147" t="s">
        <v>276</v>
      </c>
      <c r="AA160" s="86" t="s">
        <v>277</v>
      </c>
      <c r="AB160" s="147"/>
      <c r="AC160" s="86" t="s">
        <v>277</v>
      </c>
      <c r="AD160" s="147"/>
      <c r="AE160" s="86" t="s">
        <v>277</v>
      </c>
      <c r="AF160" s="147" t="s">
        <v>492</v>
      </c>
      <c r="AG160" s="86" t="s">
        <v>277</v>
      </c>
      <c r="AH160" s="147" t="s">
        <v>85</v>
      </c>
      <c r="AI160" s="86" t="s">
        <v>277</v>
      </c>
      <c r="AJ160" s="147"/>
      <c r="AK160" s="86" t="s">
        <v>277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 t="s">
        <v>277</v>
      </c>
      <c r="P161" s="162" t="s">
        <v>87</v>
      </c>
      <c r="Q161" s="124" t="s">
        <v>277</v>
      </c>
      <c r="R161" s="162"/>
      <c r="S161" s="124" t="s">
        <v>277</v>
      </c>
      <c r="T161" s="162" t="s">
        <v>89</v>
      </c>
      <c r="U161" s="124" t="s">
        <v>277</v>
      </c>
      <c r="V161" s="162" t="s">
        <v>498</v>
      </c>
      <c r="W161" s="124" t="s">
        <v>277</v>
      </c>
      <c r="X161" s="162"/>
      <c r="Y161" s="124" t="s">
        <v>276</v>
      </c>
      <c r="Z161" s="162" t="s">
        <v>279</v>
      </c>
      <c r="AA161" s="124" t="s">
        <v>277</v>
      </c>
      <c r="AB161" s="162"/>
      <c r="AC161" s="124" t="s">
        <v>277</v>
      </c>
      <c r="AD161" s="162"/>
      <c r="AE161" s="124" t="s">
        <v>277</v>
      </c>
      <c r="AF161" s="162" t="s">
        <v>492</v>
      </c>
      <c r="AG161" s="124" t="s">
        <v>277</v>
      </c>
      <c r="AH161" s="162"/>
      <c r="AI161" s="124" t="s">
        <v>277</v>
      </c>
      <c r="AJ161" s="162"/>
      <c r="AK161" s="124" t="s">
        <v>277</v>
      </c>
      <c r="AL161" s="162"/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 t="s">
        <v>82</v>
      </c>
      <c r="P162" s="151"/>
      <c r="Q162" s="84" t="s">
        <v>82</v>
      </c>
      <c r="R162" s="151"/>
      <c r="S162" s="84" t="s">
        <v>82</v>
      </c>
      <c r="T162" s="151"/>
      <c r="U162" s="84" t="s">
        <v>276</v>
      </c>
      <c r="V162" s="151" t="s">
        <v>498</v>
      </c>
      <c r="W162" s="84" t="s">
        <v>82</v>
      </c>
      <c r="X162" s="151"/>
      <c r="Y162" s="84" t="s">
        <v>82</v>
      </c>
      <c r="Z162" s="151" t="s">
        <v>492</v>
      </c>
      <c r="AA162" s="84" t="s">
        <v>82</v>
      </c>
      <c r="AB162" s="151"/>
      <c r="AC162" s="84" t="s">
        <v>82</v>
      </c>
      <c r="AD162" s="151"/>
      <c r="AE162" s="84" t="s">
        <v>82</v>
      </c>
      <c r="AF162" s="151" t="s">
        <v>492</v>
      </c>
      <c r="AG162" s="84" t="s">
        <v>82</v>
      </c>
      <c r="AH162" s="151"/>
      <c r="AI162" s="84" t="s">
        <v>82</v>
      </c>
      <c r="AJ162" s="151"/>
      <c r="AK162" s="84" t="s">
        <v>82</v>
      </c>
      <c r="AL162" s="151" t="s">
        <v>537</v>
      </c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 t="s">
        <v>82</v>
      </c>
      <c r="P163" s="155"/>
      <c r="Q163" s="40" t="s">
        <v>82</v>
      </c>
      <c r="R163" s="155"/>
      <c r="S163" s="40" t="s">
        <v>82</v>
      </c>
      <c r="T163" s="155" t="s">
        <v>539</v>
      </c>
      <c r="U163" s="40" t="s">
        <v>276</v>
      </c>
      <c r="V163" s="155" t="s">
        <v>498</v>
      </c>
      <c r="W163" s="40" t="s">
        <v>82</v>
      </c>
      <c r="X163" s="155"/>
      <c r="Y163" s="40" t="s">
        <v>82</v>
      </c>
      <c r="Z163" s="155"/>
      <c r="AA163" s="40" t="s">
        <v>277</v>
      </c>
      <c r="AB163" s="155" t="s">
        <v>82</v>
      </c>
      <c r="AC163" s="40" t="s">
        <v>82</v>
      </c>
      <c r="AD163" s="155"/>
      <c r="AE163" s="40" t="s">
        <v>82</v>
      </c>
      <c r="AF163" s="155" t="s">
        <v>492</v>
      </c>
      <c r="AG163" s="40" t="s">
        <v>82</v>
      </c>
      <c r="AH163" s="155"/>
      <c r="AI163" s="40" t="s">
        <v>82</v>
      </c>
      <c r="AJ163" s="155"/>
      <c r="AK163" s="40" t="s">
        <v>82</v>
      </c>
      <c r="AL163" s="155" t="s">
        <v>288</v>
      </c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 t="s">
        <v>278</v>
      </c>
      <c r="P164" s="155"/>
      <c r="Q164" s="40" t="s">
        <v>278</v>
      </c>
      <c r="R164" s="155"/>
      <c r="S164" s="40" t="s">
        <v>278</v>
      </c>
      <c r="T164" s="155"/>
      <c r="U164" s="40" t="s">
        <v>278</v>
      </c>
      <c r="V164" s="155"/>
      <c r="W164" s="40" t="s">
        <v>278</v>
      </c>
      <c r="X164" s="155"/>
      <c r="Y164" s="40" t="s">
        <v>278</v>
      </c>
      <c r="Z164" s="155"/>
      <c r="AA164" s="40" t="s">
        <v>278</v>
      </c>
      <c r="AB164" s="155"/>
      <c r="AC164" s="40" t="s">
        <v>278</v>
      </c>
      <c r="AD164" s="155"/>
      <c r="AE164" s="40" t="s">
        <v>278</v>
      </c>
      <c r="AF164" s="155" t="s">
        <v>492</v>
      </c>
      <c r="AG164" s="40" t="s">
        <v>278</v>
      </c>
      <c r="AH164" s="155" t="s">
        <v>82</v>
      </c>
      <c r="AI164" s="40" t="s">
        <v>278</v>
      </c>
      <c r="AJ164" s="155"/>
      <c r="AK164" s="40" t="s">
        <v>278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 t="s">
        <v>278</v>
      </c>
      <c r="P165" s="155"/>
      <c r="Q165" s="40" t="s">
        <v>278</v>
      </c>
      <c r="R165" s="155"/>
      <c r="S165" s="40" t="s">
        <v>278</v>
      </c>
      <c r="T165" s="155"/>
      <c r="U165" s="40" t="s">
        <v>278</v>
      </c>
      <c r="V165" s="155"/>
      <c r="W165" s="40" t="s">
        <v>278</v>
      </c>
      <c r="X165" s="155"/>
      <c r="Y165" s="40" t="s">
        <v>278</v>
      </c>
      <c r="Z165" s="155"/>
      <c r="AA165" s="40" t="s">
        <v>278</v>
      </c>
      <c r="AB165" s="155"/>
      <c r="AC165" s="40" t="s">
        <v>278</v>
      </c>
      <c r="AD165" s="155"/>
      <c r="AE165" s="40" t="s">
        <v>278</v>
      </c>
      <c r="AF165" s="155" t="s">
        <v>492</v>
      </c>
      <c r="AG165" s="40" t="s">
        <v>278</v>
      </c>
      <c r="AH165" s="155" t="s">
        <v>82</v>
      </c>
      <c r="AI165" s="40" t="s">
        <v>278</v>
      </c>
      <c r="AJ165" s="155"/>
      <c r="AK165" s="40" t="s">
        <v>278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 t="s">
        <v>510</v>
      </c>
      <c r="P166" s="155" t="s">
        <v>542</v>
      </c>
      <c r="Q166" s="40" t="s">
        <v>276</v>
      </c>
      <c r="R166" s="155"/>
      <c r="S166" s="40" t="s">
        <v>276</v>
      </c>
      <c r="T166" s="155"/>
      <c r="U166" s="40" t="s">
        <v>276</v>
      </c>
      <c r="V166" s="155"/>
      <c r="W166" s="40" t="s">
        <v>276</v>
      </c>
      <c r="X166" s="155"/>
      <c r="Y166" s="40" t="s">
        <v>276</v>
      </c>
      <c r="Z166" s="155"/>
      <c r="AA166" s="40" t="s">
        <v>276</v>
      </c>
      <c r="AB166" s="155"/>
      <c r="AC166" s="40" t="s">
        <v>276</v>
      </c>
      <c r="AD166" s="155" t="s">
        <v>492</v>
      </c>
      <c r="AE166" s="40" t="s">
        <v>276</v>
      </c>
      <c r="AF166" s="155" t="s">
        <v>492</v>
      </c>
      <c r="AG166" s="40" t="s">
        <v>276</v>
      </c>
      <c r="AH166" s="155" t="s">
        <v>89</v>
      </c>
      <c r="AI166" s="40" t="s">
        <v>276</v>
      </c>
      <c r="AJ166" s="155"/>
      <c r="AK166" s="40" t="s">
        <v>276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 t="s">
        <v>276</v>
      </c>
      <c r="P167" s="156" t="s">
        <v>510</v>
      </c>
      <c r="Q167" s="87" t="s">
        <v>276</v>
      </c>
      <c r="R167" s="156"/>
      <c r="S167" s="87" t="s">
        <v>276</v>
      </c>
      <c r="T167" s="156"/>
      <c r="U167" s="87" t="s">
        <v>276</v>
      </c>
      <c r="V167" s="156" t="s">
        <v>16</v>
      </c>
      <c r="W167" s="87" t="s">
        <v>276</v>
      </c>
      <c r="X167" s="156"/>
      <c r="Y167" s="87" t="s">
        <v>276</v>
      </c>
      <c r="Z167" s="156"/>
      <c r="AA167" s="87" t="s">
        <v>276</v>
      </c>
      <c r="AB167" s="156"/>
      <c r="AC167" s="87" t="s">
        <v>276</v>
      </c>
      <c r="AD167" s="156" t="s">
        <v>492</v>
      </c>
      <c r="AE167" s="87" t="s">
        <v>276</v>
      </c>
      <c r="AF167" s="156" t="s">
        <v>492</v>
      </c>
      <c r="AG167" s="87" t="s">
        <v>276</v>
      </c>
      <c r="AH167" s="156"/>
      <c r="AI167" s="87" t="s">
        <v>276</v>
      </c>
      <c r="AJ167" s="156" t="s">
        <v>85</v>
      </c>
      <c r="AK167" s="87" t="s">
        <v>276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 t="s">
        <v>276</v>
      </c>
      <c r="P168" s="157"/>
      <c r="Q168" s="80" t="s">
        <v>276</v>
      </c>
      <c r="R168" s="157"/>
      <c r="S168" s="80" t="s">
        <v>276</v>
      </c>
      <c r="T168" s="157" t="s">
        <v>87</v>
      </c>
      <c r="U168" s="80" t="s">
        <v>276</v>
      </c>
      <c r="V168" s="157" t="s">
        <v>86</v>
      </c>
      <c r="W168" s="80" t="s">
        <v>276</v>
      </c>
      <c r="X168" s="157"/>
      <c r="Y168" s="80" t="s">
        <v>276</v>
      </c>
      <c r="Z168" s="157"/>
      <c r="AA168" s="80" t="s">
        <v>276</v>
      </c>
      <c r="AB168" s="157"/>
      <c r="AC168" s="80" t="s">
        <v>276</v>
      </c>
      <c r="AD168" s="157" t="s">
        <v>492</v>
      </c>
      <c r="AE168" s="80" t="s">
        <v>276</v>
      </c>
      <c r="AF168" s="157" t="s">
        <v>492</v>
      </c>
      <c r="AG168" s="80" t="s">
        <v>276</v>
      </c>
      <c r="AH168" s="157"/>
      <c r="AI168" s="80" t="s">
        <v>276</v>
      </c>
      <c r="AJ168" s="157"/>
      <c r="AK168" s="80" t="s">
        <v>276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 t="s">
        <v>277</v>
      </c>
      <c r="P169" s="151" t="s">
        <v>502</v>
      </c>
      <c r="Q169" s="234" t="s">
        <v>277</v>
      </c>
      <c r="R169" s="151"/>
      <c r="S169" s="234" t="s">
        <v>277</v>
      </c>
      <c r="T169" s="151"/>
      <c r="U169" s="234" t="s">
        <v>277</v>
      </c>
      <c r="V169" s="151" t="s">
        <v>86</v>
      </c>
      <c r="W169" s="234" t="s">
        <v>277</v>
      </c>
      <c r="X169" s="151" t="s">
        <v>83</v>
      </c>
      <c r="Y169" s="234" t="s">
        <v>277</v>
      </c>
      <c r="Z169" s="151" t="s">
        <v>280</v>
      </c>
      <c r="AA169" s="234" t="s">
        <v>277</v>
      </c>
      <c r="AB169" s="151"/>
      <c r="AC169" s="234" t="s">
        <v>277</v>
      </c>
      <c r="AD169" s="151"/>
      <c r="AE169" s="234" t="s">
        <v>277</v>
      </c>
      <c r="AF169" s="151" t="s">
        <v>492</v>
      </c>
      <c r="AG169" s="234" t="s">
        <v>277</v>
      </c>
      <c r="AH169" s="151"/>
      <c r="AI169" s="234" t="s">
        <v>277</v>
      </c>
      <c r="AJ169" s="151"/>
      <c r="AK169" s="234" t="s">
        <v>277</v>
      </c>
      <c r="AL169" s="151"/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 t="s">
        <v>277</v>
      </c>
      <c r="P170" s="151" t="s">
        <v>502</v>
      </c>
      <c r="Q170" s="234" t="s">
        <v>277</v>
      </c>
      <c r="R170" s="151"/>
      <c r="S170" s="234" t="s">
        <v>277</v>
      </c>
      <c r="T170" s="151"/>
      <c r="U170" s="234" t="s">
        <v>277</v>
      </c>
      <c r="V170" s="151" t="s">
        <v>86</v>
      </c>
      <c r="W170" s="234" t="s">
        <v>277</v>
      </c>
      <c r="X170" s="151" t="s">
        <v>283</v>
      </c>
      <c r="Y170" s="234" t="s">
        <v>277</v>
      </c>
      <c r="Z170" s="151" t="s">
        <v>280</v>
      </c>
      <c r="AA170" s="234" t="s">
        <v>277</v>
      </c>
      <c r="AB170" s="151"/>
      <c r="AC170" s="234" t="s">
        <v>277</v>
      </c>
      <c r="AD170" s="151"/>
      <c r="AE170" s="234" t="s">
        <v>277</v>
      </c>
      <c r="AF170" s="151" t="s">
        <v>492</v>
      </c>
      <c r="AG170" s="234" t="s">
        <v>277</v>
      </c>
      <c r="AH170" s="151"/>
      <c r="AI170" s="234" t="s">
        <v>277</v>
      </c>
      <c r="AJ170" s="151"/>
      <c r="AK170" s="234" t="s">
        <v>277</v>
      </c>
      <c r="AL170" s="151"/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 t="s">
        <v>82</v>
      </c>
      <c r="P171" s="155"/>
      <c r="Q171" s="40" t="s">
        <v>82</v>
      </c>
      <c r="R171" s="155"/>
      <c r="S171" s="40" t="s">
        <v>82</v>
      </c>
      <c r="T171" s="155" t="s">
        <v>472</v>
      </c>
      <c r="U171" s="40" t="s">
        <v>82</v>
      </c>
      <c r="V171" s="155" t="s">
        <v>86</v>
      </c>
      <c r="W171" s="40" t="s">
        <v>83</v>
      </c>
      <c r="X171" s="155" t="s">
        <v>290</v>
      </c>
      <c r="Y171" s="40" t="s">
        <v>82</v>
      </c>
      <c r="Z171" s="155"/>
      <c r="AA171" s="40" t="s">
        <v>82</v>
      </c>
      <c r="AB171" s="155"/>
      <c r="AC171" s="40" t="s">
        <v>82</v>
      </c>
      <c r="AD171" s="155"/>
      <c r="AE171" s="40" t="s">
        <v>82</v>
      </c>
      <c r="AF171" s="155" t="s">
        <v>90</v>
      </c>
      <c r="AG171" s="40" t="s">
        <v>82</v>
      </c>
      <c r="AH171" s="155"/>
      <c r="AI171" s="40" t="s">
        <v>82</v>
      </c>
      <c r="AJ171" s="155"/>
      <c r="AK171" s="40" t="s">
        <v>82</v>
      </c>
      <c r="AL171" s="155" t="s">
        <v>85</v>
      </c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 t="s">
        <v>82</v>
      </c>
      <c r="P172" s="151"/>
      <c r="Q172" s="84" t="s">
        <v>82</v>
      </c>
      <c r="R172" s="151"/>
      <c r="S172" s="84" t="s">
        <v>82</v>
      </c>
      <c r="T172" s="151" t="s">
        <v>472</v>
      </c>
      <c r="U172" s="84" t="s">
        <v>82</v>
      </c>
      <c r="V172" s="151" t="s">
        <v>86</v>
      </c>
      <c r="W172" s="84" t="s">
        <v>82</v>
      </c>
      <c r="X172" s="151" t="s">
        <v>283</v>
      </c>
      <c r="Y172" s="84" t="s">
        <v>82</v>
      </c>
      <c r="Z172" s="151"/>
      <c r="AA172" s="84" t="s">
        <v>82</v>
      </c>
      <c r="AB172" s="151"/>
      <c r="AC172" s="84" t="s">
        <v>82</v>
      </c>
      <c r="AD172" s="151"/>
      <c r="AE172" s="84" t="s">
        <v>82</v>
      </c>
      <c r="AF172" s="151" t="s">
        <v>90</v>
      </c>
      <c r="AG172" s="84" t="s">
        <v>82</v>
      </c>
      <c r="AH172" s="151"/>
      <c r="AI172" s="84" t="s">
        <v>82</v>
      </c>
      <c r="AJ172" s="151"/>
      <c r="AK172" s="84" t="s">
        <v>82</v>
      </c>
      <c r="AL172" s="151" t="s">
        <v>85</v>
      </c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 t="s">
        <v>278</v>
      </c>
      <c r="P173" s="155"/>
      <c r="Q173" s="40" t="s">
        <v>278</v>
      </c>
      <c r="R173" s="155"/>
      <c r="S173" s="40" t="s">
        <v>278</v>
      </c>
      <c r="T173" s="155"/>
      <c r="U173" s="40" t="s">
        <v>278</v>
      </c>
      <c r="V173" s="155"/>
      <c r="W173" s="40" t="s">
        <v>278</v>
      </c>
      <c r="X173" s="155"/>
      <c r="Y173" s="40" t="s">
        <v>278</v>
      </c>
      <c r="Z173" s="155"/>
      <c r="AA173" s="40" t="s">
        <v>278</v>
      </c>
      <c r="AB173" s="155"/>
      <c r="AC173" s="40" t="s">
        <v>278</v>
      </c>
      <c r="AD173" s="155"/>
      <c r="AE173" s="40" t="s">
        <v>278</v>
      </c>
      <c r="AF173" s="155" t="s">
        <v>492</v>
      </c>
      <c r="AG173" s="40" t="s">
        <v>278</v>
      </c>
      <c r="AH173" s="155"/>
      <c r="AI173" s="40" t="s">
        <v>278</v>
      </c>
      <c r="AJ173" s="155"/>
      <c r="AK173" s="40" t="s">
        <v>278</v>
      </c>
      <c r="AL173" s="155"/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 t="s">
        <v>278</v>
      </c>
      <c r="P174" s="156"/>
      <c r="Q174" s="239" t="s">
        <v>278</v>
      </c>
      <c r="R174" s="156"/>
      <c r="S174" s="239" t="s">
        <v>278</v>
      </c>
      <c r="T174" s="156"/>
      <c r="U174" s="239" t="s">
        <v>278</v>
      </c>
      <c r="V174" s="156"/>
      <c r="W174" s="239" t="s">
        <v>278</v>
      </c>
      <c r="X174" s="156"/>
      <c r="Y174" s="239" t="s">
        <v>278</v>
      </c>
      <c r="Z174" s="156"/>
      <c r="AA174" s="239" t="s">
        <v>278</v>
      </c>
      <c r="AB174" s="156"/>
      <c r="AC174" s="239" t="s">
        <v>278</v>
      </c>
      <c r="AD174" s="156"/>
      <c r="AE174" s="239" t="s">
        <v>278</v>
      </c>
      <c r="AF174" s="156" t="s">
        <v>492</v>
      </c>
      <c r="AG174" s="239" t="s">
        <v>278</v>
      </c>
      <c r="AH174" s="156"/>
      <c r="AI174" s="239" t="s">
        <v>278</v>
      </c>
      <c r="AJ174" s="156"/>
      <c r="AK174" s="239" t="s">
        <v>278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 t="s">
        <v>278</v>
      </c>
      <c r="P175" s="157"/>
      <c r="Q175" s="80" t="s">
        <v>278</v>
      </c>
      <c r="R175" s="157"/>
      <c r="S175" s="80" t="s">
        <v>278</v>
      </c>
      <c r="T175" s="157"/>
      <c r="U175" s="80" t="s">
        <v>278</v>
      </c>
      <c r="V175" s="157"/>
      <c r="W175" s="80" t="s">
        <v>278</v>
      </c>
      <c r="X175" s="157"/>
      <c r="Y175" s="80" t="s">
        <v>278</v>
      </c>
      <c r="Z175" s="157"/>
      <c r="AA175" s="80" t="s">
        <v>278</v>
      </c>
      <c r="AB175" s="157"/>
      <c r="AC175" s="80" t="s">
        <v>278</v>
      </c>
      <c r="AD175" s="157"/>
      <c r="AE175" s="80" t="s">
        <v>278</v>
      </c>
      <c r="AF175" s="157" t="s">
        <v>492</v>
      </c>
      <c r="AG175" s="80" t="s">
        <v>278</v>
      </c>
      <c r="AH175" s="157"/>
      <c r="AI175" s="80" t="s">
        <v>278</v>
      </c>
      <c r="AJ175" s="157"/>
      <c r="AK175" s="80" t="s">
        <v>278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 t="s">
        <v>278</v>
      </c>
      <c r="P176" s="151"/>
      <c r="Q176" s="234" t="s">
        <v>83</v>
      </c>
      <c r="R176" s="151"/>
      <c r="S176" s="234" t="s">
        <v>83</v>
      </c>
      <c r="T176" s="151" t="s">
        <v>278</v>
      </c>
      <c r="U176" s="234" t="s">
        <v>83</v>
      </c>
      <c r="V176" s="151" t="s">
        <v>85</v>
      </c>
      <c r="W176" s="234" t="s">
        <v>83</v>
      </c>
      <c r="X176" s="151" t="s">
        <v>88</v>
      </c>
      <c r="Y176" s="234" t="s">
        <v>83</v>
      </c>
      <c r="Z176" s="151" t="s">
        <v>280</v>
      </c>
      <c r="AA176" s="234" t="s">
        <v>278</v>
      </c>
      <c r="AB176" s="151"/>
      <c r="AC176" s="234" t="s">
        <v>83</v>
      </c>
      <c r="AD176" s="151" t="s">
        <v>85</v>
      </c>
      <c r="AE176" s="234" t="s">
        <v>83</v>
      </c>
      <c r="AF176" s="151" t="s">
        <v>90</v>
      </c>
      <c r="AG176" s="234" t="s">
        <v>278</v>
      </c>
      <c r="AH176" s="151"/>
      <c r="AI176" s="234" t="s">
        <v>298</v>
      </c>
      <c r="AJ176" s="151"/>
      <c r="AK176" s="234" t="s">
        <v>278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 t="s">
        <v>278</v>
      </c>
      <c r="P177" s="155"/>
      <c r="Q177" s="40" t="s">
        <v>83</v>
      </c>
      <c r="R177" s="155"/>
      <c r="S177" s="40" t="s">
        <v>83</v>
      </c>
      <c r="T177" s="155" t="s">
        <v>278</v>
      </c>
      <c r="U177" s="40" t="s">
        <v>83</v>
      </c>
      <c r="V177" s="155" t="s">
        <v>492</v>
      </c>
      <c r="W177" s="40" t="s">
        <v>83</v>
      </c>
      <c r="X177" s="155" t="s">
        <v>88</v>
      </c>
      <c r="Y177" s="40" t="s">
        <v>83</v>
      </c>
      <c r="Z177" s="155" t="s">
        <v>280</v>
      </c>
      <c r="AA177" s="40" t="s">
        <v>278</v>
      </c>
      <c r="AB177" s="155"/>
      <c r="AC177" s="40" t="s">
        <v>83</v>
      </c>
      <c r="AD177" s="155" t="s">
        <v>85</v>
      </c>
      <c r="AE177" s="40" t="s">
        <v>83</v>
      </c>
      <c r="AF177" s="155" t="s">
        <v>90</v>
      </c>
      <c r="AG177" s="40" t="s">
        <v>278</v>
      </c>
      <c r="AH177" s="155"/>
      <c r="AI177" s="40" t="s">
        <v>298</v>
      </c>
      <c r="AJ177" s="155" t="s">
        <v>542</v>
      </c>
      <c r="AK177" s="40" t="s">
        <v>278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 t="s">
        <v>83</v>
      </c>
      <c r="P178" s="155" t="s">
        <v>88</v>
      </c>
      <c r="Q178" s="40" t="s">
        <v>83</v>
      </c>
      <c r="R178" s="155"/>
      <c r="S178" s="40" t="s">
        <v>83</v>
      </c>
      <c r="T178" s="155" t="s">
        <v>89</v>
      </c>
      <c r="U178" s="40" t="s">
        <v>495</v>
      </c>
      <c r="V178" s="155" t="s">
        <v>671</v>
      </c>
      <c r="W178" s="40" t="s">
        <v>83</v>
      </c>
      <c r="X178" s="155" t="s">
        <v>88</v>
      </c>
      <c r="Y178" s="40" t="s">
        <v>83</v>
      </c>
      <c r="Z178" s="155" t="s">
        <v>280</v>
      </c>
      <c r="AA178" s="40" t="s">
        <v>282</v>
      </c>
      <c r="AB178" s="155"/>
      <c r="AC178" s="40" t="s">
        <v>83</v>
      </c>
      <c r="AD178" s="155" t="s">
        <v>85</v>
      </c>
      <c r="AE178" s="40" t="s">
        <v>83</v>
      </c>
      <c r="AF178" s="155" t="s">
        <v>90</v>
      </c>
      <c r="AG178" s="40" t="s">
        <v>298</v>
      </c>
      <c r="AH178" s="155" t="s">
        <v>82</v>
      </c>
      <c r="AI178" s="40" t="s">
        <v>298</v>
      </c>
      <c r="AJ178" s="155" t="s">
        <v>542</v>
      </c>
      <c r="AK178" s="40" t="s">
        <v>83</v>
      </c>
      <c r="AL178" s="155" t="s">
        <v>85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 t="s">
        <v>83</v>
      </c>
      <c r="P179" s="151" t="s">
        <v>88</v>
      </c>
      <c r="Q179" s="84" t="s">
        <v>278</v>
      </c>
      <c r="R179" s="151"/>
      <c r="S179" s="84" t="s">
        <v>278</v>
      </c>
      <c r="T179" s="151" t="s">
        <v>83</v>
      </c>
      <c r="U179" s="84" t="s">
        <v>278</v>
      </c>
      <c r="V179" s="151"/>
      <c r="W179" s="84" t="s">
        <v>278</v>
      </c>
      <c r="X179" s="151"/>
      <c r="Y179" s="84" t="s">
        <v>278</v>
      </c>
      <c r="Z179" s="151"/>
      <c r="AA179" s="84" t="s">
        <v>282</v>
      </c>
      <c r="AB179" s="151"/>
      <c r="AC179" s="84" t="s">
        <v>278</v>
      </c>
      <c r="AD179" s="151"/>
      <c r="AE179" s="84" t="s">
        <v>278</v>
      </c>
      <c r="AF179" s="151" t="s">
        <v>492</v>
      </c>
      <c r="AG179" s="84" t="s">
        <v>298</v>
      </c>
      <c r="AH179" s="151" t="s">
        <v>82</v>
      </c>
      <c r="AI179" s="84" t="s">
        <v>278</v>
      </c>
      <c r="AJ179" s="151"/>
      <c r="AK179" s="84" t="s">
        <v>83</v>
      </c>
      <c r="AL179" s="151" t="s">
        <v>85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 t="s">
        <v>83</v>
      </c>
      <c r="P180" s="155" t="s">
        <v>88</v>
      </c>
      <c r="Q180" s="40" t="s">
        <v>278</v>
      </c>
      <c r="R180" s="155"/>
      <c r="S180" s="40" t="s">
        <v>278</v>
      </c>
      <c r="T180" s="155" t="s">
        <v>83</v>
      </c>
      <c r="U180" s="40" t="s">
        <v>278</v>
      </c>
      <c r="V180" s="155"/>
      <c r="W180" s="40" t="s">
        <v>278</v>
      </c>
      <c r="X180" s="155"/>
      <c r="Y180" s="40" t="s">
        <v>278</v>
      </c>
      <c r="Z180" s="155"/>
      <c r="AA180" s="40" t="s">
        <v>282</v>
      </c>
      <c r="AB180" s="155" t="s">
        <v>88</v>
      </c>
      <c r="AC180" s="40" t="s">
        <v>278</v>
      </c>
      <c r="AD180" s="155"/>
      <c r="AE180" s="40" t="s">
        <v>278</v>
      </c>
      <c r="AF180" s="155" t="s">
        <v>492</v>
      </c>
      <c r="AG180" s="40" t="s">
        <v>298</v>
      </c>
      <c r="AH180" s="155" t="s">
        <v>85</v>
      </c>
      <c r="AI180" s="40" t="s">
        <v>278</v>
      </c>
      <c r="AJ180" s="155"/>
      <c r="AK180" s="40" t="s">
        <v>83</v>
      </c>
      <c r="AL180" s="155" t="s">
        <v>85</v>
      </c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 t="s">
        <v>278</v>
      </c>
      <c r="P181" s="157"/>
      <c r="Q181" s="80" t="s">
        <v>278</v>
      </c>
      <c r="R181" s="157"/>
      <c r="S181" s="80" t="s">
        <v>277</v>
      </c>
      <c r="T181" s="157" t="s">
        <v>472</v>
      </c>
      <c r="U181" s="80" t="s">
        <v>278</v>
      </c>
      <c r="V181" s="157"/>
      <c r="W181" s="80" t="s">
        <v>278</v>
      </c>
      <c r="X181" s="157"/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 t="s">
        <v>492</v>
      </c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 t="s">
        <v>278</v>
      </c>
      <c r="P182" s="157"/>
      <c r="Q182" s="80" t="s">
        <v>278</v>
      </c>
      <c r="R182" s="157"/>
      <c r="S182" s="80" t="s">
        <v>277</v>
      </c>
      <c r="T182" s="157" t="s">
        <v>472</v>
      </c>
      <c r="U182" s="80" t="s">
        <v>278</v>
      </c>
      <c r="V182" s="157"/>
      <c r="W182" s="80" t="s">
        <v>278</v>
      </c>
      <c r="X182" s="157"/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 t="s">
        <v>492</v>
      </c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 t="s">
        <v>276</v>
      </c>
      <c r="P183" s="151"/>
      <c r="Q183" s="84" t="s">
        <v>276</v>
      </c>
      <c r="R183" s="151"/>
      <c r="S183" s="84" t="s">
        <v>276</v>
      </c>
      <c r="T183" s="151"/>
      <c r="U183" s="84" t="s">
        <v>276</v>
      </c>
      <c r="V183" s="151" t="s">
        <v>540</v>
      </c>
      <c r="W183" s="84" t="s">
        <v>276</v>
      </c>
      <c r="X183" s="151"/>
      <c r="Y183" s="84" t="s">
        <v>276</v>
      </c>
      <c r="Z183" s="151"/>
      <c r="AA183" s="84" t="s">
        <v>276</v>
      </c>
      <c r="AB183" s="151" t="s">
        <v>88</v>
      </c>
      <c r="AC183" s="84" t="s">
        <v>276</v>
      </c>
      <c r="AD183" s="151" t="s">
        <v>295</v>
      </c>
      <c r="AE183" s="84" t="s">
        <v>276</v>
      </c>
      <c r="AF183" s="151" t="s">
        <v>492</v>
      </c>
      <c r="AG183" s="84" t="s">
        <v>276</v>
      </c>
      <c r="AH183" s="151"/>
      <c r="AI183" s="84" t="s">
        <v>276</v>
      </c>
      <c r="AJ183" s="151" t="s">
        <v>537</v>
      </c>
      <c r="AK183" s="84" t="s">
        <v>276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 t="s">
        <v>276</v>
      </c>
      <c r="P184" s="155"/>
      <c r="Q184" s="40" t="s">
        <v>276</v>
      </c>
      <c r="R184" s="155"/>
      <c r="S184" s="40" t="s">
        <v>276</v>
      </c>
      <c r="T184" s="155" t="s">
        <v>85</v>
      </c>
      <c r="U184" s="40" t="s">
        <v>276</v>
      </c>
      <c r="V184" s="155" t="s">
        <v>86</v>
      </c>
      <c r="W184" s="40" t="s">
        <v>553</v>
      </c>
      <c r="X184" s="155" t="s">
        <v>284</v>
      </c>
      <c r="Y184" s="40" t="s">
        <v>276</v>
      </c>
      <c r="Z184" s="155"/>
      <c r="AA184" s="40" t="s">
        <v>276</v>
      </c>
      <c r="AB184" s="155"/>
      <c r="AC184" s="40" t="s">
        <v>276</v>
      </c>
      <c r="AD184" s="155"/>
      <c r="AE184" s="40" t="s">
        <v>276</v>
      </c>
      <c r="AF184" s="155" t="s">
        <v>492</v>
      </c>
      <c r="AG184" s="40" t="s">
        <v>276</v>
      </c>
      <c r="AH184" s="155" t="s">
        <v>523</v>
      </c>
      <c r="AI184" s="40" t="s">
        <v>276</v>
      </c>
      <c r="AJ184" s="155" t="s">
        <v>492</v>
      </c>
      <c r="AK184" s="40" t="s">
        <v>276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 t="s">
        <v>277</v>
      </c>
      <c r="P185" s="155" t="s">
        <v>84</v>
      </c>
      <c r="Q185" s="40" t="s">
        <v>277</v>
      </c>
      <c r="R185" s="155"/>
      <c r="S185" s="40" t="s">
        <v>277</v>
      </c>
      <c r="T185" s="155" t="s">
        <v>85</v>
      </c>
      <c r="U185" s="40" t="s">
        <v>277</v>
      </c>
      <c r="V185" s="155" t="s">
        <v>86</v>
      </c>
      <c r="W185" s="40" t="s">
        <v>277</v>
      </c>
      <c r="X185" s="155" t="s">
        <v>86</v>
      </c>
      <c r="Y185" s="40" t="s">
        <v>277</v>
      </c>
      <c r="Z185" s="155" t="s">
        <v>280</v>
      </c>
      <c r="AA185" s="40" t="s">
        <v>277</v>
      </c>
      <c r="AB185" s="155"/>
      <c r="AC185" s="40" t="s">
        <v>277</v>
      </c>
      <c r="AD185" s="155"/>
      <c r="AE185" s="40" t="s">
        <v>277</v>
      </c>
      <c r="AF185" s="155" t="s">
        <v>492</v>
      </c>
      <c r="AG185" s="40" t="s">
        <v>277</v>
      </c>
      <c r="AH185" s="155"/>
      <c r="AI185" s="40" t="s">
        <v>277</v>
      </c>
      <c r="AJ185" s="155" t="s">
        <v>492</v>
      </c>
      <c r="AK185" s="40" t="s">
        <v>277</v>
      </c>
      <c r="AL185" s="155"/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 t="s">
        <v>277</v>
      </c>
      <c r="P186" s="151" t="s">
        <v>84</v>
      </c>
      <c r="Q186" s="84" t="s">
        <v>277</v>
      </c>
      <c r="R186" s="151"/>
      <c r="S186" s="84" t="s">
        <v>277</v>
      </c>
      <c r="T186" s="151" t="s">
        <v>85</v>
      </c>
      <c r="U186" s="84" t="s">
        <v>277</v>
      </c>
      <c r="V186" s="151" t="s">
        <v>86</v>
      </c>
      <c r="W186" s="84" t="s">
        <v>277</v>
      </c>
      <c r="X186" s="151" t="s">
        <v>86</v>
      </c>
      <c r="Y186" s="84" t="s">
        <v>277</v>
      </c>
      <c r="Z186" s="151" t="s">
        <v>280</v>
      </c>
      <c r="AA186" s="84" t="s">
        <v>277</v>
      </c>
      <c r="AB186" s="151"/>
      <c r="AC186" s="84" t="s">
        <v>277</v>
      </c>
      <c r="AD186" s="151"/>
      <c r="AE186" s="84" t="s">
        <v>277</v>
      </c>
      <c r="AF186" s="151" t="s">
        <v>492</v>
      </c>
      <c r="AG186" s="84" t="s">
        <v>277</v>
      </c>
      <c r="AH186" s="151"/>
      <c r="AI186" s="84" t="s">
        <v>277</v>
      </c>
      <c r="AJ186" s="151" t="s">
        <v>492</v>
      </c>
      <c r="AK186" s="84" t="s">
        <v>277</v>
      </c>
      <c r="AL186" s="151"/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 t="s">
        <v>82</v>
      </c>
      <c r="P187" s="155"/>
      <c r="Q187" s="40" t="s">
        <v>82</v>
      </c>
      <c r="R187" s="155"/>
      <c r="S187" s="40" t="s">
        <v>82</v>
      </c>
      <c r="T187" s="155" t="s">
        <v>88</v>
      </c>
      <c r="U187" s="40" t="s">
        <v>82</v>
      </c>
      <c r="V187" s="155" t="s">
        <v>86</v>
      </c>
      <c r="W187" s="40" t="s">
        <v>82</v>
      </c>
      <c r="X187" s="155"/>
      <c r="Y187" s="40" t="s">
        <v>82</v>
      </c>
      <c r="Z187" s="155"/>
      <c r="AA187" s="40" t="s">
        <v>82</v>
      </c>
      <c r="AB187" s="155"/>
      <c r="AC187" s="40" t="s">
        <v>82</v>
      </c>
      <c r="AD187" s="155"/>
      <c r="AE187" s="40" t="s">
        <v>82</v>
      </c>
      <c r="AF187" s="155" t="s">
        <v>492</v>
      </c>
      <c r="AG187" s="40" t="s">
        <v>82</v>
      </c>
      <c r="AH187" s="155"/>
      <c r="AI187" s="40" t="s">
        <v>82</v>
      </c>
      <c r="AJ187" s="155" t="s">
        <v>492</v>
      </c>
      <c r="AK187" s="40" t="s">
        <v>539</v>
      </c>
      <c r="AL187" s="155" t="s">
        <v>284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 t="s">
        <v>82</v>
      </c>
      <c r="P188" s="156"/>
      <c r="Q188" s="87" t="s">
        <v>82</v>
      </c>
      <c r="R188" s="156"/>
      <c r="S188" s="87" t="s">
        <v>82</v>
      </c>
      <c r="T188" s="156"/>
      <c r="U188" s="87" t="s">
        <v>82</v>
      </c>
      <c r="V188" s="156" t="s">
        <v>510</v>
      </c>
      <c r="W188" s="87" t="s">
        <v>82</v>
      </c>
      <c r="X188" s="156" t="s">
        <v>287</v>
      </c>
      <c r="Y188" s="87" t="s">
        <v>82</v>
      </c>
      <c r="Z188" s="156"/>
      <c r="AA188" s="87" t="s">
        <v>82</v>
      </c>
      <c r="AB188" s="156" t="s">
        <v>88</v>
      </c>
      <c r="AC188" s="87" t="s">
        <v>82</v>
      </c>
      <c r="AD188" s="156"/>
      <c r="AE188" s="87" t="s">
        <v>82</v>
      </c>
      <c r="AF188" s="156" t="s">
        <v>492</v>
      </c>
      <c r="AG188" s="87" t="s">
        <v>82</v>
      </c>
      <c r="AH188" s="156"/>
      <c r="AI188" s="87" t="s">
        <v>82</v>
      </c>
      <c r="AJ188" s="156" t="s">
        <v>492</v>
      </c>
      <c r="AK188" s="87" t="s">
        <v>539</v>
      </c>
      <c r="AL188" s="156" t="s">
        <v>284</v>
      </c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 t="s">
        <v>82</v>
      </c>
      <c r="P189" s="157"/>
      <c r="Q189" s="80" t="s">
        <v>82</v>
      </c>
      <c r="R189" s="157"/>
      <c r="S189" s="80" t="s">
        <v>82</v>
      </c>
      <c r="T189" s="157" t="s">
        <v>558</v>
      </c>
      <c r="U189" s="80" t="s">
        <v>82</v>
      </c>
      <c r="V189" s="157" t="s">
        <v>510</v>
      </c>
      <c r="W189" s="80" t="s">
        <v>82</v>
      </c>
      <c r="X189" s="157"/>
      <c r="Y189" s="80" t="s">
        <v>82</v>
      </c>
      <c r="Z189" s="157"/>
      <c r="AA189" s="80" t="s">
        <v>82</v>
      </c>
      <c r="AB189" s="157" t="s">
        <v>88</v>
      </c>
      <c r="AC189" s="80" t="s">
        <v>82</v>
      </c>
      <c r="AD189" s="157"/>
      <c r="AE189" s="80" t="s">
        <v>82</v>
      </c>
      <c r="AF189" s="157" t="s">
        <v>492</v>
      </c>
      <c r="AG189" s="80" t="s">
        <v>82</v>
      </c>
      <c r="AH189" s="157"/>
      <c r="AI189" s="80" t="s">
        <v>82</v>
      </c>
      <c r="AJ189" s="157" t="s">
        <v>492</v>
      </c>
      <c r="AK189" s="80" t="s">
        <v>82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 t="s">
        <v>278</v>
      </c>
      <c r="P190" s="152"/>
      <c r="Q190" s="116" t="s">
        <v>278</v>
      </c>
      <c r="R190" s="152"/>
      <c r="S190" s="116" t="s">
        <v>278</v>
      </c>
      <c r="T190" s="152"/>
      <c r="U190" s="116" t="s">
        <v>278</v>
      </c>
      <c r="V190" s="152"/>
      <c r="W190" s="116" t="s">
        <v>278</v>
      </c>
      <c r="X190" s="152"/>
      <c r="Y190" s="116" t="s">
        <v>278</v>
      </c>
      <c r="Z190" s="152"/>
      <c r="AA190" s="116" t="s">
        <v>278</v>
      </c>
      <c r="AB190" s="152"/>
      <c r="AC190" s="116" t="s">
        <v>278</v>
      </c>
      <c r="AD190" s="152"/>
      <c r="AE190" s="116" t="s">
        <v>278</v>
      </c>
      <c r="AF190" s="152" t="s">
        <v>492</v>
      </c>
      <c r="AG190" s="116" t="s">
        <v>278</v>
      </c>
      <c r="AH190" s="152"/>
      <c r="AI190" s="116" t="s">
        <v>278</v>
      </c>
      <c r="AJ190" s="152"/>
      <c r="AK190" s="116" t="s">
        <v>278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 t="s">
        <v>278</v>
      </c>
      <c r="P191" s="153"/>
      <c r="Q191" s="88" t="s">
        <v>278</v>
      </c>
      <c r="R191" s="153"/>
      <c r="S191" s="88" t="s">
        <v>278</v>
      </c>
      <c r="T191" s="153"/>
      <c r="U191" s="88" t="s">
        <v>278</v>
      </c>
      <c r="V191" s="153"/>
      <c r="W191" s="88" t="s">
        <v>278</v>
      </c>
      <c r="X191" s="153"/>
      <c r="Y191" s="88" t="s">
        <v>278</v>
      </c>
      <c r="Z191" s="153"/>
      <c r="AA191" s="88" t="s">
        <v>278</v>
      </c>
      <c r="AB191" s="153"/>
      <c r="AC191" s="88" t="s">
        <v>278</v>
      </c>
      <c r="AD191" s="153"/>
      <c r="AE191" s="88" t="s">
        <v>278</v>
      </c>
      <c r="AF191" s="153" t="s">
        <v>492</v>
      </c>
      <c r="AG191" s="88" t="s">
        <v>278</v>
      </c>
      <c r="AH191" s="153"/>
      <c r="AI191" s="88" t="s">
        <v>278</v>
      </c>
      <c r="AJ191" s="153"/>
      <c r="AK191" s="88" t="s">
        <v>278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 t="s">
        <v>276</v>
      </c>
      <c r="P192" s="158" t="s">
        <v>679</v>
      </c>
      <c r="Q192" s="123" t="s">
        <v>276</v>
      </c>
      <c r="R192" s="158"/>
      <c r="S192" s="123" t="s">
        <v>580</v>
      </c>
      <c r="T192" s="158" t="s">
        <v>468</v>
      </c>
      <c r="U192" s="123" t="s">
        <v>276</v>
      </c>
      <c r="V192" s="158" t="s">
        <v>283</v>
      </c>
      <c r="W192" s="123" t="s">
        <v>276</v>
      </c>
      <c r="X192" s="158" t="s">
        <v>283</v>
      </c>
      <c r="Y192" s="123" t="s">
        <v>276</v>
      </c>
      <c r="Z192" s="158"/>
      <c r="AA192" s="123" t="s">
        <v>276</v>
      </c>
      <c r="AB192" s="158"/>
      <c r="AC192" s="123" t="s">
        <v>276</v>
      </c>
      <c r="AD192" s="158"/>
      <c r="AE192" s="123" t="s">
        <v>83</v>
      </c>
      <c r="AF192" s="158"/>
      <c r="AG192" s="123" t="s">
        <v>276</v>
      </c>
      <c r="AH192" s="158" t="s">
        <v>640</v>
      </c>
      <c r="AI192" s="123" t="s">
        <v>276</v>
      </c>
      <c r="AJ192" s="158" t="s">
        <v>279</v>
      </c>
      <c r="AK192" s="123" t="s">
        <v>276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 t="s">
        <v>276</v>
      </c>
      <c r="P193" s="159" t="s">
        <v>510</v>
      </c>
      <c r="Q193" s="89" t="s">
        <v>276</v>
      </c>
      <c r="R193" s="159"/>
      <c r="S193" s="89" t="s">
        <v>276</v>
      </c>
      <c r="T193" s="159" t="s">
        <v>468</v>
      </c>
      <c r="U193" s="89" t="s">
        <v>276</v>
      </c>
      <c r="V193" s="159" t="s">
        <v>293</v>
      </c>
      <c r="W193" s="89" t="s">
        <v>276</v>
      </c>
      <c r="X193" s="159"/>
      <c r="Y193" s="89" t="s">
        <v>276</v>
      </c>
      <c r="Z193" s="159"/>
      <c r="AA193" s="89" t="s">
        <v>276</v>
      </c>
      <c r="AB193" s="159"/>
      <c r="AC193" s="89" t="s">
        <v>276</v>
      </c>
      <c r="AD193" s="159"/>
      <c r="AE193" s="89" t="s">
        <v>83</v>
      </c>
      <c r="AF193" s="159"/>
      <c r="AG193" s="89" t="s">
        <v>276</v>
      </c>
      <c r="AH193" s="159"/>
      <c r="AI193" s="89" t="s">
        <v>276</v>
      </c>
      <c r="AJ193" s="159" t="s">
        <v>87</v>
      </c>
      <c r="AK193" s="89" t="s">
        <v>276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 t="s">
        <v>277</v>
      </c>
      <c r="P194" s="160"/>
      <c r="Q194" s="101" t="s">
        <v>277</v>
      </c>
      <c r="R194" s="160"/>
      <c r="S194" s="101" t="s">
        <v>277</v>
      </c>
      <c r="T194" s="160" t="s">
        <v>630</v>
      </c>
      <c r="U194" s="101" t="s">
        <v>277</v>
      </c>
      <c r="V194" s="160" t="s">
        <v>86</v>
      </c>
      <c r="W194" s="101" t="s">
        <v>277</v>
      </c>
      <c r="X194" s="160" t="s">
        <v>86</v>
      </c>
      <c r="Y194" s="101" t="s">
        <v>277</v>
      </c>
      <c r="Z194" s="160" t="s">
        <v>85</v>
      </c>
      <c r="AA194" s="101" t="s">
        <v>277</v>
      </c>
      <c r="AB194" s="160"/>
      <c r="AC194" s="101" t="s">
        <v>277</v>
      </c>
      <c r="AD194" s="160"/>
      <c r="AE194" s="101" t="s">
        <v>83</v>
      </c>
      <c r="AF194" s="160"/>
      <c r="AG194" s="101" t="s">
        <v>277</v>
      </c>
      <c r="AH194" s="160"/>
      <c r="AI194" s="101" t="s">
        <v>277</v>
      </c>
      <c r="AJ194" s="160" t="s">
        <v>87</v>
      </c>
      <c r="AK194" s="101" t="s">
        <v>277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 t="s">
        <v>277</v>
      </c>
      <c r="P195" s="156"/>
      <c r="Q195" s="87" t="s">
        <v>277</v>
      </c>
      <c r="R195" s="156"/>
      <c r="S195" s="87" t="s">
        <v>277</v>
      </c>
      <c r="T195" s="156" t="s">
        <v>22</v>
      </c>
      <c r="U195" s="87" t="s">
        <v>277</v>
      </c>
      <c r="V195" s="156" t="s">
        <v>86</v>
      </c>
      <c r="W195" s="87" t="s">
        <v>277</v>
      </c>
      <c r="X195" s="156" t="s">
        <v>86</v>
      </c>
      <c r="Y195" s="87" t="s">
        <v>277</v>
      </c>
      <c r="Z195" s="156" t="s">
        <v>85</v>
      </c>
      <c r="AA195" s="87" t="s">
        <v>277</v>
      </c>
      <c r="AB195" s="156" t="s">
        <v>295</v>
      </c>
      <c r="AC195" s="87" t="s">
        <v>277</v>
      </c>
      <c r="AD195" s="156"/>
      <c r="AE195" s="87" t="s">
        <v>278</v>
      </c>
      <c r="AF195" s="156"/>
      <c r="AG195" s="87" t="s">
        <v>277</v>
      </c>
      <c r="AH195" s="156"/>
      <c r="AI195" s="87" t="s">
        <v>277</v>
      </c>
      <c r="AJ195" s="156" t="s">
        <v>85</v>
      </c>
      <c r="AK195" s="87" t="s">
        <v>277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 t="s">
        <v>277</v>
      </c>
      <c r="P196" s="157" t="s">
        <v>510</v>
      </c>
      <c r="Q196" s="80" t="s">
        <v>277</v>
      </c>
      <c r="R196" s="157"/>
      <c r="S196" s="80" t="s">
        <v>277</v>
      </c>
      <c r="T196" s="157" t="s">
        <v>468</v>
      </c>
      <c r="U196" s="80" t="s">
        <v>512</v>
      </c>
      <c r="V196" s="157" t="s">
        <v>284</v>
      </c>
      <c r="W196" s="80" t="s">
        <v>277</v>
      </c>
      <c r="X196" s="157" t="s">
        <v>86</v>
      </c>
      <c r="Y196" s="80" t="s">
        <v>277</v>
      </c>
      <c r="Z196" s="157" t="s">
        <v>85</v>
      </c>
      <c r="AA196" s="80" t="s">
        <v>277</v>
      </c>
      <c r="AB196" s="157"/>
      <c r="AC196" s="80" t="s">
        <v>277</v>
      </c>
      <c r="AD196" s="157" t="s">
        <v>276</v>
      </c>
      <c r="AE196" s="80" t="s">
        <v>278</v>
      </c>
      <c r="AF196" s="157"/>
      <c r="AG196" s="80" t="s">
        <v>277</v>
      </c>
      <c r="AH196" s="157"/>
      <c r="AI196" s="80" t="s">
        <v>277</v>
      </c>
      <c r="AJ196" s="157" t="s">
        <v>279</v>
      </c>
      <c r="AK196" s="80" t="s">
        <v>277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 t="s">
        <v>82</v>
      </c>
      <c r="P197" s="159" t="s">
        <v>510</v>
      </c>
      <c r="Q197" s="89" t="s">
        <v>82</v>
      </c>
      <c r="R197" s="159"/>
      <c r="S197" s="89" t="s">
        <v>82</v>
      </c>
      <c r="T197" s="159" t="s">
        <v>539</v>
      </c>
      <c r="U197" s="89" t="s">
        <v>82</v>
      </c>
      <c r="V197" s="159" t="s">
        <v>86</v>
      </c>
      <c r="W197" s="89" t="s">
        <v>82</v>
      </c>
      <c r="X197" s="159" t="s">
        <v>85</v>
      </c>
      <c r="Y197" s="89" t="s">
        <v>82</v>
      </c>
      <c r="Z197" s="159" t="s">
        <v>285</v>
      </c>
      <c r="AA197" s="89" t="s">
        <v>82</v>
      </c>
      <c r="AB197" s="159"/>
      <c r="AC197" s="89" t="s">
        <v>82</v>
      </c>
      <c r="AD197" s="159"/>
      <c r="AE197" s="89" t="s">
        <v>83</v>
      </c>
      <c r="AF197" s="159"/>
      <c r="AG197" s="89" t="s">
        <v>82</v>
      </c>
      <c r="AH197" s="159"/>
      <c r="AI197" s="89" t="s">
        <v>82</v>
      </c>
      <c r="AJ197" s="159" t="s">
        <v>85</v>
      </c>
      <c r="AK197" s="89" t="s">
        <v>82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 t="s">
        <v>82</v>
      </c>
      <c r="P198" s="160" t="s">
        <v>510</v>
      </c>
      <c r="Q198" s="101" t="s">
        <v>82</v>
      </c>
      <c r="R198" s="160"/>
      <c r="S198" s="101" t="s">
        <v>82</v>
      </c>
      <c r="T198" s="160" t="s">
        <v>468</v>
      </c>
      <c r="U198" s="101" t="s">
        <v>82</v>
      </c>
      <c r="V198" s="160" t="s">
        <v>86</v>
      </c>
      <c r="W198" s="101" t="s">
        <v>82</v>
      </c>
      <c r="X198" s="160" t="s">
        <v>85</v>
      </c>
      <c r="Y198" s="101" t="s">
        <v>82</v>
      </c>
      <c r="Z198" s="160"/>
      <c r="AA198" s="101" t="s">
        <v>82</v>
      </c>
      <c r="AB198" s="160"/>
      <c r="AC198" s="101" t="s">
        <v>82</v>
      </c>
      <c r="AD198" s="160"/>
      <c r="AE198" s="101" t="s">
        <v>83</v>
      </c>
      <c r="AF198" s="160"/>
      <c r="AG198" s="101" t="s">
        <v>82</v>
      </c>
      <c r="AH198" s="160"/>
      <c r="AI198" s="101" t="s">
        <v>82</v>
      </c>
      <c r="AJ198" s="160" t="s">
        <v>88</v>
      </c>
      <c r="AK198" s="101" t="s">
        <v>82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 t="s">
        <v>278</v>
      </c>
      <c r="P199" s="160"/>
      <c r="Q199" s="101" t="s">
        <v>278</v>
      </c>
      <c r="R199" s="160"/>
      <c r="S199" s="101" t="s">
        <v>278</v>
      </c>
      <c r="T199" s="160" t="s">
        <v>277</v>
      </c>
      <c r="U199" s="101" t="s">
        <v>278</v>
      </c>
      <c r="V199" s="160"/>
      <c r="W199" s="101" t="s">
        <v>278</v>
      </c>
      <c r="X199" s="160"/>
      <c r="Y199" s="101" t="s">
        <v>278</v>
      </c>
      <c r="Z199" s="160"/>
      <c r="AA199" s="101" t="s">
        <v>278</v>
      </c>
      <c r="AB199" s="160"/>
      <c r="AC199" s="101" t="s">
        <v>278</v>
      </c>
      <c r="AD199" s="160"/>
      <c r="AE199" s="101" t="s">
        <v>83</v>
      </c>
      <c r="AF199" s="160" t="s">
        <v>90</v>
      </c>
      <c r="AG199" s="101" t="s">
        <v>278</v>
      </c>
      <c r="AH199" s="160"/>
      <c r="AI199" s="101" t="s">
        <v>278</v>
      </c>
      <c r="AJ199" s="160"/>
      <c r="AK199" s="101" t="s">
        <v>278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 t="s">
        <v>278</v>
      </c>
      <c r="P200" s="159"/>
      <c r="Q200" s="89" t="s">
        <v>278</v>
      </c>
      <c r="R200" s="159"/>
      <c r="S200" s="89" t="s">
        <v>278</v>
      </c>
      <c r="T200" s="159"/>
      <c r="U200" s="89" t="s">
        <v>278</v>
      </c>
      <c r="V200" s="159"/>
      <c r="W200" s="89" t="s">
        <v>278</v>
      </c>
      <c r="X200" s="159"/>
      <c r="Y200" s="89" t="s">
        <v>278</v>
      </c>
      <c r="Z200" s="159"/>
      <c r="AA200" s="89" t="s">
        <v>278</v>
      </c>
      <c r="AB200" s="159" t="s">
        <v>284</v>
      </c>
      <c r="AC200" s="89" t="s">
        <v>278</v>
      </c>
      <c r="AD200" s="159"/>
      <c r="AE200" s="89" t="s">
        <v>83</v>
      </c>
      <c r="AF200" s="159" t="s">
        <v>85</v>
      </c>
      <c r="AG200" s="89" t="s">
        <v>278</v>
      </c>
      <c r="AH200" s="159"/>
      <c r="AI200" s="89" t="s">
        <v>278</v>
      </c>
      <c r="AJ200" s="159"/>
      <c r="AK200" s="89" t="s">
        <v>278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 t="s">
        <v>276</v>
      </c>
      <c r="P201" s="160"/>
      <c r="Q201" s="101" t="s">
        <v>276</v>
      </c>
      <c r="R201" s="160"/>
      <c r="S201" s="101" t="s">
        <v>276</v>
      </c>
      <c r="T201" s="160" t="s">
        <v>510</v>
      </c>
      <c r="U201" s="101" t="s">
        <v>276</v>
      </c>
      <c r="V201" s="160" t="s">
        <v>86</v>
      </c>
      <c r="W201" s="101" t="s">
        <v>276</v>
      </c>
      <c r="X201" s="160" t="s">
        <v>86</v>
      </c>
      <c r="Y201" s="101" t="s">
        <v>276</v>
      </c>
      <c r="Z201" s="160" t="s">
        <v>85</v>
      </c>
      <c r="AA201" s="101" t="s">
        <v>276</v>
      </c>
      <c r="AB201" s="160"/>
      <c r="AC201" s="101" t="s">
        <v>276</v>
      </c>
      <c r="AD201" s="160"/>
      <c r="AE201" s="101" t="s">
        <v>83</v>
      </c>
      <c r="AF201" s="160" t="s">
        <v>283</v>
      </c>
      <c r="AG201" s="101" t="s">
        <v>276</v>
      </c>
      <c r="AH201" s="160" t="s">
        <v>283</v>
      </c>
      <c r="AI201" s="101" t="s">
        <v>276</v>
      </c>
      <c r="AJ201" s="160" t="s">
        <v>85</v>
      </c>
      <c r="AK201" s="101" t="s">
        <v>276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 t="s">
        <v>276</v>
      </c>
      <c r="P202" s="156"/>
      <c r="Q202" s="87" t="s">
        <v>276</v>
      </c>
      <c r="R202" s="156"/>
      <c r="S202" s="87" t="s">
        <v>276</v>
      </c>
      <c r="T202" s="156" t="s">
        <v>552</v>
      </c>
      <c r="U202" s="87" t="s">
        <v>276</v>
      </c>
      <c r="V202" s="156" t="s">
        <v>86</v>
      </c>
      <c r="W202" s="87" t="s">
        <v>276</v>
      </c>
      <c r="X202" s="156"/>
      <c r="Y202" s="87" t="s">
        <v>276</v>
      </c>
      <c r="Z202" s="156"/>
      <c r="AA202" s="87" t="s">
        <v>278</v>
      </c>
      <c r="AB202" s="156" t="s">
        <v>285</v>
      </c>
      <c r="AC202" s="87" t="s">
        <v>276</v>
      </c>
      <c r="AD202" s="156" t="s">
        <v>18</v>
      </c>
      <c r="AE202" s="87" t="s">
        <v>278</v>
      </c>
      <c r="AF202" s="156"/>
      <c r="AG202" s="87" t="s">
        <v>276</v>
      </c>
      <c r="AH202" s="156"/>
      <c r="AI202" s="87" t="s">
        <v>276</v>
      </c>
      <c r="AJ202" s="156" t="s">
        <v>279</v>
      </c>
      <c r="AK202" s="87" t="s">
        <v>276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 t="s">
        <v>276</v>
      </c>
      <c r="P203" s="157"/>
      <c r="Q203" s="80" t="s">
        <v>276</v>
      </c>
      <c r="R203" s="157"/>
      <c r="S203" s="80" t="s">
        <v>276</v>
      </c>
      <c r="T203" s="157" t="s">
        <v>510</v>
      </c>
      <c r="U203" s="80" t="s">
        <v>276</v>
      </c>
      <c r="V203" s="157" t="s">
        <v>86</v>
      </c>
      <c r="W203" s="80" t="s">
        <v>276</v>
      </c>
      <c r="X203" s="157"/>
      <c r="Y203" s="80" t="s">
        <v>276</v>
      </c>
      <c r="Z203" s="157" t="s">
        <v>16</v>
      </c>
      <c r="AA203" s="80" t="s">
        <v>617</v>
      </c>
      <c r="AB203" s="157" t="s">
        <v>278</v>
      </c>
      <c r="AC203" s="80" t="s">
        <v>276</v>
      </c>
      <c r="AD203" s="157"/>
      <c r="AE203" s="80" t="s">
        <v>278</v>
      </c>
      <c r="AF203" s="157"/>
      <c r="AG203" s="80" t="s">
        <v>276</v>
      </c>
      <c r="AH203" s="157"/>
      <c r="AI203" s="80" t="s">
        <v>276</v>
      </c>
      <c r="AJ203" s="157" t="s">
        <v>87</v>
      </c>
      <c r="AK203" s="80" t="s">
        <v>276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 t="s">
        <v>277</v>
      </c>
      <c r="P204" s="159"/>
      <c r="Q204" s="89" t="s">
        <v>277</v>
      </c>
      <c r="R204" s="159"/>
      <c r="S204" s="89" t="s">
        <v>277</v>
      </c>
      <c r="T204" s="159" t="s">
        <v>597</v>
      </c>
      <c r="U204" s="89" t="s">
        <v>277</v>
      </c>
      <c r="V204" s="159" t="s">
        <v>510</v>
      </c>
      <c r="W204" s="89" t="s">
        <v>277</v>
      </c>
      <c r="X204" s="159" t="s">
        <v>86</v>
      </c>
      <c r="Y204" s="89" t="s">
        <v>277</v>
      </c>
      <c r="Z204" s="159" t="s">
        <v>280</v>
      </c>
      <c r="AA204" s="89" t="s">
        <v>277</v>
      </c>
      <c r="AB204" s="159" t="s">
        <v>276</v>
      </c>
      <c r="AC204" s="89" t="s">
        <v>277</v>
      </c>
      <c r="AD204" s="159"/>
      <c r="AE204" s="89" t="s">
        <v>83</v>
      </c>
      <c r="AF204" s="159"/>
      <c r="AG204" s="89" t="s">
        <v>277</v>
      </c>
      <c r="AH204" s="159"/>
      <c r="AI204" s="89" t="s">
        <v>277</v>
      </c>
      <c r="AJ204" s="159" t="s">
        <v>85</v>
      </c>
      <c r="AK204" s="89" t="s">
        <v>277</v>
      </c>
      <c r="AL204" s="159"/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 t="s">
        <v>277</v>
      </c>
      <c r="P205" s="160"/>
      <c r="Q205" s="101" t="s">
        <v>277</v>
      </c>
      <c r="R205" s="160"/>
      <c r="S205" s="101" t="s">
        <v>277</v>
      </c>
      <c r="T205" s="160" t="s">
        <v>597</v>
      </c>
      <c r="U205" s="101" t="s">
        <v>277</v>
      </c>
      <c r="V205" s="160" t="s">
        <v>510</v>
      </c>
      <c r="W205" s="101" t="s">
        <v>277</v>
      </c>
      <c r="X205" s="160" t="s">
        <v>86</v>
      </c>
      <c r="Y205" s="101" t="s">
        <v>277</v>
      </c>
      <c r="Z205" s="160" t="s">
        <v>280</v>
      </c>
      <c r="AA205" s="101" t="s">
        <v>277</v>
      </c>
      <c r="AB205" s="160" t="s">
        <v>276</v>
      </c>
      <c r="AC205" s="101" t="s">
        <v>277</v>
      </c>
      <c r="AD205" s="160"/>
      <c r="AE205" s="101" t="s">
        <v>83</v>
      </c>
      <c r="AF205" s="160"/>
      <c r="AG205" s="101" t="s">
        <v>277</v>
      </c>
      <c r="AH205" s="160"/>
      <c r="AI205" s="101" t="s">
        <v>277</v>
      </c>
      <c r="AJ205" s="160" t="s">
        <v>88</v>
      </c>
      <c r="AK205" s="101" t="s">
        <v>277</v>
      </c>
      <c r="AL205" s="160"/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 t="s">
        <v>82</v>
      </c>
      <c r="P206" s="160" t="s">
        <v>510</v>
      </c>
      <c r="Q206" s="101" t="s">
        <v>82</v>
      </c>
      <c r="R206" s="160"/>
      <c r="S206" s="101" t="s">
        <v>82</v>
      </c>
      <c r="T206" s="160" t="s">
        <v>468</v>
      </c>
      <c r="U206" s="101" t="s">
        <v>82</v>
      </c>
      <c r="V206" s="160" t="s">
        <v>86</v>
      </c>
      <c r="W206" s="101" t="s">
        <v>82</v>
      </c>
      <c r="X206" s="160"/>
      <c r="Y206" s="101" t="s">
        <v>82</v>
      </c>
      <c r="Z206" s="160"/>
      <c r="AA206" s="101" t="s">
        <v>82</v>
      </c>
      <c r="AB206" s="160" t="s">
        <v>277</v>
      </c>
      <c r="AC206" s="101" t="s">
        <v>82</v>
      </c>
      <c r="AD206" s="160"/>
      <c r="AE206" s="101" t="s">
        <v>83</v>
      </c>
      <c r="AF206" s="160" t="s">
        <v>90</v>
      </c>
      <c r="AG206" s="101" t="s">
        <v>82</v>
      </c>
      <c r="AH206" s="160"/>
      <c r="AI206" s="101" t="s">
        <v>82</v>
      </c>
      <c r="AJ206" s="160" t="s">
        <v>85</v>
      </c>
      <c r="AK206" s="101" t="s">
        <v>82</v>
      </c>
      <c r="AL206" s="160" t="s">
        <v>537</v>
      </c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 t="s">
        <v>82</v>
      </c>
      <c r="P207" s="159" t="s">
        <v>279</v>
      </c>
      <c r="Q207" s="89" t="s">
        <v>82</v>
      </c>
      <c r="R207" s="159"/>
      <c r="S207" s="89" t="s">
        <v>82</v>
      </c>
      <c r="T207" s="159" t="s">
        <v>672</v>
      </c>
      <c r="U207" s="89" t="s">
        <v>82</v>
      </c>
      <c r="V207" s="159" t="s">
        <v>86</v>
      </c>
      <c r="W207" s="89" t="s">
        <v>82</v>
      </c>
      <c r="X207" s="159" t="s">
        <v>86</v>
      </c>
      <c r="Y207" s="89" t="s">
        <v>82</v>
      </c>
      <c r="Z207" s="159" t="s">
        <v>10</v>
      </c>
      <c r="AA207" s="89" t="s">
        <v>82</v>
      </c>
      <c r="AB207" s="159" t="s">
        <v>277</v>
      </c>
      <c r="AC207" s="89" t="s">
        <v>82</v>
      </c>
      <c r="AD207" s="159"/>
      <c r="AE207" s="89" t="s">
        <v>83</v>
      </c>
      <c r="AF207" s="159"/>
      <c r="AG207" s="89" t="s">
        <v>82</v>
      </c>
      <c r="AH207" s="159"/>
      <c r="AI207" s="89" t="s">
        <v>82</v>
      </c>
      <c r="AJ207" s="159" t="s">
        <v>85</v>
      </c>
      <c r="AK207" s="89" t="s">
        <v>82</v>
      </c>
      <c r="AL207" s="159"/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 t="s">
        <v>278</v>
      </c>
      <c r="P208" s="160"/>
      <c r="Q208" s="101" t="s">
        <v>278</v>
      </c>
      <c r="R208" s="160"/>
      <c r="S208" s="101" t="s">
        <v>278</v>
      </c>
      <c r="T208" s="160"/>
      <c r="U208" s="101" t="s">
        <v>278</v>
      </c>
      <c r="V208" s="160"/>
      <c r="W208" s="101" t="s">
        <v>278</v>
      </c>
      <c r="X208" s="160" t="s">
        <v>82</v>
      </c>
      <c r="Y208" s="101" t="s">
        <v>278</v>
      </c>
      <c r="Z208" s="160"/>
      <c r="AA208" s="101" t="s">
        <v>278</v>
      </c>
      <c r="AB208" s="160" t="s">
        <v>82</v>
      </c>
      <c r="AC208" s="101" t="s">
        <v>278</v>
      </c>
      <c r="AD208" s="160"/>
      <c r="AE208" s="101" t="s">
        <v>83</v>
      </c>
      <c r="AF208" s="160"/>
      <c r="AG208" s="101" t="s">
        <v>278</v>
      </c>
      <c r="AH208" s="160"/>
      <c r="AI208" s="101" t="s">
        <v>278</v>
      </c>
      <c r="AJ208" s="160"/>
      <c r="AK208" s="101" t="s">
        <v>278</v>
      </c>
      <c r="AL208" s="160"/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 t="s">
        <v>278</v>
      </c>
      <c r="P209" s="156"/>
      <c r="Q209" s="87" t="s">
        <v>278</v>
      </c>
      <c r="R209" s="156"/>
      <c r="S209" s="87" t="s">
        <v>278</v>
      </c>
      <c r="T209" s="156"/>
      <c r="U209" s="87" t="s">
        <v>278</v>
      </c>
      <c r="V209" s="156"/>
      <c r="W209" s="87" t="s">
        <v>278</v>
      </c>
      <c r="X209" s="156"/>
      <c r="Y209" s="87" t="s">
        <v>278</v>
      </c>
      <c r="Z209" s="156"/>
      <c r="AA209" s="87" t="s">
        <v>278</v>
      </c>
      <c r="AB209" s="156" t="s">
        <v>82</v>
      </c>
      <c r="AC209" s="87" t="s">
        <v>278</v>
      </c>
      <c r="AD209" s="156"/>
      <c r="AE209" s="87" t="s">
        <v>278</v>
      </c>
      <c r="AF209" s="156"/>
      <c r="AG209" s="87" t="s">
        <v>278</v>
      </c>
      <c r="AH209" s="156"/>
      <c r="AI209" s="87" t="s">
        <v>278</v>
      </c>
      <c r="AJ209" s="156"/>
      <c r="AK209" s="87" t="s">
        <v>278</v>
      </c>
      <c r="AL209" s="156"/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 t="s">
        <v>278</v>
      </c>
      <c r="P210" s="157"/>
      <c r="Q210" s="80" t="s">
        <v>278</v>
      </c>
      <c r="R210" s="157"/>
      <c r="S210" s="80" t="s">
        <v>278</v>
      </c>
      <c r="T210" s="157"/>
      <c r="U210" s="80" t="s">
        <v>278</v>
      </c>
      <c r="V210" s="157"/>
      <c r="W210" s="80" t="s">
        <v>278</v>
      </c>
      <c r="X210" s="157"/>
      <c r="Y210" s="80" t="s">
        <v>278</v>
      </c>
      <c r="Z210" s="157"/>
      <c r="AA210" s="80" t="s">
        <v>278</v>
      </c>
      <c r="AB210" s="157" t="s">
        <v>82</v>
      </c>
      <c r="AC210" s="80" t="s">
        <v>278</v>
      </c>
      <c r="AD210" s="157"/>
      <c r="AE210" s="80" t="s">
        <v>278</v>
      </c>
      <c r="AF210" s="157"/>
      <c r="AG210" s="80" t="s">
        <v>278</v>
      </c>
      <c r="AH210" s="157"/>
      <c r="AI210" s="80" t="s">
        <v>278</v>
      </c>
      <c r="AJ210" s="157"/>
      <c r="AK210" s="80" t="s">
        <v>278</v>
      </c>
      <c r="AL210" s="157"/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 t="s">
        <v>83</v>
      </c>
      <c r="P211" s="160" t="s">
        <v>85</v>
      </c>
      <c r="Q211" s="101" t="s">
        <v>278</v>
      </c>
      <c r="R211" s="160"/>
      <c r="S211" s="101" t="s">
        <v>278</v>
      </c>
      <c r="T211" s="160"/>
      <c r="U211" s="101" t="s">
        <v>278</v>
      </c>
      <c r="V211" s="160"/>
      <c r="W211" s="101" t="s">
        <v>278</v>
      </c>
      <c r="X211" s="160"/>
      <c r="Y211" s="101" t="s">
        <v>278</v>
      </c>
      <c r="Z211" s="160"/>
      <c r="AA211" s="101" t="s">
        <v>282</v>
      </c>
      <c r="AB211" s="160" t="s">
        <v>278</v>
      </c>
      <c r="AC211" s="101" t="s">
        <v>278</v>
      </c>
      <c r="AD211" s="160"/>
      <c r="AE211" s="101" t="s">
        <v>83</v>
      </c>
      <c r="AF211" s="160" t="s">
        <v>88</v>
      </c>
      <c r="AG211" s="101" t="s">
        <v>298</v>
      </c>
      <c r="AH211" s="160" t="s">
        <v>85</v>
      </c>
      <c r="AI211" s="101" t="s">
        <v>278</v>
      </c>
      <c r="AJ211" s="160"/>
      <c r="AK211" s="101" t="s">
        <v>83</v>
      </c>
      <c r="AL211" s="160" t="s">
        <v>85</v>
      </c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 t="s">
        <v>83</v>
      </c>
      <c r="P212" s="156" t="s">
        <v>85</v>
      </c>
      <c r="Q212" s="87" t="s">
        <v>278</v>
      </c>
      <c r="R212" s="156"/>
      <c r="S212" s="87" t="s">
        <v>278</v>
      </c>
      <c r="T212" s="156"/>
      <c r="U212" s="87" t="s">
        <v>278</v>
      </c>
      <c r="V212" s="156"/>
      <c r="W212" s="87" t="s">
        <v>278</v>
      </c>
      <c r="X212" s="156"/>
      <c r="Y212" s="87" t="s">
        <v>278</v>
      </c>
      <c r="Z212" s="156"/>
      <c r="AA212" s="87" t="s">
        <v>282</v>
      </c>
      <c r="AB212" s="156" t="s">
        <v>18</v>
      </c>
      <c r="AC212" s="87" t="s">
        <v>278</v>
      </c>
      <c r="AD212" s="156"/>
      <c r="AE212" s="87" t="s">
        <v>83</v>
      </c>
      <c r="AF212" s="156" t="s">
        <v>88</v>
      </c>
      <c r="AG212" s="87" t="s">
        <v>298</v>
      </c>
      <c r="AH212" s="156" t="s">
        <v>88</v>
      </c>
      <c r="AI212" s="87" t="s">
        <v>278</v>
      </c>
      <c r="AJ212" s="156"/>
      <c r="AK212" s="87" t="s">
        <v>83</v>
      </c>
      <c r="AL212" s="156" t="s">
        <v>22</v>
      </c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 t="s">
        <v>83</v>
      </c>
      <c r="P213" s="160" t="s">
        <v>85</v>
      </c>
      <c r="Q213" s="101" t="s">
        <v>83</v>
      </c>
      <c r="R213" s="160"/>
      <c r="S213" s="101" t="s">
        <v>83</v>
      </c>
      <c r="T213" s="160" t="s">
        <v>87</v>
      </c>
      <c r="U213" s="101" t="s">
        <v>83</v>
      </c>
      <c r="V213" s="160" t="s">
        <v>88</v>
      </c>
      <c r="W213" s="101" t="s">
        <v>83</v>
      </c>
      <c r="X213" s="160" t="s">
        <v>288</v>
      </c>
      <c r="Y213" s="101" t="s">
        <v>83</v>
      </c>
      <c r="Z213" s="160" t="s">
        <v>280</v>
      </c>
      <c r="AA213" s="101" t="s">
        <v>282</v>
      </c>
      <c r="AB213" s="160" t="s">
        <v>85</v>
      </c>
      <c r="AC213" s="101" t="s">
        <v>83</v>
      </c>
      <c r="AD213" s="160" t="s">
        <v>85</v>
      </c>
      <c r="AE213" s="101" t="s">
        <v>83</v>
      </c>
      <c r="AF213" s="160" t="s">
        <v>90</v>
      </c>
      <c r="AG213" s="101" t="s">
        <v>298</v>
      </c>
      <c r="AH213" s="160" t="s">
        <v>85</v>
      </c>
      <c r="AI213" s="101" t="s">
        <v>298</v>
      </c>
      <c r="AJ213" s="160" t="s">
        <v>87</v>
      </c>
      <c r="AK213" s="101" t="s">
        <v>83</v>
      </c>
      <c r="AL213" s="160" t="s">
        <v>85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 t="s">
        <v>278</v>
      </c>
      <c r="P214" s="159"/>
      <c r="Q214" s="89" t="s">
        <v>83</v>
      </c>
      <c r="R214" s="159"/>
      <c r="S214" s="89" t="s">
        <v>83</v>
      </c>
      <c r="T214" s="159" t="s">
        <v>87</v>
      </c>
      <c r="U214" s="89" t="s">
        <v>83</v>
      </c>
      <c r="V214" s="159" t="s">
        <v>88</v>
      </c>
      <c r="W214" s="89" t="s">
        <v>83</v>
      </c>
      <c r="X214" s="159" t="s">
        <v>287</v>
      </c>
      <c r="Y214" s="89" t="s">
        <v>83</v>
      </c>
      <c r="Z214" s="159" t="s">
        <v>280</v>
      </c>
      <c r="AA214" s="89" t="s">
        <v>278</v>
      </c>
      <c r="AB214" s="159"/>
      <c r="AC214" s="89" t="s">
        <v>83</v>
      </c>
      <c r="AD214" s="159" t="s">
        <v>85</v>
      </c>
      <c r="AE214" s="89" t="s">
        <v>83</v>
      </c>
      <c r="AF214" s="159" t="s">
        <v>85</v>
      </c>
      <c r="AG214" s="89" t="s">
        <v>278</v>
      </c>
      <c r="AH214" s="159"/>
      <c r="AI214" s="89" t="s">
        <v>298</v>
      </c>
      <c r="AJ214" s="159" t="s">
        <v>88</v>
      </c>
      <c r="AK214" s="89" t="s">
        <v>278</v>
      </c>
      <c r="AL214" s="159"/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 t="s">
        <v>278</v>
      </c>
      <c r="P215" s="160"/>
      <c r="Q215" s="101" t="s">
        <v>83</v>
      </c>
      <c r="R215" s="160"/>
      <c r="S215" s="101" t="s">
        <v>83</v>
      </c>
      <c r="T215" s="160" t="s">
        <v>87</v>
      </c>
      <c r="U215" s="101" t="s">
        <v>83</v>
      </c>
      <c r="V215" s="160" t="s">
        <v>88</v>
      </c>
      <c r="W215" s="101" t="s">
        <v>83</v>
      </c>
      <c r="X215" s="160" t="s">
        <v>85</v>
      </c>
      <c r="Y215" s="101" t="s">
        <v>83</v>
      </c>
      <c r="Z215" s="160" t="s">
        <v>280</v>
      </c>
      <c r="AA215" s="101" t="s">
        <v>278</v>
      </c>
      <c r="AB215" s="160"/>
      <c r="AC215" s="101" t="s">
        <v>83</v>
      </c>
      <c r="AD215" s="160" t="s">
        <v>85</v>
      </c>
      <c r="AE215" s="101" t="s">
        <v>83</v>
      </c>
      <c r="AF215" s="160" t="s">
        <v>85</v>
      </c>
      <c r="AG215" s="101" t="s">
        <v>278</v>
      </c>
      <c r="AH215" s="160"/>
      <c r="AI215" s="101" t="s">
        <v>298</v>
      </c>
      <c r="AJ215" s="160" t="s">
        <v>87</v>
      </c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 t="s">
        <v>278</v>
      </c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278</v>
      </c>
      <c r="X216" s="156"/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278</v>
      </c>
      <c r="AH216" s="156"/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 t="s">
        <v>278</v>
      </c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278</v>
      </c>
      <c r="X217" s="157"/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278</v>
      </c>
      <c r="AH217" s="157"/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 t="s">
        <v>276</v>
      </c>
      <c r="P218" s="159" t="s">
        <v>87</v>
      </c>
      <c r="Q218" s="89" t="s">
        <v>276</v>
      </c>
      <c r="R218" s="159"/>
      <c r="S218" s="89" t="s">
        <v>276</v>
      </c>
      <c r="T218" s="159" t="s">
        <v>85</v>
      </c>
      <c r="U218" s="89" t="s">
        <v>276</v>
      </c>
      <c r="V218" s="159" t="s">
        <v>87</v>
      </c>
      <c r="W218" s="89" t="s">
        <v>276</v>
      </c>
      <c r="X218" s="159" t="s">
        <v>537</v>
      </c>
      <c r="Y218" s="89" t="s">
        <v>276</v>
      </c>
      <c r="Z218" s="159"/>
      <c r="AA218" s="89" t="s">
        <v>276</v>
      </c>
      <c r="AB218" s="159"/>
      <c r="AC218" s="89" t="s">
        <v>276</v>
      </c>
      <c r="AD218" s="159" t="s">
        <v>88</v>
      </c>
      <c r="AE218" s="89" t="s">
        <v>83</v>
      </c>
      <c r="AF218" s="159" t="s">
        <v>85</v>
      </c>
      <c r="AG218" s="89" t="s">
        <v>276</v>
      </c>
      <c r="AH218" s="159" t="s">
        <v>279</v>
      </c>
      <c r="AI218" s="89" t="s">
        <v>276</v>
      </c>
      <c r="AJ218" s="159" t="s">
        <v>85</v>
      </c>
      <c r="AK218" s="89" t="s">
        <v>276</v>
      </c>
      <c r="AL218" s="159"/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 t="s">
        <v>276</v>
      </c>
      <c r="P219" s="159" t="s">
        <v>88</v>
      </c>
      <c r="Q219" s="111" t="s">
        <v>276</v>
      </c>
      <c r="R219" s="159"/>
      <c r="S219" s="111" t="s">
        <v>276</v>
      </c>
      <c r="T219" s="159" t="s">
        <v>85</v>
      </c>
      <c r="U219" s="111" t="s">
        <v>276</v>
      </c>
      <c r="V219" s="159" t="s">
        <v>87</v>
      </c>
      <c r="W219" s="111" t="s">
        <v>276</v>
      </c>
      <c r="X219" s="159"/>
      <c r="Y219" s="111" t="s">
        <v>276</v>
      </c>
      <c r="Z219" s="159"/>
      <c r="AA219" s="111" t="s">
        <v>276</v>
      </c>
      <c r="AB219" s="159"/>
      <c r="AC219" s="111" t="s">
        <v>276</v>
      </c>
      <c r="AD219" s="159" t="s">
        <v>88</v>
      </c>
      <c r="AE219" s="111" t="s">
        <v>83</v>
      </c>
      <c r="AF219" s="159" t="s">
        <v>85</v>
      </c>
      <c r="AG219" s="111" t="s">
        <v>276</v>
      </c>
      <c r="AH219" s="159" t="s">
        <v>279</v>
      </c>
      <c r="AI219" s="111" t="s">
        <v>276</v>
      </c>
      <c r="AJ219" s="159" t="s">
        <v>85</v>
      </c>
      <c r="AK219" s="111" t="s">
        <v>276</v>
      </c>
      <c r="AL219" s="159"/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 t="s">
        <v>277</v>
      </c>
      <c r="P220" s="159" t="s">
        <v>88</v>
      </c>
      <c r="Q220" s="111" t="s">
        <v>277</v>
      </c>
      <c r="R220" s="159"/>
      <c r="S220" s="111" t="s">
        <v>277</v>
      </c>
      <c r="T220" s="159" t="s">
        <v>85</v>
      </c>
      <c r="U220" s="111" t="s">
        <v>277</v>
      </c>
      <c r="V220" s="159" t="s">
        <v>87</v>
      </c>
      <c r="W220" s="111" t="s">
        <v>277</v>
      </c>
      <c r="X220" s="159" t="s">
        <v>86</v>
      </c>
      <c r="Y220" s="111" t="s">
        <v>277</v>
      </c>
      <c r="Z220" s="159" t="s">
        <v>85</v>
      </c>
      <c r="AA220" s="111" t="s">
        <v>277</v>
      </c>
      <c r="AB220" s="159" t="s">
        <v>643</v>
      </c>
      <c r="AC220" s="111" t="s">
        <v>277</v>
      </c>
      <c r="AD220" s="159" t="s">
        <v>88</v>
      </c>
      <c r="AE220" s="111" t="s">
        <v>83</v>
      </c>
      <c r="AF220" s="159" t="s">
        <v>90</v>
      </c>
      <c r="AG220" s="111" t="s">
        <v>277</v>
      </c>
      <c r="AH220" s="159" t="s">
        <v>88</v>
      </c>
      <c r="AI220" s="111" t="s">
        <v>277</v>
      </c>
      <c r="AJ220" s="159"/>
      <c r="AK220" s="111" t="s">
        <v>277</v>
      </c>
      <c r="AL220" s="159"/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 t="s">
        <v>277</v>
      </c>
      <c r="P221" s="159" t="s">
        <v>85</v>
      </c>
      <c r="Q221" s="89" t="s">
        <v>277</v>
      </c>
      <c r="R221" s="159"/>
      <c r="S221" s="89" t="s">
        <v>277</v>
      </c>
      <c r="T221" s="159" t="s">
        <v>88</v>
      </c>
      <c r="U221" s="89" t="s">
        <v>277</v>
      </c>
      <c r="V221" s="159" t="s">
        <v>88</v>
      </c>
      <c r="W221" s="89" t="s">
        <v>277</v>
      </c>
      <c r="X221" s="159" t="s">
        <v>86</v>
      </c>
      <c r="Y221" s="89" t="s">
        <v>277</v>
      </c>
      <c r="Z221" s="159" t="s">
        <v>85</v>
      </c>
      <c r="AA221" s="89" t="s">
        <v>277</v>
      </c>
      <c r="AB221" s="159"/>
      <c r="AC221" s="89" t="s">
        <v>277</v>
      </c>
      <c r="AD221" s="159" t="s">
        <v>85</v>
      </c>
      <c r="AE221" s="89" t="s">
        <v>83</v>
      </c>
      <c r="AF221" s="159"/>
      <c r="AG221" s="89" t="s">
        <v>277</v>
      </c>
      <c r="AH221" s="159" t="s">
        <v>88</v>
      </c>
      <c r="AI221" s="89" t="s">
        <v>277</v>
      </c>
      <c r="AJ221" s="159"/>
      <c r="AK221" s="89" t="s">
        <v>277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 t="s">
        <v>82</v>
      </c>
      <c r="P222" s="161" t="s">
        <v>85</v>
      </c>
      <c r="Q222" s="102" t="s">
        <v>82</v>
      </c>
      <c r="R222" s="161"/>
      <c r="S222" s="102" t="s">
        <v>82</v>
      </c>
      <c r="T222" s="161" t="s">
        <v>88</v>
      </c>
      <c r="U222" s="102" t="s">
        <v>82</v>
      </c>
      <c r="V222" s="161" t="s">
        <v>88</v>
      </c>
      <c r="W222" s="102" t="s">
        <v>82</v>
      </c>
      <c r="X222" s="161" t="s">
        <v>288</v>
      </c>
      <c r="Y222" s="102" t="s">
        <v>82</v>
      </c>
      <c r="Z222" s="161"/>
      <c r="AA222" s="102" t="s">
        <v>82</v>
      </c>
      <c r="AB222" s="161" t="s">
        <v>276</v>
      </c>
      <c r="AC222" s="102" t="s">
        <v>82</v>
      </c>
      <c r="AD222" s="161" t="s">
        <v>85</v>
      </c>
      <c r="AE222" s="102" t="s">
        <v>83</v>
      </c>
      <c r="AF222" s="161" t="s">
        <v>287</v>
      </c>
      <c r="AG222" s="102" t="s">
        <v>82</v>
      </c>
      <c r="AH222" s="161" t="s">
        <v>85</v>
      </c>
      <c r="AI222" s="102" t="s">
        <v>82</v>
      </c>
      <c r="AJ222" s="161"/>
      <c r="AK222" s="102" t="s">
        <v>82</v>
      </c>
      <c r="AL222" s="161" t="s">
        <v>539</v>
      </c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 t="s">
        <v>82</v>
      </c>
      <c r="P223" s="156"/>
      <c r="Q223" s="87" t="s">
        <v>82</v>
      </c>
      <c r="R223" s="156"/>
      <c r="S223" s="87" t="s">
        <v>82</v>
      </c>
      <c r="T223" s="156" t="s">
        <v>22</v>
      </c>
      <c r="U223" s="87" t="s">
        <v>82</v>
      </c>
      <c r="V223" s="156" t="s">
        <v>88</v>
      </c>
      <c r="W223" s="87" t="s">
        <v>82</v>
      </c>
      <c r="X223" s="156"/>
      <c r="Y223" s="87" t="s">
        <v>82</v>
      </c>
      <c r="Z223" s="156"/>
      <c r="AA223" s="87" t="s">
        <v>82</v>
      </c>
      <c r="AB223" s="156" t="s">
        <v>276</v>
      </c>
      <c r="AC223" s="87" t="s">
        <v>82</v>
      </c>
      <c r="AD223" s="156" t="s">
        <v>85</v>
      </c>
      <c r="AE223" s="87" t="s">
        <v>278</v>
      </c>
      <c r="AF223" s="156"/>
      <c r="AG223" s="87" t="s">
        <v>82</v>
      </c>
      <c r="AH223" s="156" t="s">
        <v>88</v>
      </c>
      <c r="AI223" s="87" t="s">
        <v>82</v>
      </c>
      <c r="AJ223" s="156"/>
      <c r="AK223" s="87" t="s">
        <v>82</v>
      </c>
      <c r="AL223" s="156" t="s">
        <v>539</v>
      </c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 t="s">
        <v>82</v>
      </c>
      <c r="P224" s="157"/>
      <c r="Q224" s="80" t="s">
        <v>82</v>
      </c>
      <c r="R224" s="157"/>
      <c r="S224" s="80" t="s">
        <v>82</v>
      </c>
      <c r="T224" s="157" t="s">
        <v>22</v>
      </c>
      <c r="U224" s="80" t="s">
        <v>82</v>
      </c>
      <c r="V224" s="157" t="s">
        <v>89</v>
      </c>
      <c r="W224" s="80" t="s">
        <v>82</v>
      </c>
      <c r="X224" s="157"/>
      <c r="Y224" s="80" t="s">
        <v>82</v>
      </c>
      <c r="Z224" s="157"/>
      <c r="AA224" s="80" t="s">
        <v>82</v>
      </c>
      <c r="AB224" s="157" t="s">
        <v>276</v>
      </c>
      <c r="AC224" s="80" t="s">
        <v>82</v>
      </c>
      <c r="AD224" s="157" t="s">
        <v>22</v>
      </c>
      <c r="AE224" s="80" t="s">
        <v>278</v>
      </c>
      <c r="AF224" s="157"/>
      <c r="AG224" s="80" t="s">
        <v>82</v>
      </c>
      <c r="AH224" s="157" t="s">
        <v>279</v>
      </c>
      <c r="AI224" s="80" t="s">
        <v>82</v>
      </c>
      <c r="AJ224" s="157"/>
      <c r="AK224" s="80" t="s">
        <v>82</v>
      </c>
      <c r="AL224" s="157" t="s">
        <v>539</v>
      </c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 t="s">
        <v>278</v>
      </c>
      <c r="P225" s="151"/>
      <c r="Q225" s="84" t="s">
        <v>278</v>
      </c>
      <c r="R225" s="151"/>
      <c r="S225" s="84" t="s">
        <v>278</v>
      </c>
      <c r="T225" s="151"/>
      <c r="U225" s="84" t="s">
        <v>278</v>
      </c>
      <c r="V225" s="151"/>
      <c r="W225" s="84" t="s">
        <v>278</v>
      </c>
      <c r="X225" s="151"/>
      <c r="Y225" s="84" t="s">
        <v>278</v>
      </c>
      <c r="Z225" s="151"/>
      <c r="AA225" s="84" t="s">
        <v>278</v>
      </c>
      <c r="AB225" s="151"/>
      <c r="AC225" s="84" t="s">
        <v>278</v>
      </c>
      <c r="AD225" s="151"/>
      <c r="AE225" s="84" t="s">
        <v>83</v>
      </c>
      <c r="AF225" s="151" t="s">
        <v>85</v>
      </c>
      <c r="AG225" s="84" t="s">
        <v>278</v>
      </c>
      <c r="AH225" s="151"/>
      <c r="AI225" s="84" t="s">
        <v>278</v>
      </c>
      <c r="AJ225" s="151"/>
      <c r="AK225" s="84" t="s">
        <v>278</v>
      </c>
      <c r="AL225" s="151" t="s">
        <v>82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 t="s">
        <v>278</v>
      </c>
      <c r="P226" s="155"/>
      <c r="Q226" s="40" t="s">
        <v>278</v>
      </c>
      <c r="R226" s="155"/>
      <c r="S226" s="40" t="s">
        <v>278</v>
      </c>
      <c r="T226" s="155"/>
      <c r="U226" s="40" t="s">
        <v>278</v>
      </c>
      <c r="V226" s="155"/>
      <c r="W226" s="40" t="s">
        <v>278</v>
      </c>
      <c r="X226" s="155"/>
      <c r="Y226" s="40" t="s">
        <v>278</v>
      </c>
      <c r="Z226" s="155"/>
      <c r="AA226" s="40" t="s">
        <v>278</v>
      </c>
      <c r="AB226" s="155"/>
      <c r="AC226" s="40" t="s">
        <v>278</v>
      </c>
      <c r="AD226" s="155"/>
      <c r="AE226" s="40" t="s">
        <v>83</v>
      </c>
      <c r="AF226" s="155"/>
      <c r="AG226" s="40" t="s">
        <v>278</v>
      </c>
      <c r="AH226" s="155"/>
      <c r="AI226" s="40" t="s">
        <v>278</v>
      </c>
      <c r="AJ226" s="155"/>
      <c r="AK226" s="40" t="s">
        <v>278</v>
      </c>
      <c r="AL226" s="155" t="s">
        <v>82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 t="s">
        <v>276</v>
      </c>
      <c r="P227" s="155"/>
      <c r="Q227" s="40" t="s">
        <v>276</v>
      </c>
      <c r="R227" s="155"/>
      <c r="S227" s="40" t="s">
        <v>276</v>
      </c>
      <c r="T227" s="155" t="s">
        <v>85</v>
      </c>
      <c r="U227" s="40" t="s">
        <v>276</v>
      </c>
      <c r="V227" s="155" t="s">
        <v>88</v>
      </c>
      <c r="W227" s="40" t="s">
        <v>276</v>
      </c>
      <c r="X227" s="155"/>
      <c r="Y227" s="40" t="s">
        <v>276</v>
      </c>
      <c r="Z227" s="155"/>
      <c r="AA227" s="40" t="s">
        <v>276</v>
      </c>
      <c r="AB227" s="155"/>
      <c r="AC227" s="40" t="s">
        <v>276</v>
      </c>
      <c r="AD227" s="155" t="s">
        <v>506</v>
      </c>
      <c r="AE227" s="40" t="s">
        <v>83</v>
      </c>
      <c r="AF227" s="155" t="s">
        <v>90</v>
      </c>
      <c r="AG227" s="40" t="s">
        <v>276</v>
      </c>
      <c r="AH227" s="155"/>
      <c r="AI227" s="40" t="s">
        <v>276</v>
      </c>
      <c r="AJ227" s="155"/>
      <c r="AK227" s="40" t="s">
        <v>276</v>
      </c>
      <c r="AL227" s="155" t="s">
        <v>85</v>
      </c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 t="s">
        <v>276</v>
      </c>
      <c r="P228" s="151"/>
      <c r="Q228" s="84" t="s">
        <v>276</v>
      </c>
      <c r="R228" s="151"/>
      <c r="S228" s="84" t="s">
        <v>276</v>
      </c>
      <c r="T228" s="151" t="s">
        <v>85</v>
      </c>
      <c r="U228" s="84" t="s">
        <v>276</v>
      </c>
      <c r="V228" s="151" t="s">
        <v>88</v>
      </c>
      <c r="W228" s="84" t="s">
        <v>276</v>
      </c>
      <c r="X228" s="151" t="s">
        <v>16</v>
      </c>
      <c r="Y228" s="84" t="s">
        <v>276</v>
      </c>
      <c r="Z228" s="151"/>
      <c r="AA228" s="84" t="s">
        <v>276</v>
      </c>
      <c r="AB228" s="151"/>
      <c r="AC228" s="84" t="s">
        <v>276</v>
      </c>
      <c r="AD228" s="151" t="s">
        <v>506</v>
      </c>
      <c r="AE228" s="84" t="s">
        <v>83</v>
      </c>
      <c r="AF228" s="151"/>
      <c r="AG228" s="84" t="s">
        <v>276</v>
      </c>
      <c r="AH228" s="151"/>
      <c r="AI228" s="84" t="s">
        <v>276</v>
      </c>
      <c r="AJ228" s="151"/>
      <c r="AK228" s="84" t="s">
        <v>276</v>
      </c>
      <c r="AL228" s="151" t="s">
        <v>85</v>
      </c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 t="s">
        <v>277</v>
      </c>
      <c r="P229" s="155"/>
      <c r="Q229" s="40" t="s">
        <v>277</v>
      </c>
      <c r="R229" s="155"/>
      <c r="S229" s="40" t="s">
        <v>277</v>
      </c>
      <c r="T229" s="155" t="s">
        <v>85</v>
      </c>
      <c r="U229" s="40" t="s">
        <v>277</v>
      </c>
      <c r="V229" s="155" t="s">
        <v>88</v>
      </c>
      <c r="W229" s="40" t="s">
        <v>277</v>
      </c>
      <c r="X229" s="155" t="s">
        <v>86</v>
      </c>
      <c r="Y229" s="40" t="s">
        <v>277</v>
      </c>
      <c r="Z229" s="155" t="s">
        <v>85</v>
      </c>
      <c r="AA229" s="40" t="s">
        <v>277</v>
      </c>
      <c r="AB229" s="155"/>
      <c r="AC229" s="40" t="s">
        <v>277</v>
      </c>
      <c r="AD229" s="155" t="s">
        <v>506</v>
      </c>
      <c r="AE229" s="40" t="s">
        <v>83</v>
      </c>
      <c r="AF229" s="155"/>
      <c r="AG229" s="40" t="s">
        <v>277</v>
      </c>
      <c r="AH229" s="155"/>
      <c r="AI229" s="40" t="s">
        <v>277</v>
      </c>
      <c r="AJ229" s="155"/>
      <c r="AK229" s="40" t="s">
        <v>277</v>
      </c>
      <c r="AL229" s="155" t="s">
        <v>276</v>
      </c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 t="s">
        <v>277</v>
      </c>
      <c r="P230" s="156"/>
      <c r="Q230" s="87" t="s">
        <v>277</v>
      </c>
      <c r="R230" s="156"/>
      <c r="S230" s="87" t="s">
        <v>277</v>
      </c>
      <c r="T230" s="156" t="s">
        <v>22</v>
      </c>
      <c r="U230" s="87" t="s">
        <v>277</v>
      </c>
      <c r="V230" s="156" t="s">
        <v>88</v>
      </c>
      <c r="W230" s="87" t="s">
        <v>277</v>
      </c>
      <c r="X230" s="156" t="s">
        <v>86</v>
      </c>
      <c r="Y230" s="87" t="s">
        <v>277</v>
      </c>
      <c r="Z230" s="156" t="s">
        <v>22</v>
      </c>
      <c r="AA230" s="87" t="s">
        <v>277</v>
      </c>
      <c r="AB230" s="156"/>
      <c r="AC230" s="87" t="s">
        <v>277</v>
      </c>
      <c r="AD230" s="156" t="s">
        <v>506</v>
      </c>
      <c r="AE230" s="87" t="s">
        <v>278</v>
      </c>
      <c r="AF230" s="156"/>
      <c r="AG230" s="87" t="s">
        <v>277</v>
      </c>
      <c r="AH230" s="156"/>
      <c r="AI230" s="87" t="s">
        <v>277</v>
      </c>
      <c r="AJ230" s="156"/>
      <c r="AK230" s="87" t="s">
        <v>277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 t="s">
        <v>277</v>
      </c>
      <c r="P231" s="157"/>
      <c r="Q231" s="80" t="s">
        <v>277</v>
      </c>
      <c r="R231" s="157"/>
      <c r="S231" s="80" t="s">
        <v>277</v>
      </c>
      <c r="T231" s="157" t="s">
        <v>22</v>
      </c>
      <c r="U231" s="80" t="s">
        <v>277</v>
      </c>
      <c r="V231" s="157" t="s">
        <v>89</v>
      </c>
      <c r="W231" s="80" t="s">
        <v>277</v>
      </c>
      <c r="X231" s="157" t="s">
        <v>86</v>
      </c>
      <c r="Y231" s="80" t="s">
        <v>277</v>
      </c>
      <c r="Z231" s="157" t="s">
        <v>22</v>
      </c>
      <c r="AA231" s="80" t="s">
        <v>540</v>
      </c>
      <c r="AB231" s="157" t="s">
        <v>284</v>
      </c>
      <c r="AC231" s="80" t="s">
        <v>277</v>
      </c>
      <c r="AD231" s="157" t="s">
        <v>506</v>
      </c>
      <c r="AE231" s="80" t="s">
        <v>278</v>
      </c>
      <c r="AF231" s="157"/>
      <c r="AG231" s="80" t="s">
        <v>277</v>
      </c>
      <c r="AH231" s="157"/>
      <c r="AI231" s="80" t="s">
        <v>277</v>
      </c>
      <c r="AJ231" s="157"/>
      <c r="AK231" s="80" t="s">
        <v>277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 t="s">
        <v>82</v>
      </c>
      <c r="P232" s="151" t="s">
        <v>85</v>
      </c>
      <c r="Q232" s="84" t="s">
        <v>82</v>
      </c>
      <c r="R232" s="151"/>
      <c r="S232" s="84" t="s">
        <v>82</v>
      </c>
      <c r="T232" s="151" t="s">
        <v>88</v>
      </c>
      <c r="U232" s="84" t="s">
        <v>82</v>
      </c>
      <c r="V232" s="151" t="s">
        <v>89</v>
      </c>
      <c r="W232" s="84" t="s">
        <v>82</v>
      </c>
      <c r="X232" s="151" t="s">
        <v>277</v>
      </c>
      <c r="Y232" s="84" t="s">
        <v>82</v>
      </c>
      <c r="Z232" s="151"/>
      <c r="AA232" s="84" t="s">
        <v>82</v>
      </c>
      <c r="AB232" s="151" t="s">
        <v>538</v>
      </c>
      <c r="AC232" s="84" t="s">
        <v>82</v>
      </c>
      <c r="AD232" s="151" t="s">
        <v>468</v>
      </c>
      <c r="AE232" s="84" t="s">
        <v>83</v>
      </c>
      <c r="AF232" s="151"/>
      <c r="AG232" s="84" t="s">
        <v>82</v>
      </c>
      <c r="AH232" s="151"/>
      <c r="AI232" s="84" t="s">
        <v>82</v>
      </c>
      <c r="AJ232" s="151"/>
      <c r="AK232" s="84" t="s">
        <v>82</v>
      </c>
      <c r="AL232" s="151" t="s">
        <v>88</v>
      </c>
      <c r="AM232" s="84"/>
      <c r="AN232" s="151"/>
    </row>
    <row r="233" spans="1:40" ht="12.7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 t="s">
        <v>82</v>
      </c>
      <c r="P233" s="151" t="s">
        <v>85</v>
      </c>
      <c r="Q233" s="84" t="s">
        <v>82</v>
      </c>
      <c r="R233" s="151"/>
      <c r="S233" s="84" t="s">
        <v>82</v>
      </c>
      <c r="T233" s="151" t="s">
        <v>88</v>
      </c>
      <c r="U233" s="84" t="s">
        <v>82</v>
      </c>
      <c r="V233" s="151" t="s">
        <v>89</v>
      </c>
      <c r="W233" s="84" t="s">
        <v>82</v>
      </c>
      <c r="X233" s="151" t="s">
        <v>277</v>
      </c>
      <c r="Y233" s="84" t="s">
        <v>82</v>
      </c>
      <c r="Z233" s="151"/>
      <c r="AA233" s="84" t="s">
        <v>82</v>
      </c>
      <c r="AB233" s="151" t="s">
        <v>538</v>
      </c>
      <c r="AC233" s="84" t="s">
        <v>82</v>
      </c>
      <c r="AD233" s="151" t="s">
        <v>468</v>
      </c>
      <c r="AE233" s="84" t="s">
        <v>83</v>
      </c>
      <c r="AF233" s="151" t="s">
        <v>574</v>
      </c>
      <c r="AG233" s="84" t="s">
        <v>82</v>
      </c>
      <c r="AH233" s="151"/>
      <c r="AI233" s="84" t="s">
        <v>82</v>
      </c>
      <c r="AJ233" s="151"/>
      <c r="AK233" s="84" t="s">
        <v>82</v>
      </c>
      <c r="AL233" s="151" t="s">
        <v>88</v>
      </c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 t="s">
        <v>278</v>
      </c>
      <c r="P234" s="151"/>
      <c r="Q234" s="84" t="s">
        <v>278</v>
      </c>
      <c r="R234" s="151"/>
      <c r="S234" s="84" t="s">
        <v>278</v>
      </c>
      <c r="T234" s="151"/>
      <c r="U234" s="84" t="s">
        <v>278</v>
      </c>
      <c r="V234" s="151"/>
      <c r="W234" s="84" t="s">
        <v>278</v>
      </c>
      <c r="X234" s="151"/>
      <c r="Y234" s="84" t="s">
        <v>278</v>
      </c>
      <c r="Z234" s="151"/>
      <c r="AA234" s="84" t="s">
        <v>278</v>
      </c>
      <c r="AB234" s="151"/>
      <c r="AC234" s="84" t="s">
        <v>278</v>
      </c>
      <c r="AD234" s="151"/>
      <c r="AE234" s="84" t="s">
        <v>83</v>
      </c>
      <c r="AF234" s="151" t="s">
        <v>90</v>
      </c>
      <c r="AG234" s="84" t="s">
        <v>278</v>
      </c>
      <c r="AH234" s="151"/>
      <c r="AI234" s="84" t="s">
        <v>278</v>
      </c>
      <c r="AJ234" s="151"/>
      <c r="AK234" s="84" t="s">
        <v>278</v>
      </c>
      <c r="AL234" s="151"/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 t="s">
        <v>278</v>
      </c>
      <c r="P235" s="151"/>
      <c r="Q235" s="84" t="s">
        <v>278</v>
      </c>
      <c r="R235" s="151"/>
      <c r="S235" s="84" t="s">
        <v>278</v>
      </c>
      <c r="T235" s="151"/>
      <c r="U235" s="84" t="s">
        <v>278</v>
      </c>
      <c r="V235" s="151"/>
      <c r="W235" s="84" t="s">
        <v>278</v>
      </c>
      <c r="X235" s="151"/>
      <c r="Y235" s="84" t="s">
        <v>278</v>
      </c>
      <c r="Z235" s="151"/>
      <c r="AA235" s="84" t="s">
        <v>278</v>
      </c>
      <c r="AB235" s="151"/>
      <c r="AC235" s="84" t="s">
        <v>278</v>
      </c>
      <c r="AD235" s="151"/>
      <c r="AE235" s="84" t="s">
        <v>83</v>
      </c>
      <c r="AF235" s="151" t="s">
        <v>85</v>
      </c>
      <c r="AG235" s="84" t="s">
        <v>278</v>
      </c>
      <c r="AH235" s="151"/>
      <c r="AI235" s="84" t="s">
        <v>278</v>
      </c>
      <c r="AJ235" s="151"/>
      <c r="AK235" s="84" t="s">
        <v>278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 t="s">
        <v>276</v>
      </c>
      <c r="P236" s="155" t="s">
        <v>85</v>
      </c>
      <c r="Q236" s="40" t="s">
        <v>276</v>
      </c>
      <c r="R236" s="155"/>
      <c r="S236" s="40" t="s">
        <v>276</v>
      </c>
      <c r="T236" s="155" t="s">
        <v>597</v>
      </c>
      <c r="U236" s="40" t="s">
        <v>276</v>
      </c>
      <c r="V236" s="155" t="s">
        <v>86</v>
      </c>
      <c r="W236" s="40" t="s">
        <v>276</v>
      </c>
      <c r="X236" s="155" t="s">
        <v>86</v>
      </c>
      <c r="Y236" s="40" t="s">
        <v>276</v>
      </c>
      <c r="Z236" s="155" t="s">
        <v>279</v>
      </c>
      <c r="AA236" s="40" t="s">
        <v>276</v>
      </c>
      <c r="AB236" s="155"/>
      <c r="AC236" s="40" t="s">
        <v>276</v>
      </c>
      <c r="AD236" s="155"/>
      <c r="AE236" s="40" t="s">
        <v>83</v>
      </c>
      <c r="AF236" s="155" t="s">
        <v>88</v>
      </c>
      <c r="AG236" s="40" t="s">
        <v>276</v>
      </c>
      <c r="AH236" s="155" t="s">
        <v>294</v>
      </c>
      <c r="AI236" s="40" t="s">
        <v>276</v>
      </c>
      <c r="AJ236" s="155"/>
      <c r="AK236" s="40" t="s">
        <v>276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 t="s">
        <v>276</v>
      </c>
      <c r="P237" s="156" t="s">
        <v>85</v>
      </c>
      <c r="Q237" s="87" t="s">
        <v>276</v>
      </c>
      <c r="R237" s="156"/>
      <c r="S237" s="87" t="s">
        <v>276</v>
      </c>
      <c r="T237" s="156" t="s">
        <v>597</v>
      </c>
      <c r="U237" s="87" t="s">
        <v>276</v>
      </c>
      <c r="V237" s="156" t="s">
        <v>86</v>
      </c>
      <c r="W237" s="87" t="s">
        <v>276</v>
      </c>
      <c r="X237" s="156"/>
      <c r="Y237" s="87" t="s">
        <v>276</v>
      </c>
      <c r="Z237" s="156"/>
      <c r="AA237" s="87" t="s">
        <v>276</v>
      </c>
      <c r="AB237" s="156"/>
      <c r="AC237" s="87" t="s">
        <v>276</v>
      </c>
      <c r="AD237" s="156"/>
      <c r="AE237" s="87" t="s">
        <v>278</v>
      </c>
      <c r="AF237" s="156"/>
      <c r="AG237" s="87" t="s">
        <v>276</v>
      </c>
      <c r="AH237" s="156"/>
      <c r="AI237" s="87" t="s">
        <v>276</v>
      </c>
      <c r="AJ237" s="156"/>
      <c r="AK237" s="87" t="s">
        <v>276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 t="s">
        <v>276</v>
      </c>
      <c r="P238" s="157" t="s">
        <v>85</v>
      </c>
      <c r="Q238" s="80" t="s">
        <v>276</v>
      </c>
      <c r="R238" s="157"/>
      <c r="S238" s="80" t="s">
        <v>276</v>
      </c>
      <c r="T238" s="157" t="s">
        <v>597</v>
      </c>
      <c r="U238" s="80" t="s">
        <v>276</v>
      </c>
      <c r="V238" s="157" t="s">
        <v>86</v>
      </c>
      <c r="W238" s="80" t="s">
        <v>276</v>
      </c>
      <c r="X238" s="157"/>
      <c r="Y238" s="80" t="s">
        <v>276</v>
      </c>
      <c r="Z238" s="157"/>
      <c r="AA238" s="80" t="s">
        <v>276</v>
      </c>
      <c r="AB238" s="157"/>
      <c r="AC238" s="80" t="s">
        <v>276</v>
      </c>
      <c r="AD238" s="157"/>
      <c r="AE238" s="80" t="s">
        <v>278</v>
      </c>
      <c r="AF238" s="157" t="s">
        <v>16</v>
      </c>
      <c r="AG238" s="80" t="s">
        <v>276</v>
      </c>
      <c r="AH238" s="157"/>
      <c r="AI238" s="80" t="s">
        <v>276</v>
      </c>
      <c r="AJ238" s="157"/>
      <c r="AK238" s="80" t="s">
        <v>276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 t="s">
        <v>277</v>
      </c>
      <c r="P239" s="151" t="s">
        <v>85</v>
      </c>
      <c r="Q239" s="84" t="s">
        <v>277</v>
      </c>
      <c r="R239" s="151"/>
      <c r="S239" s="84" t="s">
        <v>277</v>
      </c>
      <c r="T239" s="151" t="s">
        <v>597</v>
      </c>
      <c r="U239" s="84" t="s">
        <v>277</v>
      </c>
      <c r="V239" s="151" t="s">
        <v>643</v>
      </c>
      <c r="W239" s="84" t="s">
        <v>277</v>
      </c>
      <c r="X239" s="151" t="s">
        <v>82</v>
      </c>
      <c r="Y239" s="84" t="s">
        <v>277</v>
      </c>
      <c r="Z239" s="151" t="s">
        <v>280</v>
      </c>
      <c r="AA239" s="84" t="s">
        <v>277</v>
      </c>
      <c r="AB239" s="151"/>
      <c r="AC239" s="84" t="s">
        <v>277</v>
      </c>
      <c r="AD239" s="151" t="s">
        <v>276</v>
      </c>
      <c r="AE239" s="84" t="s">
        <v>83</v>
      </c>
      <c r="AF239" s="151"/>
      <c r="AG239" s="84" t="s">
        <v>277</v>
      </c>
      <c r="AH239" s="151"/>
      <c r="AI239" s="84" t="s">
        <v>277</v>
      </c>
      <c r="AJ239" s="151"/>
      <c r="AK239" s="84" t="s">
        <v>277</v>
      </c>
      <c r="AL239" s="151" t="s">
        <v>543</v>
      </c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 t="s">
        <v>277</v>
      </c>
      <c r="P240" s="155" t="s">
        <v>85</v>
      </c>
      <c r="Q240" s="40" t="s">
        <v>277</v>
      </c>
      <c r="R240" s="155"/>
      <c r="S240" s="40" t="s">
        <v>277</v>
      </c>
      <c r="T240" s="155" t="s">
        <v>597</v>
      </c>
      <c r="U240" s="40" t="s">
        <v>277</v>
      </c>
      <c r="V240" s="155" t="s">
        <v>86</v>
      </c>
      <c r="W240" s="40" t="s">
        <v>277</v>
      </c>
      <c r="X240" s="155" t="s">
        <v>82</v>
      </c>
      <c r="Y240" s="40" t="s">
        <v>277</v>
      </c>
      <c r="Z240" s="155" t="s">
        <v>280</v>
      </c>
      <c r="AA240" s="40" t="s">
        <v>277</v>
      </c>
      <c r="AB240" s="155"/>
      <c r="AC240" s="40" t="s">
        <v>277</v>
      </c>
      <c r="AD240" s="155"/>
      <c r="AE240" s="40" t="s">
        <v>83</v>
      </c>
      <c r="AF240" s="155" t="s">
        <v>587</v>
      </c>
      <c r="AG240" s="40" t="s">
        <v>277</v>
      </c>
      <c r="AH240" s="155"/>
      <c r="AI240" s="40" t="s">
        <v>277</v>
      </c>
      <c r="AJ240" s="155"/>
      <c r="AK240" s="40" t="s">
        <v>277</v>
      </c>
      <c r="AL240" s="155" t="s">
        <v>89</v>
      </c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 t="s">
        <v>82</v>
      </c>
      <c r="P241" s="155" t="s">
        <v>88</v>
      </c>
      <c r="Q241" s="40" t="s">
        <v>82</v>
      </c>
      <c r="R241" s="155"/>
      <c r="S241" s="40" t="s">
        <v>82</v>
      </c>
      <c r="T241" s="155" t="s">
        <v>597</v>
      </c>
      <c r="U241" s="40" t="s">
        <v>82</v>
      </c>
      <c r="V241" s="155" t="s">
        <v>86</v>
      </c>
      <c r="W241" s="40" t="s">
        <v>82</v>
      </c>
      <c r="X241" s="155"/>
      <c r="Y241" s="40" t="s">
        <v>82</v>
      </c>
      <c r="Z241" s="155"/>
      <c r="AA241" s="40" t="s">
        <v>82</v>
      </c>
      <c r="AB241" s="155"/>
      <c r="AC241" s="40" t="s">
        <v>82</v>
      </c>
      <c r="AD241" s="155" t="s">
        <v>499</v>
      </c>
      <c r="AE241" s="40" t="s">
        <v>83</v>
      </c>
      <c r="AF241" s="155" t="s">
        <v>90</v>
      </c>
      <c r="AG241" s="40" t="s">
        <v>82</v>
      </c>
      <c r="AH241" s="155"/>
      <c r="AI241" s="40" t="s">
        <v>82</v>
      </c>
      <c r="AJ241" s="155"/>
      <c r="AK241" s="40" t="s">
        <v>82</v>
      </c>
      <c r="AL241" s="155" t="s">
        <v>85</v>
      </c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 t="s">
        <v>82</v>
      </c>
      <c r="P242" s="151" t="s">
        <v>88</v>
      </c>
      <c r="Q242" s="84" t="s">
        <v>82</v>
      </c>
      <c r="R242" s="151"/>
      <c r="S242" s="84" t="s">
        <v>82</v>
      </c>
      <c r="T242" s="151" t="s">
        <v>597</v>
      </c>
      <c r="U242" s="84" t="s">
        <v>82</v>
      </c>
      <c r="V242" s="151" t="s">
        <v>86</v>
      </c>
      <c r="W242" s="84" t="s">
        <v>82</v>
      </c>
      <c r="X242" s="151"/>
      <c r="Y242" s="84" t="s">
        <v>82</v>
      </c>
      <c r="Z242" s="151"/>
      <c r="AA242" s="84" t="s">
        <v>82</v>
      </c>
      <c r="AB242" s="151" t="s">
        <v>277</v>
      </c>
      <c r="AC242" s="84" t="s">
        <v>82</v>
      </c>
      <c r="AD242" s="151" t="s">
        <v>499</v>
      </c>
      <c r="AE242" s="84" t="s">
        <v>83</v>
      </c>
      <c r="AF242" s="151" t="s">
        <v>287</v>
      </c>
      <c r="AG242" s="84" t="s">
        <v>82</v>
      </c>
      <c r="AH242" s="151" t="s">
        <v>558</v>
      </c>
      <c r="AI242" s="84" t="s">
        <v>82</v>
      </c>
      <c r="AJ242" s="151"/>
      <c r="AK242" s="84" t="s">
        <v>82</v>
      </c>
      <c r="AL242" s="151" t="s">
        <v>87</v>
      </c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 t="s">
        <v>278</v>
      </c>
      <c r="P243" s="155"/>
      <c r="Q243" s="40" t="s">
        <v>278</v>
      </c>
      <c r="R243" s="155"/>
      <c r="S243" s="40" t="s">
        <v>278</v>
      </c>
      <c r="T243" s="155"/>
      <c r="U243" s="40" t="s">
        <v>278</v>
      </c>
      <c r="V243" s="155"/>
      <c r="W243" s="40" t="s">
        <v>278</v>
      </c>
      <c r="X243" s="155"/>
      <c r="Y243" s="40" t="s">
        <v>278</v>
      </c>
      <c r="Z243" s="155"/>
      <c r="AA243" s="40" t="s">
        <v>278</v>
      </c>
      <c r="AB243" s="155"/>
      <c r="AC243" s="40" t="s">
        <v>278</v>
      </c>
      <c r="AD243" s="155"/>
      <c r="AE243" s="40" t="s">
        <v>83</v>
      </c>
      <c r="AF243" s="155" t="s">
        <v>584</v>
      </c>
      <c r="AG243" s="40" t="s">
        <v>278</v>
      </c>
      <c r="AH243" s="155"/>
      <c r="AI243" s="40" t="s">
        <v>278</v>
      </c>
      <c r="AJ243" s="155"/>
      <c r="AK243" s="40" t="s">
        <v>278</v>
      </c>
      <c r="AL243" s="155"/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 t="s">
        <v>278</v>
      </c>
      <c r="P244" s="156"/>
      <c r="Q244" s="87" t="s">
        <v>278</v>
      </c>
      <c r="R244" s="156"/>
      <c r="S244" s="87" t="s">
        <v>278</v>
      </c>
      <c r="T244" s="156"/>
      <c r="U244" s="87" t="s">
        <v>278</v>
      </c>
      <c r="V244" s="156"/>
      <c r="W244" s="87" t="s">
        <v>278</v>
      </c>
      <c r="X244" s="156"/>
      <c r="Y244" s="87" t="s">
        <v>278</v>
      </c>
      <c r="Z244" s="156"/>
      <c r="AA244" s="87" t="s">
        <v>278</v>
      </c>
      <c r="AB244" s="156"/>
      <c r="AC244" s="87" t="s">
        <v>278</v>
      </c>
      <c r="AD244" s="156"/>
      <c r="AE244" s="87" t="s">
        <v>278</v>
      </c>
      <c r="AF244" s="156"/>
      <c r="AG244" s="87" t="s">
        <v>278</v>
      </c>
      <c r="AH244" s="156"/>
      <c r="AI244" s="87" t="s">
        <v>278</v>
      </c>
      <c r="AJ244" s="156"/>
      <c r="AK244" s="87" t="s">
        <v>278</v>
      </c>
      <c r="AL244" s="156"/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 t="s">
        <v>278</v>
      </c>
      <c r="P245" s="157"/>
      <c r="Q245" s="80" t="s">
        <v>278</v>
      </c>
      <c r="R245" s="157"/>
      <c r="S245" s="80" t="s">
        <v>278</v>
      </c>
      <c r="T245" s="157"/>
      <c r="U245" s="80" t="s">
        <v>278</v>
      </c>
      <c r="V245" s="157"/>
      <c r="W245" s="80" t="s">
        <v>278</v>
      </c>
      <c r="X245" s="157"/>
      <c r="Y245" s="80" t="s">
        <v>278</v>
      </c>
      <c r="Z245" s="157"/>
      <c r="AA245" s="80" t="s">
        <v>278</v>
      </c>
      <c r="AB245" s="157"/>
      <c r="AC245" s="80" t="s">
        <v>278</v>
      </c>
      <c r="AD245" s="157"/>
      <c r="AE245" s="80" t="s">
        <v>278</v>
      </c>
      <c r="AF245" s="157"/>
      <c r="AG245" s="80" t="s">
        <v>278</v>
      </c>
      <c r="AH245" s="157"/>
      <c r="AI245" s="80" t="s">
        <v>278</v>
      </c>
      <c r="AJ245" s="157"/>
      <c r="AK245" s="80" t="s">
        <v>278</v>
      </c>
      <c r="AL245" s="157"/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 t="s">
        <v>278</v>
      </c>
      <c r="P246" s="151"/>
      <c r="Q246" s="84" t="s">
        <v>83</v>
      </c>
      <c r="R246" s="151"/>
      <c r="S246" s="84" t="s">
        <v>83</v>
      </c>
      <c r="T246" s="151"/>
      <c r="U246" s="84" t="s">
        <v>83</v>
      </c>
      <c r="V246" s="151" t="s">
        <v>85</v>
      </c>
      <c r="W246" s="84" t="s">
        <v>83</v>
      </c>
      <c r="X246" s="151" t="s">
        <v>85</v>
      </c>
      <c r="Y246" s="84" t="s">
        <v>83</v>
      </c>
      <c r="Z246" s="151" t="s">
        <v>280</v>
      </c>
      <c r="AA246" s="84" t="s">
        <v>278</v>
      </c>
      <c r="AB246" s="151"/>
      <c r="AC246" s="84" t="s">
        <v>83</v>
      </c>
      <c r="AD246" s="151" t="s">
        <v>88</v>
      </c>
      <c r="AE246" s="84" t="s">
        <v>83</v>
      </c>
      <c r="AF246" s="151" t="s">
        <v>85</v>
      </c>
      <c r="AG246" s="84" t="s">
        <v>278</v>
      </c>
      <c r="AH246" s="151"/>
      <c r="AI246" s="84" t="s">
        <v>298</v>
      </c>
      <c r="AJ246" s="151" t="s">
        <v>89</v>
      </c>
      <c r="AK246" s="84" t="s">
        <v>278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 t="s">
        <v>278</v>
      </c>
      <c r="P247" s="151"/>
      <c r="Q247" s="84" t="s">
        <v>83</v>
      </c>
      <c r="R247" s="151"/>
      <c r="S247" s="84" t="s">
        <v>83</v>
      </c>
      <c r="T247" s="151"/>
      <c r="U247" s="84" t="s">
        <v>276</v>
      </c>
      <c r="V247" s="151" t="s">
        <v>495</v>
      </c>
      <c r="W247" s="84" t="s">
        <v>83</v>
      </c>
      <c r="X247" s="151" t="s">
        <v>85</v>
      </c>
      <c r="Y247" s="84" t="s">
        <v>83</v>
      </c>
      <c r="Z247" s="151" t="s">
        <v>280</v>
      </c>
      <c r="AA247" s="84" t="s">
        <v>278</v>
      </c>
      <c r="AB247" s="151"/>
      <c r="AC247" s="84" t="s">
        <v>83</v>
      </c>
      <c r="AD247" s="151" t="s">
        <v>88</v>
      </c>
      <c r="AE247" s="84" t="s">
        <v>83</v>
      </c>
      <c r="AF247" s="151" t="s">
        <v>85</v>
      </c>
      <c r="AG247" s="84" t="s">
        <v>278</v>
      </c>
      <c r="AH247" s="151"/>
      <c r="AI247" s="84" t="s">
        <v>298</v>
      </c>
      <c r="AJ247" s="151" t="s">
        <v>586</v>
      </c>
      <c r="AK247" s="84" t="s">
        <v>278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 t="s">
        <v>83</v>
      </c>
      <c r="P248" s="151" t="s">
        <v>88</v>
      </c>
      <c r="Q248" s="84" t="s">
        <v>83</v>
      </c>
      <c r="R248" s="151"/>
      <c r="S248" s="84" t="s">
        <v>276</v>
      </c>
      <c r="T248" s="151" t="s">
        <v>510</v>
      </c>
      <c r="U248" s="84" t="s">
        <v>83</v>
      </c>
      <c r="V248" s="151" t="s">
        <v>276</v>
      </c>
      <c r="W248" s="84" t="s">
        <v>83</v>
      </c>
      <c r="X248" s="151" t="s">
        <v>85</v>
      </c>
      <c r="Y248" s="84" t="s">
        <v>83</v>
      </c>
      <c r="Z248" s="151" t="s">
        <v>280</v>
      </c>
      <c r="AA248" s="84" t="s">
        <v>282</v>
      </c>
      <c r="AB248" s="151" t="s">
        <v>85</v>
      </c>
      <c r="AC248" s="84" t="s">
        <v>83</v>
      </c>
      <c r="AD248" s="151" t="s">
        <v>85</v>
      </c>
      <c r="AE248" s="84" t="s">
        <v>83</v>
      </c>
      <c r="AF248" s="151" t="s">
        <v>90</v>
      </c>
      <c r="AG248" s="84" t="s">
        <v>298</v>
      </c>
      <c r="AH248" s="151" t="s">
        <v>85</v>
      </c>
      <c r="AI248" s="84" t="s">
        <v>298</v>
      </c>
      <c r="AJ248" s="151" t="s">
        <v>586</v>
      </c>
      <c r="AK248" s="84" t="s">
        <v>83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 t="s">
        <v>83</v>
      </c>
      <c r="P249" s="151" t="s">
        <v>88</v>
      </c>
      <c r="Q249" s="84" t="s">
        <v>278</v>
      </c>
      <c r="R249" s="151"/>
      <c r="S249" s="84" t="s">
        <v>278</v>
      </c>
      <c r="T249" s="151"/>
      <c r="U249" s="84" t="s">
        <v>278</v>
      </c>
      <c r="V249" s="151"/>
      <c r="W249" s="84" t="s">
        <v>278</v>
      </c>
      <c r="X249" s="151"/>
      <c r="Y249" s="84" t="s">
        <v>278</v>
      </c>
      <c r="Z249" s="151"/>
      <c r="AA249" s="84" t="s">
        <v>282</v>
      </c>
      <c r="AB249" s="151" t="s">
        <v>85</v>
      </c>
      <c r="AC249" s="84" t="s">
        <v>278</v>
      </c>
      <c r="AD249" s="151"/>
      <c r="AE249" s="84" t="s">
        <v>83</v>
      </c>
      <c r="AF249" s="151"/>
      <c r="AG249" s="84" t="s">
        <v>298</v>
      </c>
      <c r="AH249" s="151" t="s">
        <v>85</v>
      </c>
      <c r="AI249" s="84" t="s">
        <v>278</v>
      </c>
      <c r="AJ249" s="151"/>
      <c r="AK249" s="84" t="s">
        <v>83</v>
      </c>
      <c r="AL249" s="151"/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 t="s">
        <v>83</v>
      </c>
      <c r="P250" s="155" t="s">
        <v>88</v>
      </c>
      <c r="Q250" s="40" t="s">
        <v>278</v>
      </c>
      <c r="R250" s="155"/>
      <c r="S250" s="40" t="s">
        <v>278</v>
      </c>
      <c r="T250" s="155"/>
      <c r="U250" s="40" t="s">
        <v>278</v>
      </c>
      <c r="V250" s="155"/>
      <c r="W250" s="40" t="s">
        <v>278</v>
      </c>
      <c r="X250" s="155"/>
      <c r="Y250" s="40" t="s">
        <v>278</v>
      </c>
      <c r="Z250" s="155"/>
      <c r="AA250" s="40" t="s">
        <v>282</v>
      </c>
      <c r="AB250" s="155" t="s">
        <v>85</v>
      </c>
      <c r="AC250" s="40" t="s">
        <v>278</v>
      </c>
      <c r="AD250" s="155"/>
      <c r="AE250" s="40" t="s">
        <v>83</v>
      </c>
      <c r="AF250" s="155" t="s">
        <v>283</v>
      </c>
      <c r="AG250" s="40" t="s">
        <v>298</v>
      </c>
      <c r="AH250" s="155" t="s">
        <v>85</v>
      </c>
      <c r="AI250" s="40" t="s">
        <v>278</v>
      </c>
      <c r="AJ250" s="155"/>
      <c r="AK250" s="40" t="s">
        <v>83</v>
      </c>
      <c r="AL250" s="155" t="s">
        <v>276</v>
      </c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 t="s">
        <v>278</v>
      </c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278</v>
      </c>
      <c r="X251" s="147"/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 t="s">
        <v>278</v>
      </c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278</v>
      </c>
      <c r="X252" s="149"/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 t="s">
        <v>276</v>
      </c>
      <c r="P253" s="246"/>
      <c r="Q253" s="41" t="s">
        <v>276</v>
      </c>
      <c r="R253" s="246"/>
      <c r="S253" s="41" t="s">
        <v>276</v>
      </c>
      <c r="T253" s="246"/>
      <c r="U253" s="41" t="s">
        <v>276</v>
      </c>
      <c r="V253" s="246"/>
      <c r="W253" s="41" t="s">
        <v>276</v>
      </c>
      <c r="X253" s="246" t="s">
        <v>88</v>
      </c>
      <c r="Y253" s="41" t="s">
        <v>276</v>
      </c>
      <c r="Z253" s="246"/>
      <c r="AA253" s="41" t="s">
        <v>276</v>
      </c>
      <c r="AB253" s="246"/>
      <c r="AC253" s="41" t="s">
        <v>276</v>
      </c>
      <c r="AD253" s="246"/>
      <c r="AE253" s="41" t="s">
        <v>83</v>
      </c>
      <c r="AF253" s="246" t="s">
        <v>288</v>
      </c>
      <c r="AG253" s="41" t="s">
        <v>276</v>
      </c>
      <c r="AH253" s="246" t="s">
        <v>523</v>
      </c>
      <c r="AI253" s="41" t="s">
        <v>276</v>
      </c>
      <c r="AJ253" s="246"/>
      <c r="AK253" s="41" t="s">
        <v>276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 t="s">
        <v>276</v>
      </c>
      <c r="P254" s="247"/>
      <c r="Q254" s="240" t="s">
        <v>276</v>
      </c>
      <c r="R254" s="247"/>
      <c r="S254" s="240" t="s">
        <v>276</v>
      </c>
      <c r="T254" s="247"/>
      <c r="U254" s="240" t="s">
        <v>276</v>
      </c>
      <c r="V254" s="247"/>
      <c r="W254" s="240" t="s">
        <v>276</v>
      </c>
      <c r="X254" s="247" t="s">
        <v>88</v>
      </c>
      <c r="Y254" s="240" t="s">
        <v>276</v>
      </c>
      <c r="Z254" s="247"/>
      <c r="AA254" s="240" t="s">
        <v>276</v>
      </c>
      <c r="AB254" s="247"/>
      <c r="AC254" s="240" t="s">
        <v>276</v>
      </c>
      <c r="AD254" s="247"/>
      <c r="AE254" s="240" t="s">
        <v>276</v>
      </c>
      <c r="AF254" s="247" t="s">
        <v>85</v>
      </c>
      <c r="AG254" s="240" t="s">
        <v>276</v>
      </c>
      <c r="AH254" s="247" t="s">
        <v>283</v>
      </c>
      <c r="AI254" s="240" t="s">
        <v>276</v>
      </c>
      <c r="AJ254" s="247"/>
      <c r="AK254" s="240" t="s">
        <v>276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 t="s">
        <v>277</v>
      </c>
      <c r="P255" s="159"/>
      <c r="Q255" s="89" t="s">
        <v>277</v>
      </c>
      <c r="R255" s="159"/>
      <c r="S255" s="89" t="s">
        <v>277</v>
      </c>
      <c r="T255" s="159"/>
      <c r="U255" s="89" t="s">
        <v>277</v>
      </c>
      <c r="V255" s="159"/>
      <c r="W255" s="89" t="s">
        <v>277</v>
      </c>
      <c r="X255" s="159" t="s">
        <v>86</v>
      </c>
      <c r="Y255" s="89" t="s">
        <v>277</v>
      </c>
      <c r="Z255" s="159" t="s">
        <v>280</v>
      </c>
      <c r="AA255" s="89" t="s">
        <v>277</v>
      </c>
      <c r="AB255" s="159" t="s">
        <v>85</v>
      </c>
      <c r="AC255" s="89" t="s">
        <v>277</v>
      </c>
      <c r="AD255" s="159"/>
      <c r="AE255" s="89" t="s">
        <v>277</v>
      </c>
      <c r="AF255" s="159"/>
      <c r="AG255" s="89" t="s">
        <v>277</v>
      </c>
      <c r="AH255" s="159" t="s">
        <v>288</v>
      </c>
      <c r="AI255" s="89" t="s">
        <v>277</v>
      </c>
      <c r="AJ255" s="159"/>
      <c r="AK255" s="89" t="s">
        <v>277</v>
      </c>
      <c r="AL255" s="159"/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 t="s">
        <v>277</v>
      </c>
      <c r="P256" s="159"/>
      <c r="Q256" s="89" t="s">
        <v>277</v>
      </c>
      <c r="R256" s="159"/>
      <c r="S256" s="89" t="s">
        <v>277</v>
      </c>
      <c r="T256" s="159"/>
      <c r="U256" s="89" t="s">
        <v>277</v>
      </c>
      <c r="V256" s="159" t="s">
        <v>295</v>
      </c>
      <c r="W256" s="89" t="s">
        <v>277</v>
      </c>
      <c r="X256" s="159" t="s">
        <v>295</v>
      </c>
      <c r="Y256" s="89" t="s">
        <v>277</v>
      </c>
      <c r="Z256" s="159" t="s">
        <v>280</v>
      </c>
      <c r="AA256" s="89" t="s">
        <v>277</v>
      </c>
      <c r="AB256" s="159" t="s">
        <v>85</v>
      </c>
      <c r="AC256" s="89" t="s">
        <v>277</v>
      </c>
      <c r="AD256" s="159" t="s">
        <v>276</v>
      </c>
      <c r="AE256" s="89" t="s">
        <v>277</v>
      </c>
      <c r="AF256" s="159"/>
      <c r="AG256" s="89" t="s">
        <v>277</v>
      </c>
      <c r="AH256" s="159"/>
      <c r="AI256" s="89" t="s">
        <v>277</v>
      </c>
      <c r="AJ256" s="159"/>
      <c r="AK256" s="89" t="s">
        <v>277</v>
      </c>
      <c r="AL256" s="159" t="s">
        <v>82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 t="s">
        <v>82</v>
      </c>
      <c r="P257" s="159"/>
      <c r="Q257" s="89" t="s">
        <v>82</v>
      </c>
      <c r="R257" s="159"/>
      <c r="S257" s="89" t="s">
        <v>82</v>
      </c>
      <c r="T257" s="159" t="s">
        <v>89</v>
      </c>
      <c r="U257" s="89" t="s">
        <v>82</v>
      </c>
      <c r="V257" s="159" t="s">
        <v>86</v>
      </c>
      <c r="W257" s="89" t="s">
        <v>82</v>
      </c>
      <c r="X257" s="159"/>
      <c r="Y257" s="89" t="s">
        <v>82</v>
      </c>
      <c r="Z257" s="159"/>
      <c r="AA257" s="89" t="s">
        <v>82</v>
      </c>
      <c r="AB257" s="159"/>
      <c r="AC257" s="89" t="s">
        <v>82</v>
      </c>
      <c r="AD257" s="159" t="s">
        <v>499</v>
      </c>
      <c r="AE257" s="89" t="s">
        <v>82</v>
      </c>
      <c r="AF257" s="159"/>
      <c r="AG257" s="89" t="s">
        <v>82</v>
      </c>
      <c r="AH257" s="159"/>
      <c r="AI257" s="89" t="s">
        <v>82</v>
      </c>
      <c r="AJ257" s="159"/>
      <c r="AK257" s="89" t="s">
        <v>82</v>
      </c>
      <c r="AL257" s="159" t="s">
        <v>87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 t="s">
        <v>82</v>
      </c>
      <c r="P258" s="156" t="s">
        <v>283</v>
      </c>
      <c r="Q258" s="87" t="s">
        <v>82</v>
      </c>
      <c r="R258" s="156"/>
      <c r="S258" s="87" t="s">
        <v>82</v>
      </c>
      <c r="T258" s="156" t="s">
        <v>669</v>
      </c>
      <c r="U258" s="87" t="s">
        <v>82</v>
      </c>
      <c r="V258" s="156"/>
      <c r="W258" s="87" t="s">
        <v>82</v>
      </c>
      <c r="X258" s="156" t="s">
        <v>86</v>
      </c>
      <c r="Y258" s="87" t="s">
        <v>82</v>
      </c>
      <c r="Z258" s="156" t="s">
        <v>88</v>
      </c>
      <c r="AA258" s="87" t="s">
        <v>82</v>
      </c>
      <c r="AB258" s="156"/>
      <c r="AC258" s="87" t="s">
        <v>82</v>
      </c>
      <c r="AD258" s="156"/>
      <c r="AE258" s="87" t="s">
        <v>82</v>
      </c>
      <c r="AF258" s="156"/>
      <c r="AG258" s="87" t="s">
        <v>82</v>
      </c>
      <c r="AH258" s="156"/>
      <c r="AI258" s="87" t="s">
        <v>82</v>
      </c>
      <c r="AJ258" s="156"/>
      <c r="AK258" s="87" t="s">
        <v>82</v>
      </c>
      <c r="AL258" s="156" t="s">
        <v>88</v>
      </c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 t="s">
        <v>82</v>
      </c>
      <c r="P259" s="157"/>
      <c r="Q259" s="80" t="s">
        <v>82</v>
      </c>
      <c r="R259" s="157"/>
      <c r="S259" s="80" t="s">
        <v>82</v>
      </c>
      <c r="T259" s="157"/>
      <c r="U259" s="80" t="s">
        <v>82</v>
      </c>
      <c r="V259" s="157" t="s">
        <v>10</v>
      </c>
      <c r="W259" s="80" t="s">
        <v>82</v>
      </c>
      <c r="X259" s="157"/>
      <c r="Y259" s="80" t="s">
        <v>82</v>
      </c>
      <c r="Z259" s="157"/>
      <c r="AA259" s="80" t="s">
        <v>82</v>
      </c>
      <c r="AB259" s="157" t="s">
        <v>22</v>
      </c>
      <c r="AC259" s="80" t="s">
        <v>82</v>
      </c>
      <c r="AD259" s="157" t="s">
        <v>278</v>
      </c>
      <c r="AE259" s="80" t="s">
        <v>82</v>
      </c>
      <c r="AF259" s="157"/>
      <c r="AG259" s="80" t="s">
        <v>82</v>
      </c>
      <c r="AH259" s="157"/>
      <c r="AI259" s="80" t="s">
        <v>82</v>
      </c>
      <c r="AJ259" s="157"/>
      <c r="AK259" s="80" t="s">
        <v>82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 t="s">
        <v>278</v>
      </c>
      <c r="P260" s="159" t="s">
        <v>293</v>
      </c>
      <c r="Q260" s="89" t="s">
        <v>278</v>
      </c>
      <c r="R260" s="159"/>
      <c r="S260" s="89" t="s">
        <v>278</v>
      </c>
      <c r="T260" s="159"/>
      <c r="U260" s="89" t="s">
        <v>278</v>
      </c>
      <c r="V260" s="159"/>
      <c r="W260" s="89" t="s">
        <v>278</v>
      </c>
      <c r="X260" s="159"/>
      <c r="Y260" s="89" t="s">
        <v>278</v>
      </c>
      <c r="Z260" s="159"/>
      <c r="AA260" s="89" t="s">
        <v>278</v>
      </c>
      <c r="AB260" s="159"/>
      <c r="AC260" s="89" t="s">
        <v>278</v>
      </c>
      <c r="AD260" s="159" t="s">
        <v>84</v>
      </c>
      <c r="AE260" s="89" t="s">
        <v>278</v>
      </c>
      <c r="AF260" s="159"/>
      <c r="AG260" s="89" t="s">
        <v>278</v>
      </c>
      <c r="AH260" s="159"/>
      <c r="AI260" s="89" t="s">
        <v>278</v>
      </c>
      <c r="AJ260" s="159"/>
      <c r="AK260" s="89" t="s">
        <v>278</v>
      </c>
      <c r="AL260" s="159"/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 t="s">
        <v>278</v>
      </c>
      <c r="P261" s="160"/>
      <c r="Q261" s="101" t="s">
        <v>278</v>
      </c>
      <c r="R261" s="160"/>
      <c r="S261" s="101" t="s">
        <v>278</v>
      </c>
      <c r="T261" s="160"/>
      <c r="U261" s="101" t="s">
        <v>278</v>
      </c>
      <c r="V261" s="160"/>
      <c r="W261" s="101" t="s">
        <v>278</v>
      </c>
      <c r="X261" s="160"/>
      <c r="Y261" s="101" t="s">
        <v>278</v>
      </c>
      <c r="Z261" s="160"/>
      <c r="AA261" s="101" t="s">
        <v>278</v>
      </c>
      <c r="AB261" s="160"/>
      <c r="AC261" s="101" t="s">
        <v>278</v>
      </c>
      <c r="AD261" s="160" t="s">
        <v>84</v>
      </c>
      <c r="AE261" s="101" t="s">
        <v>278</v>
      </c>
      <c r="AF261" s="160"/>
      <c r="AG261" s="101" t="s">
        <v>278</v>
      </c>
      <c r="AH261" s="160"/>
      <c r="AI261" s="101" t="s">
        <v>278</v>
      </c>
      <c r="AJ261" s="160"/>
      <c r="AK261" s="101" t="s">
        <v>278</v>
      </c>
      <c r="AL261" s="160"/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 t="s">
        <v>276</v>
      </c>
      <c r="P262" s="160" t="s">
        <v>510</v>
      </c>
      <c r="Q262" s="101" t="s">
        <v>276</v>
      </c>
      <c r="R262" s="160"/>
      <c r="S262" s="101" t="s">
        <v>276</v>
      </c>
      <c r="T262" s="160" t="s">
        <v>669</v>
      </c>
      <c r="U262" s="101" t="s">
        <v>276</v>
      </c>
      <c r="V262" s="160" t="s">
        <v>86</v>
      </c>
      <c r="W262" s="101" t="s">
        <v>276</v>
      </c>
      <c r="X262" s="160" t="s">
        <v>86</v>
      </c>
      <c r="Y262" s="101" t="s">
        <v>276</v>
      </c>
      <c r="Z262" s="160" t="s">
        <v>279</v>
      </c>
      <c r="AA262" s="101" t="s">
        <v>276</v>
      </c>
      <c r="AB262" s="160" t="s">
        <v>88</v>
      </c>
      <c r="AC262" s="101" t="s">
        <v>276</v>
      </c>
      <c r="AD262" s="160" t="s">
        <v>278</v>
      </c>
      <c r="AE262" s="101" t="s">
        <v>276</v>
      </c>
      <c r="AF262" s="160" t="s">
        <v>90</v>
      </c>
      <c r="AG262" s="101" t="s">
        <v>276</v>
      </c>
      <c r="AH262" s="160"/>
      <c r="AI262" s="101" t="s">
        <v>276</v>
      </c>
      <c r="AJ262" s="160"/>
      <c r="AK262" s="101" t="s">
        <v>276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 t="s">
        <v>276</v>
      </c>
      <c r="P263" s="159" t="s">
        <v>587</v>
      </c>
      <c r="Q263" s="89" t="s">
        <v>276</v>
      </c>
      <c r="R263" s="159"/>
      <c r="S263" s="89" t="s">
        <v>276</v>
      </c>
      <c r="T263" s="159" t="s">
        <v>587</v>
      </c>
      <c r="U263" s="89" t="s">
        <v>587</v>
      </c>
      <c r="V263" s="159" t="s">
        <v>522</v>
      </c>
      <c r="W263" s="89" t="s">
        <v>276</v>
      </c>
      <c r="X263" s="159" t="s">
        <v>10</v>
      </c>
      <c r="Y263" s="89" t="s">
        <v>276</v>
      </c>
      <c r="Z263" s="159"/>
      <c r="AA263" s="89" t="s">
        <v>276</v>
      </c>
      <c r="AB263" s="159" t="s">
        <v>88</v>
      </c>
      <c r="AC263" s="89" t="s">
        <v>276</v>
      </c>
      <c r="AD263" s="159" t="s">
        <v>587</v>
      </c>
      <c r="AE263" s="89" t="s">
        <v>276</v>
      </c>
      <c r="AF263" s="159" t="s">
        <v>90</v>
      </c>
      <c r="AG263" s="89" t="s">
        <v>587</v>
      </c>
      <c r="AH263" s="159" t="s">
        <v>288</v>
      </c>
      <c r="AI263" s="89" t="s">
        <v>276</v>
      </c>
      <c r="AJ263" s="159" t="s">
        <v>587</v>
      </c>
      <c r="AK263" s="89" t="s">
        <v>276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 t="s">
        <v>277</v>
      </c>
      <c r="P264" s="160"/>
      <c r="Q264" s="101" t="s">
        <v>277</v>
      </c>
      <c r="R264" s="160"/>
      <c r="S264" s="101" t="s">
        <v>277</v>
      </c>
      <c r="T264" s="160"/>
      <c r="U264" s="101" t="s">
        <v>277</v>
      </c>
      <c r="V264" s="160" t="s">
        <v>510</v>
      </c>
      <c r="W264" s="101" t="s">
        <v>277</v>
      </c>
      <c r="X264" s="160" t="s">
        <v>86</v>
      </c>
      <c r="Y264" s="101" t="s">
        <v>277</v>
      </c>
      <c r="Z264" s="160" t="s">
        <v>82</v>
      </c>
      <c r="AA264" s="101" t="s">
        <v>277</v>
      </c>
      <c r="AB264" s="160" t="s">
        <v>88</v>
      </c>
      <c r="AC264" s="101" t="s">
        <v>276</v>
      </c>
      <c r="AD264" s="160" t="s">
        <v>466</v>
      </c>
      <c r="AE264" s="101" t="s">
        <v>277</v>
      </c>
      <c r="AF264" s="160" t="s">
        <v>90</v>
      </c>
      <c r="AG264" s="101" t="s">
        <v>277</v>
      </c>
      <c r="AH264" s="160"/>
      <c r="AI264" s="101" t="s">
        <v>277</v>
      </c>
      <c r="AJ264" s="160"/>
      <c r="AK264" s="101" t="s">
        <v>277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 t="s">
        <v>277</v>
      </c>
      <c r="P265" s="156"/>
      <c r="Q265" s="87" t="s">
        <v>277</v>
      </c>
      <c r="R265" s="156"/>
      <c r="S265" s="87" t="s">
        <v>693</v>
      </c>
      <c r="T265" s="156" t="s">
        <v>17</v>
      </c>
      <c r="U265" s="87" t="s">
        <v>277</v>
      </c>
      <c r="V265" s="156" t="s">
        <v>10</v>
      </c>
      <c r="W265" s="87" t="s">
        <v>277</v>
      </c>
      <c r="X265" s="156" t="s">
        <v>86</v>
      </c>
      <c r="Y265" s="87" t="s">
        <v>277</v>
      </c>
      <c r="Z265" s="156" t="s">
        <v>82</v>
      </c>
      <c r="AA265" s="87" t="s">
        <v>277</v>
      </c>
      <c r="AB265" s="156" t="s">
        <v>85</v>
      </c>
      <c r="AC265" s="87" t="s">
        <v>277</v>
      </c>
      <c r="AD265" s="156" t="s">
        <v>499</v>
      </c>
      <c r="AE265" s="87" t="s">
        <v>277</v>
      </c>
      <c r="AF265" s="156"/>
      <c r="AG265" s="87" t="s">
        <v>277</v>
      </c>
      <c r="AH265" s="156"/>
      <c r="AI265" s="87" t="s">
        <v>277</v>
      </c>
      <c r="AJ265" s="156"/>
      <c r="AK265" s="87" t="s">
        <v>277</v>
      </c>
      <c r="AL265" s="156" t="s">
        <v>88</v>
      </c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 t="s">
        <v>277</v>
      </c>
      <c r="P266" s="157"/>
      <c r="Q266" s="80" t="s">
        <v>277</v>
      </c>
      <c r="R266" s="157"/>
      <c r="S266" s="80" t="s">
        <v>277</v>
      </c>
      <c r="T266" s="157" t="s">
        <v>288</v>
      </c>
      <c r="U266" s="80" t="s">
        <v>277</v>
      </c>
      <c r="V266" s="157"/>
      <c r="W266" s="80" t="s">
        <v>277</v>
      </c>
      <c r="X266" s="157" t="s">
        <v>86</v>
      </c>
      <c r="Y266" s="80" t="s">
        <v>277</v>
      </c>
      <c r="Z266" s="157" t="s">
        <v>82</v>
      </c>
      <c r="AA266" s="80" t="s">
        <v>277</v>
      </c>
      <c r="AB266" s="157"/>
      <c r="AC266" s="80" t="s">
        <v>277</v>
      </c>
      <c r="AD266" s="157"/>
      <c r="AE266" s="80" t="s">
        <v>277</v>
      </c>
      <c r="AF266" s="157"/>
      <c r="AG266" s="80" t="s">
        <v>277</v>
      </c>
      <c r="AH266" s="157"/>
      <c r="AI266" s="80" t="s">
        <v>277</v>
      </c>
      <c r="AJ266" s="157"/>
      <c r="AK266" s="80" t="s">
        <v>277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 t="s">
        <v>82</v>
      </c>
      <c r="P267" s="159"/>
      <c r="Q267" s="89" t="s">
        <v>82</v>
      </c>
      <c r="R267" s="159"/>
      <c r="S267" s="89" t="s">
        <v>82</v>
      </c>
      <c r="T267" s="159" t="s">
        <v>539</v>
      </c>
      <c r="U267" s="89" t="s">
        <v>82</v>
      </c>
      <c r="V267" s="159"/>
      <c r="W267" s="89" t="s">
        <v>82</v>
      </c>
      <c r="X267" s="159"/>
      <c r="Y267" s="89" t="s">
        <v>82</v>
      </c>
      <c r="Z267" s="159"/>
      <c r="AA267" s="89" t="s">
        <v>82</v>
      </c>
      <c r="AB267" s="159"/>
      <c r="AC267" s="89" t="s">
        <v>82</v>
      </c>
      <c r="AD267" s="159"/>
      <c r="AE267" s="89" t="s">
        <v>82</v>
      </c>
      <c r="AF267" s="159"/>
      <c r="AG267" s="89" t="s">
        <v>82</v>
      </c>
      <c r="AH267" s="159" t="s">
        <v>650</v>
      </c>
      <c r="AI267" s="89" t="s">
        <v>82</v>
      </c>
      <c r="AJ267" s="159"/>
      <c r="AK267" s="89" t="s">
        <v>82</v>
      </c>
      <c r="AL267" s="159" t="s">
        <v>577</v>
      </c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 t="s">
        <v>82</v>
      </c>
      <c r="P268" s="160"/>
      <c r="Q268" s="101" t="s">
        <v>82</v>
      </c>
      <c r="R268" s="160"/>
      <c r="S268" s="101" t="s">
        <v>82</v>
      </c>
      <c r="T268" s="160"/>
      <c r="U268" s="101" t="s">
        <v>82</v>
      </c>
      <c r="V268" s="160" t="s">
        <v>278</v>
      </c>
      <c r="W268" s="101" t="s">
        <v>82</v>
      </c>
      <c r="X268" s="160" t="s">
        <v>86</v>
      </c>
      <c r="Y268" s="101" t="s">
        <v>82</v>
      </c>
      <c r="Z268" s="160" t="s">
        <v>85</v>
      </c>
      <c r="AA268" s="101" t="s">
        <v>82</v>
      </c>
      <c r="AB268" s="160"/>
      <c r="AC268" s="101" t="s">
        <v>82</v>
      </c>
      <c r="AD268" s="160"/>
      <c r="AE268" s="101" t="s">
        <v>82</v>
      </c>
      <c r="AF268" s="160" t="s">
        <v>88</v>
      </c>
      <c r="AG268" s="101" t="s">
        <v>82</v>
      </c>
      <c r="AH268" s="160" t="s">
        <v>539</v>
      </c>
      <c r="AI268" s="101" t="s">
        <v>82</v>
      </c>
      <c r="AJ268" s="160"/>
      <c r="AK268" s="101" t="s">
        <v>82</v>
      </c>
      <c r="AL268" s="160" t="s">
        <v>89</v>
      </c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 t="s">
        <v>278</v>
      </c>
      <c r="P269" s="160"/>
      <c r="Q269" s="101" t="s">
        <v>278</v>
      </c>
      <c r="R269" s="160"/>
      <c r="S269" s="101" t="s">
        <v>278</v>
      </c>
      <c r="T269" s="160"/>
      <c r="U269" s="101" t="s">
        <v>278</v>
      </c>
      <c r="V269" s="160" t="s">
        <v>495</v>
      </c>
      <c r="W269" s="101" t="s">
        <v>278</v>
      </c>
      <c r="X269" s="160"/>
      <c r="Y269" s="101" t="s">
        <v>278</v>
      </c>
      <c r="Z269" s="160"/>
      <c r="AA269" s="101" t="s">
        <v>278</v>
      </c>
      <c r="AB269" s="160"/>
      <c r="AC269" s="101" t="s">
        <v>278</v>
      </c>
      <c r="AD269" s="160"/>
      <c r="AE269" s="101" t="s">
        <v>278</v>
      </c>
      <c r="AF269" s="160"/>
      <c r="AG269" s="101" t="s">
        <v>278</v>
      </c>
      <c r="AH269" s="160" t="s">
        <v>82</v>
      </c>
      <c r="AI269" s="101" t="s">
        <v>278</v>
      </c>
      <c r="AJ269" s="160"/>
      <c r="AK269" s="101" t="s">
        <v>278</v>
      </c>
      <c r="AL269" s="160"/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 t="s">
        <v>278</v>
      </c>
      <c r="P270" s="159"/>
      <c r="Q270" s="89" t="s">
        <v>278</v>
      </c>
      <c r="R270" s="159"/>
      <c r="S270" s="89" t="s">
        <v>278</v>
      </c>
      <c r="T270" s="159"/>
      <c r="U270" s="89" t="s">
        <v>278</v>
      </c>
      <c r="V270" s="159"/>
      <c r="W270" s="89" t="s">
        <v>278</v>
      </c>
      <c r="X270" s="159"/>
      <c r="Y270" s="89" t="s">
        <v>278</v>
      </c>
      <c r="Z270" s="159"/>
      <c r="AA270" s="89" t="s">
        <v>278</v>
      </c>
      <c r="AB270" s="159"/>
      <c r="AC270" s="89" t="s">
        <v>278</v>
      </c>
      <c r="AD270" s="159"/>
      <c r="AE270" s="89" t="s">
        <v>278</v>
      </c>
      <c r="AF270" s="159"/>
      <c r="AG270" s="89" t="s">
        <v>278</v>
      </c>
      <c r="AH270" s="159" t="s">
        <v>82</v>
      </c>
      <c r="AI270" s="89" t="s">
        <v>278</v>
      </c>
      <c r="AJ270" s="159"/>
      <c r="AK270" s="89" t="s">
        <v>278</v>
      </c>
      <c r="AL270" s="159"/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 t="s">
        <v>276</v>
      </c>
      <c r="P271" s="160"/>
      <c r="Q271" s="101" t="s">
        <v>276</v>
      </c>
      <c r="R271" s="160"/>
      <c r="S271" s="101" t="s">
        <v>276</v>
      </c>
      <c r="T271" s="160" t="s">
        <v>89</v>
      </c>
      <c r="U271" s="101" t="s">
        <v>276</v>
      </c>
      <c r="V271" s="160" t="s">
        <v>86</v>
      </c>
      <c r="W271" s="101" t="s">
        <v>276</v>
      </c>
      <c r="X271" s="160" t="s">
        <v>86</v>
      </c>
      <c r="Y271" s="101" t="s">
        <v>276</v>
      </c>
      <c r="Z271" s="160" t="s">
        <v>88</v>
      </c>
      <c r="AA271" s="101" t="s">
        <v>276</v>
      </c>
      <c r="AB271" s="160"/>
      <c r="AC271" s="101" t="s">
        <v>276</v>
      </c>
      <c r="AD271" s="160"/>
      <c r="AE271" s="101" t="s">
        <v>276</v>
      </c>
      <c r="AF271" s="160" t="s">
        <v>90</v>
      </c>
      <c r="AG271" s="101" t="s">
        <v>276</v>
      </c>
      <c r="AH271" s="160" t="s">
        <v>630</v>
      </c>
      <c r="AI271" s="101" t="s">
        <v>276</v>
      </c>
      <c r="AJ271" s="160" t="s">
        <v>277</v>
      </c>
      <c r="AK271" s="101" t="s">
        <v>276</v>
      </c>
      <c r="AL271" s="160"/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 t="s">
        <v>276</v>
      </c>
      <c r="P272" s="156"/>
      <c r="Q272" s="87" t="s">
        <v>276</v>
      </c>
      <c r="R272" s="156"/>
      <c r="S272" s="87" t="s">
        <v>276</v>
      </c>
      <c r="T272" s="156" t="s">
        <v>85</v>
      </c>
      <c r="U272" s="87" t="s">
        <v>276</v>
      </c>
      <c r="V272" s="156" t="s">
        <v>86</v>
      </c>
      <c r="W272" s="87" t="s">
        <v>276</v>
      </c>
      <c r="X272" s="156" t="s">
        <v>86</v>
      </c>
      <c r="Y272" s="87" t="s">
        <v>276</v>
      </c>
      <c r="Z272" s="156" t="s">
        <v>88</v>
      </c>
      <c r="AA272" s="87" t="s">
        <v>276</v>
      </c>
      <c r="AB272" s="156"/>
      <c r="AC272" s="87" t="s">
        <v>276</v>
      </c>
      <c r="AD272" s="156"/>
      <c r="AE272" s="87" t="s">
        <v>276</v>
      </c>
      <c r="AF272" s="156"/>
      <c r="AG272" s="87" t="s">
        <v>276</v>
      </c>
      <c r="AH272" s="156" t="s">
        <v>630</v>
      </c>
      <c r="AI272" s="87" t="s">
        <v>276</v>
      </c>
      <c r="AJ272" s="156" t="s">
        <v>277</v>
      </c>
      <c r="AK272" s="87" t="s">
        <v>276</v>
      </c>
      <c r="AL272" s="156"/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 t="s">
        <v>276</v>
      </c>
      <c r="P273" s="157"/>
      <c r="Q273" s="80" t="s">
        <v>276</v>
      </c>
      <c r="R273" s="157" t="s">
        <v>537</v>
      </c>
      <c r="S273" s="80" t="s">
        <v>276</v>
      </c>
      <c r="T273" s="157"/>
      <c r="U273" s="80" t="s">
        <v>276</v>
      </c>
      <c r="V273" s="157" t="s">
        <v>17</v>
      </c>
      <c r="W273" s="80" t="s">
        <v>276</v>
      </c>
      <c r="X273" s="157" t="s">
        <v>86</v>
      </c>
      <c r="Y273" s="80" t="s">
        <v>276</v>
      </c>
      <c r="Z273" s="157" t="s">
        <v>88</v>
      </c>
      <c r="AA273" s="80" t="s">
        <v>276</v>
      </c>
      <c r="AB273" s="157"/>
      <c r="AC273" s="80" t="s">
        <v>276</v>
      </c>
      <c r="AD273" s="157"/>
      <c r="AE273" s="80" t="s">
        <v>276</v>
      </c>
      <c r="AF273" s="157"/>
      <c r="AG273" s="80" t="s">
        <v>276</v>
      </c>
      <c r="AH273" s="157" t="s">
        <v>552</v>
      </c>
      <c r="AI273" s="80" t="s">
        <v>276</v>
      </c>
      <c r="AJ273" s="157" t="s">
        <v>277</v>
      </c>
      <c r="AK273" s="80" t="s">
        <v>276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 t="s">
        <v>277</v>
      </c>
      <c r="P274" s="159"/>
      <c r="Q274" s="89" t="s">
        <v>277</v>
      </c>
      <c r="R274" s="159"/>
      <c r="S274" s="89" t="s">
        <v>277</v>
      </c>
      <c r="T274" s="159" t="s">
        <v>84</v>
      </c>
      <c r="U274" s="89" t="s">
        <v>277</v>
      </c>
      <c r="V274" s="159" t="s">
        <v>86</v>
      </c>
      <c r="W274" s="89" t="s">
        <v>277</v>
      </c>
      <c r="X274" s="159" t="s">
        <v>86</v>
      </c>
      <c r="Y274" s="89" t="s">
        <v>277</v>
      </c>
      <c r="Z274" s="159" t="s">
        <v>85</v>
      </c>
      <c r="AA274" s="89" t="s">
        <v>277</v>
      </c>
      <c r="AB274" s="159"/>
      <c r="AC274" s="89" t="s">
        <v>277</v>
      </c>
      <c r="AD274" s="159" t="s">
        <v>84</v>
      </c>
      <c r="AE274" s="89" t="s">
        <v>277</v>
      </c>
      <c r="AF274" s="159"/>
      <c r="AG274" s="89" t="s">
        <v>277</v>
      </c>
      <c r="AH274" s="159"/>
      <c r="AI274" s="89" t="s">
        <v>277</v>
      </c>
      <c r="AJ274" s="159"/>
      <c r="AK274" s="89" t="s">
        <v>277</v>
      </c>
      <c r="AL274" s="159"/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 t="s">
        <v>277</v>
      </c>
      <c r="P275" s="160" t="s">
        <v>492</v>
      </c>
      <c r="Q275" s="101" t="s">
        <v>277</v>
      </c>
      <c r="R275" s="160"/>
      <c r="S275" s="101" t="s">
        <v>277</v>
      </c>
      <c r="T275" s="160" t="s">
        <v>669</v>
      </c>
      <c r="U275" s="101" t="s">
        <v>277</v>
      </c>
      <c r="V275" s="160" t="s">
        <v>86</v>
      </c>
      <c r="W275" s="101" t="s">
        <v>277</v>
      </c>
      <c r="X275" s="160" t="s">
        <v>86</v>
      </c>
      <c r="Y275" s="101" t="s">
        <v>277</v>
      </c>
      <c r="Z275" s="160" t="s">
        <v>85</v>
      </c>
      <c r="AA275" s="101" t="s">
        <v>277</v>
      </c>
      <c r="AB275" s="160"/>
      <c r="AC275" s="101" t="s">
        <v>277</v>
      </c>
      <c r="AD275" s="160"/>
      <c r="AE275" s="101" t="s">
        <v>277</v>
      </c>
      <c r="AF275" s="160"/>
      <c r="AG275" s="101" t="s">
        <v>277</v>
      </c>
      <c r="AH275" s="160"/>
      <c r="AI275" s="101" t="s">
        <v>277</v>
      </c>
      <c r="AJ275" s="160"/>
      <c r="AK275" s="101" t="s">
        <v>277</v>
      </c>
      <c r="AL275" s="160"/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 t="s">
        <v>82</v>
      </c>
      <c r="P276" s="160"/>
      <c r="Q276" s="101" t="s">
        <v>82</v>
      </c>
      <c r="R276" s="160"/>
      <c r="S276" s="101" t="s">
        <v>82</v>
      </c>
      <c r="T276" s="160" t="s">
        <v>277</v>
      </c>
      <c r="U276" s="101" t="s">
        <v>82</v>
      </c>
      <c r="V276" s="160" t="s">
        <v>86</v>
      </c>
      <c r="W276" s="101" t="s">
        <v>82</v>
      </c>
      <c r="X276" s="160" t="s">
        <v>86</v>
      </c>
      <c r="Y276" s="101" t="s">
        <v>82</v>
      </c>
      <c r="Z276" s="160" t="s">
        <v>85</v>
      </c>
      <c r="AA276" s="101" t="s">
        <v>82</v>
      </c>
      <c r="AB276" s="160"/>
      <c r="AC276" s="101" t="s">
        <v>82</v>
      </c>
      <c r="AD276" s="160" t="s">
        <v>85</v>
      </c>
      <c r="AE276" s="101" t="s">
        <v>82</v>
      </c>
      <c r="AF276" s="160"/>
      <c r="AG276" s="101" t="s">
        <v>82</v>
      </c>
      <c r="AH276" s="160"/>
      <c r="AI276" s="101" t="s">
        <v>82</v>
      </c>
      <c r="AJ276" s="160"/>
      <c r="AK276" s="101" t="s">
        <v>82</v>
      </c>
      <c r="AL276" s="160" t="s">
        <v>277</v>
      </c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 t="s">
        <v>82</v>
      </c>
      <c r="P277" s="159"/>
      <c r="Q277" s="89" t="s">
        <v>82</v>
      </c>
      <c r="R277" s="159"/>
      <c r="S277" s="89" t="s">
        <v>277</v>
      </c>
      <c r="T277" s="159" t="s">
        <v>284</v>
      </c>
      <c r="U277" s="89" t="s">
        <v>82</v>
      </c>
      <c r="V277" s="159" t="s">
        <v>86</v>
      </c>
      <c r="W277" s="89" t="s">
        <v>82</v>
      </c>
      <c r="X277" s="159" t="s">
        <v>86</v>
      </c>
      <c r="Y277" s="89" t="s">
        <v>82</v>
      </c>
      <c r="Z277" s="159" t="s">
        <v>85</v>
      </c>
      <c r="AA277" s="89" t="s">
        <v>82</v>
      </c>
      <c r="AB277" s="159"/>
      <c r="AC277" s="89" t="s">
        <v>82</v>
      </c>
      <c r="AD277" s="159" t="s">
        <v>85</v>
      </c>
      <c r="AE277" s="89" t="s">
        <v>82</v>
      </c>
      <c r="AF277" s="159"/>
      <c r="AG277" s="89" t="s">
        <v>82</v>
      </c>
      <c r="AH277" s="159"/>
      <c r="AI277" s="89" t="s">
        <v>82</v>
      </c>
      <c r="AJ277" s="159"/>
      <c r="AK277" s="89" t="s">
        <v>277</v>
      </c>
      <c r="AL277" s="159" t="s">
        <v>537</v>
      </c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 t="s">
        <v>278</v>
      </c>
      <c r="P278" s="160"/>
      <c r="Q278" s="101" t="s">
        <v>278</v>
      </c>
      <c r="R278" s="160"/>
      <c r="S278" s="101" t="s">
        <v>278</v>
      </c>
      <c r="T278" s="160"/>
      <c r="U278" s="101" t="s">
        <v>278</v>
      </c>
      <c r="V278" s="160"/>
      <c r="W278" s="101" t="s">
        <v>278</v>
      </c>
      <c r="X278" s="160"/>
      <c r="Y278" s="101" t="s">
        <v>278</v>
      </c>
      <c r="Z278" s="160"/>
      <c r="AA278" s="101" t="s">
        <v>278</v>
      </c>
      <c r="AB278" s="160"/>
      <c r="AC278" s="101" t="s">
        <v>278</v>
      </c>
      <c r="AD278" s="160"/>
      <c r="AE278" s="101" t="s">
        <v>278</v>
      </c>
      <c r="AF278" s="160"/>
      <c r="AG278" s="101" t="s">
        <v>278</v>
      </c>
      <c r="AH278" s="160"/>
      <c r="AI278" s="101" t="s">
        <v>278</v>
      </c>
      <c r="AJ278" s="160"/>
      <c r="AK278" s="101" t="s">
        <v>278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 t="s">
        <v>278</v>
      </c>
      <c r="P279" s="156"/>
      <c r="Q279" s="87" t="s">
        <v>278</v>
      </c>
      <c r="R279" s="156"/>
      <c r="S279" s="87" t="s">
        <v>278</v>
      </c>
      <c r="T279" s="156"/>
      <c r="U279" s="87" t="s">
        <v>278</v>
      </c>
      <c r="V279" s="156"/>
      <c r="W279" s="87" t="s">
        <v>278</v>
      </c>
      <c r="X279" s="156"/>
      <c r="Y279" s="87" t="s">
        <v>278</v>
      </c>
      <c r="Z279" s="156"/>
      <c r="AA279" s="87" t="s">
        <v>278</v>
      </c>
      <c r="AB279" s="156"/>
      <c r="AC279" s="87" t="s">
        <v>278</v>
      </c>
      <c r="AD279" s="156"/>
      <c r="AE279" s="87" t="s">
        <v>278</v>
      </c>
      <c r="AF279" s="156"/>
      <c r="AG279" s="87" t="s">
        <v>278</v>
      </c>
      <c r="AH279" s="156"/>
      <c r="AI279" s="87" t="s">
        <v>278</v>
      </c>
      <c r="AJ279" s="156"/>
      <c r="AK279" s="87" t="s">
        <v>278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 t="s">
        <v>278</v>
      </c>
      <c r="P280" s="157"/>
      <c r="Q280" s="80" t="s">
        <v>278</v>
      </c>
      <c r="R280" s="157"/>
      <c r="S280" s="80" t="s">
        <v>278</v>
      </c>
      <c r="T280" s="157"/>
      <c r="U280" s="80" t="s">
        <v>278</v>
      </c>
      <c r="V280" s="157"/>
      <c r="W280" s="80" t="s">
        <v>278</v>
      </c>
      <c r="X280" s="157"/>
      <c r="Y280" s="80" t="s">
        <v>278</v>
      </c>
      <c r="Z280" s="157"/>
      <c r="AA280" s="80" t="s">
        <v>278</v>
      </c>
      <c r="AB280" s="157"/>
      <c r="AC280" s="80" t="s">
        <v>278</v>
      </c>
      <c r="AD280" s="157"/>
      <c r="AE280" s="80" t="s">
        <v>278</v>
      </c>
      <c r="AF280" s="157"/>
      <c r="AG280" s="80" t="s">
        <v>278</v>
      </c>
      <c r="AH280" s="157"/>
      <c r="AI280" s="80" t="s">
        <v>278</v>
      </c>
      <c r="AJ280" s="157"/>
      <c r="AK280" s="80" t="s">
        <v>278</v>
      </c>
      <c r="AL280" s="157"/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 t="s">
        <v>83</v>
      </c>
      <c r="P281" s="159" t="s">
        <v>492</v>
      </c>
      <c r="Q281" s="89" t="s">
        <v>278</v>
      </c>
      <c r="R281" s="159"/>
      <c r="S281" s="89" t="s">
        <v>278</v>
      </c>
      <c r="T281" s="159"/>
      <c r="U281" s="89" t="s">
        <v>505</v>
      </c>
      <c r="V281" s="159" t="s">
        <v>510</v>
      </c>
      <c r="W281" s="89" t="s">
        <v>278</v>
      </c>
      <c r="X281" s="159"/>
      <c r="Y281" s="89" t="s">
        <v>278</v>
      </c>
      <c r="Z281" s="159"/>
      <c r="AA281" s="89" t="s">
        <v>282</v>
      </c>
      <c r="AB281" s="159" t="s">
        <v>87</v>
      </c>
      <c r="AC281" s="89" t="s">
        <v>278</v>
      </c>
      <c r="AD281" s="159"/>
      <c r="AE281" s="89" t="s">
        <v>278</v>
      </c>
      <c r="AF281" s="159"/>
      <c r="AG281" s="89" t="s">
        <v>298</v>
      </c>
      <c r="AH281" s="159" t="s">
        <v>87</v>
      </c>
      <c r="AI281" s="89" t="s">
        <v>278</v>
      </c>
      <c r="AJ281" s="159"/>
      <c r="AK281" s="89" t="s">
        <v>83</v>
      </c>
      <c r="AL281" s="159" t="s">
        <v>84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 t="s">
        <v>83</v>
      </c>
      <c r="P282" s="159" t="s">
        <v>492</v>
      </c>
      <c r="Q282" s="89" t="s">
        <v>278</v>
      </c>
      <c r="R282" s="159"/>
      <c r="S282" s="89" t="s">
        <v>278</v>
      </c>
      <c r="T282" s="159"/>
      <c r="U282" s="89" t="s">
        <v>505</v>
      </c>
      <c r="V282" s="159" t="s">
        <v>537</v>
      </c>
      <c r="W282" s="89" t="s">
        <v>278</v>
      </c>
      <c r="X282" s="159"/>
      <c r="Y282" s="89" t="s">
        <v>278</v>
      </c>
      <c r="Z282" s="159"/>
      <c r="AA282" s="89" t="s">
        <v>282</v>
      </c>
      <c r="AB282" s="159" t="s">
        <v>87</v>
      </c>
      <c r="AC282" s="89" t="s">
        <v>278</v>
      </c>
      <c r="AD282" s="159"/>
      <c r="AE282" s="89" t="s">
        <v>278</v>
      </c>
      <c r="AF282" s="159"/>
      <c r="AG282" s="89" t="s">
        <v>298</v>
      </c>
      <c r="AH282" s="159" t="s">
        <v>82</v>
      </c>
      <c r="AI282" s="89" t="s">
        <v>278</v>
      </c>
      <c r="AJ282" s="159"/>
      <c r="AK282" s="89" t="s">
        <v>83</v>
      </c>
      <c r="AL282" s="159" t="s">
        <v>84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 t="s">
        <v>83</v>
      </c>
      <c r="P283" s="163" t="s">
        <v>492</v>
      </c>
      <c r="Q283" s="90" t="s">
        <v>83</v>
      </c>
      <c r="R283" s="163" t="s">
        <v>85</v>
      </c>
      <c r="S283" s="90" t="s">
        <v>83</v>
      </c>
      <c r="T283" s="163" t="s">
        <v>89</v>
      </c>
      <c r="U283" s="90" t="s">
        <v>505</v>
      </c>
      <c r="V283" s="163"/>
      <c r="W283" s="90" t="s">
        <v>83</v>
      </c>
      <c r="X283" s="163" t="s">
        <v>85</v>
      </c>
      <c r="Y283" s="90" t="s">
        <v>83</v>
      </c>
      <c r="Z283" s="163" t="s">
        <v>280</v>
      </c>
      <c r="AA283" s="90" t="s">
        <v>282</v>
      </c>
      <c r="AB283" s="163" t="s">
        <v>87</v>
      </c>
      <c r="AC283" s="90" t="s">
        <v>83</v>
      </c>
      <c r="AD283" s="163" t="s">
        <v>87</v>
      </c>
      <c r="AE283" s="90" t="s">
        <v>83</v>
      </c>
      <c r="AF283" s="163" t="s">
        <v>90</v>
      </c>
      <c r="AG283" s="90" t="s">
        <v>298</v>
      </c>
      <c r="AH283" s="163" t="s">
        <v>85</v>
      </c>
      <c r="AI283" s="90" t="s">
        <v>298</v>
      </c>
      <c r="AJ283" s="163"/>
      <c r="AK283" s="90" t="s">
        <v>83</v>
      </c>
      <c r="AL283" s="163" t="s">
        <v>276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 t="s">
        <v>278</v>
      </c>
      <c r="P284" s="151"/>
      <c r="Q284" s="84" t="s">
        <v>83</v>
      </c>
      <c r="R284" s="151" t="s">
        <v>85</v>
      </c>
      <c r="S284" s="84" t="s">
        <v>83</v>
      </c>
      <c r="T284" s="151" t="s">
        <v>88</v>
      </c>
      <c r="U284" s="84" t="s">
        <v>278</v>
      </c>
      <c r="V284" s="151"/>
      <c r="W284" s="84" t="s">
        <v>83</v>
      </c>
      <c r="X284" s="151" t="s">
        <v>85</v>
      </c>
      <c r="Y284" s="84" t="s">
        <v>83</v>
      </c>
      <c r="Z284" s="151" t="s">
        <v>280</v>
      </c>
      <c r="AA284" s="84" t="s">
        <v>278</v>
      </c>
      <c r="AB284" s="151"/>
      <c r="AC284" s="84" t="s">
        <v>83</v>
      </c>
      <c r="AD284" s="151" t="s">
        <v>87</v>
      </c>
      <c r="AE284" s="84" t="s">
        <v>83</v>
      </c>
      <c r="AF284" s="151" t="s">
        <v>90</v>
      </c>
      <c r="AG284" s="84" t="s">
        <v>278</v>
      </c>
      <c r="AH284" s="151"/>
      <c r="AI284" s="84" t="s">
        <v>298</v>
      </c>
      <c r="AJ284" s="151"/>
      <c r="AK284" s="84" t="s">
        <v>278</v>
      </c>
      <c r="AL284" s="151"/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 t="s">
        <v>278</v>
      </c>
      <c r="P285" s="151"/>
      <c r="Q285" s="84" t="s">
        <v>83</v>
      </c>
      <c r="R285" s="151" t="s">
        <v>85</v>
      </c>
      <c r="S285" s="84" t="s">
        <v>83</v>
      </c>
      <c r="T285" s="151" t="s">
        <v>88</v>
      </c>
      <c r="U285" s="84" t="s">
        <v>278</v>
      </c>
      <c r="V285" s="151"/>
      <c r="W285" s="84" t="s">
        <v>83</v>
      </c>
      <c r="X285" s="151" t="s">
        <v>85</v>
      </c>
      <c r="Y285" s="84" t="s">
        <v>83</v>
      </c>
      <c r="Z285" s="151" t="s">
        <v>280</v>
      </c>
      <c r="AA285" s="84" t="s">
        <v>278</v>
      </c>
      <c r="AB285" s="151"/>
      <c r="AC285" s="84" t="s">
        <v>83</v>
      </c>
      <c r="AD285" s="151" t="s">
        <v>87</v>
      </c>
      <c r="AE285" s="84" t="s">
        <v>83</v>
      </c>
      <c r="AF285" s="151" t="s">
        <v>90</v>
      </c>
      <c r="AG285" s="84" t="s">
        <v>278</v>
      </c>
      <c r="AH285" s="151"/>
      <c r="AI285" s="84" t="s">
        <v>298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 t="s">
        <v>278</v>
      </c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/>
      <c r="Y286" s="87" t="s">
        <v>278</v>
      </c>
      <c r="Z286" s="156"/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 t="s">
        <v>278</v>
      </c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/>
      <c r="Y287" s="80" t="s">
        <v>278</v>
      </c>
      <c r="Z287" s="157"/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 t="s">
        <v>276</v>
      </c>
      <c r="P288" s="151" t="s">
        <v>84</v>
      </c>
      <c r="Q288" s="84" t="s">
        <v>276</v>
      </c>
      <c r="R288" s="151"/>
      <c r="S288" s="84" t="s">
        <v>276</v>
      </c>
      <c r="T288" s="151" t="s">
        <v>84</v>
      </c>
      <c r="U288" s="84" t="s">
        <v>87</v>
      </c>
      <c r="V288" s="151" t="s">
        <v>91</v>
      </c>
      <c r="W288" s="84" t="s">
        <v>276</v>
      </c>
      <c r="X288" s="151"/>
      <c r="Y288" s="84" t="s">
        <v>276</v>
      </c>
      <c r="Z288" s="151"/>
      <c r="AA288" s="84" t="s">
        <v>276</v>
      </c>
      <c r="AB288" s="151"/>
      <c r="AC288" s="84" t="s">
        <v>276</v>
      </c>
      <c r="AD288" s="151" t="s">
        <v>84</v>
      </c>
      <c r="AE288" s="84" t="s">
        <v>90</v>
      </c>
      <c r="AF288" s="151" t="s">
        <v>91</v>
      </c>
      <c r="AG288" s="84" t="s">
        <v>276</v>
      </c>
      <c r="AH288" s="151"/>
      <c r="AI288" s="84" t="s">
        <v>276</v>
      </c>
      <c r="AJ288" s="151"/>
      <c r="AK288" s="84" t="s">
        <v>276</v>
      </c>
      <c r="AL288" s="151"/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 t="s">
        <v>276</v>
      </c>
      <c r="P289" s="155"/>
      <c r="Q289" s="40" t="s">
        <v>276</v>
      </c>
      <c r="R289" s="155"/>
      <c r="S289" s="40" t="s">
        <v>276</v>
      </c>
      <c r="T289" s="155"/>
      <c r="U289" s="40" t="s">
        <v>276</v>
      </c>
      <c r="V289" s="155"/>
      <c r="W289" s="40" t="s">
        <v>276</v>
      </c>
      <c r="X289" s="155"/>
      <c r="Y289" s="40" t="s">
        <v>276</v>
      </c>
      <c r="Z289" s="155" t="s">
        <v>84</v>
      </c>
      <c r="AA289" s="40" t="s">
        <v>276</v>
      </c>
      <c r="AB289" s="155"/>
      <c r="AC289" s="40" t="s">
        <v>276</v>
      </c>
      <c r="AD289" s="155"/>
      <c r="AE289" s="40" t="s">
        <v>276</v>
      </c>
      <c r="AF289" s="155" t="s">
        <v>84</v>
      </c>
      <c r="AG289" s="40" t="s">
        <v>276</v>
      </c>
      <c r="AH289" s="155"/>
      <c r="AI289" s="40" t="s">
        <v>276</v>
      </c>
      <c r="AJ289" s="155"/>
      <c r="AK289" s="40" t="s">
        <v>276</v>
      </c>
      <c r="AL289" s="155"/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 t="s">
        <v>277</v>
      </c>
      <c r="P290" s="155"/>
      <c r="Q290" s="40" t="s">
        <v>277</v>
      </c>
      <c r="R290" s="155"/>
      <c r="S290" s="40" t="s">
        <v>277</v>
      </c>
      <c r="T290" s="155"/>
      <c r="U290" s="40" t="s">
        <v>277</v>
      </c>
      <c r="V290" s="155"/>
      <c r="W290" s="40" t="s">
        <v>277</v>
      </c>
      <c r="X290" s="155" t="s">
        <v>86</v>
      </c>
      <c r="Y290" s="40" t="s">
        <v>277</v>
      </c>
      <c r="Z290" s="155" t="s">
        <v>280</v>
      </c>
      <c r="AA290" s="40" t="s">
        <v>277</v>
      </c>
      <c r="AB290" s="155"/>
      <c r="AC290" s="40" t="s">
        <v>277</v>
      </c>
      <c r="AD290" s="155"/>
      <c r="AE290" s="40" t="s">
        <v>277</v>
      </c>
      <c r="AF290" s="155"/>
      <c r="AG290" s="40" t="s">
        <v>277</v>
      </c>
      <c r="AH290" s="155"/>
      <c r="AI290" s="40" t="s">
        <v>277</v>
      </c>
      <c r="AJ290" s="155"/>
      <c r="AK290" s="40" t="s">
        <v>277</v>
      </c>
      <c r="AL290" s="155"/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 t="s">
        <v>277</v>
      </c>
      <c r="P291" s="151"/>
      <c r="Q291" s="84" t="s">
        <v>277</v>
      </c>
      <c r="R291" s="151"/>
      <c r="S291" s="84" t="s">
        <v>277</v>
      </c>
      <c r="T291" s="151"/>
      <c r="U291" s="84" t="s">
        <v>277</v>
      </c>
      <c r="V291" s="151"/>
      <c r="W291" s="84" t="s">
        <v>277</v>
      </c>
      <c r="X291" s="151" t="s">
        <v>86</v>
      </c>
      <c r="Y291" s="84" t="s">
        <v>277</v>
      </c>
      <c r="Z291" s="151" t="s">
        <v>280</v>
      </c>
      <c r="AA291" s="84" t="s">
        <v>277</v>
      </c>
      <c r="AB291" s="151"/>
      <c r="AC291" s="84" t="s">
        <v>277</v>
      </c>
      <c r="AD291" s="151"/>
      <c r="AE291" s="84" t="s">
        <v>277</v>
      </c>
      <c r="AF291" s="151"/>
      <c r="AG291" s="84" t="s">
        <v>277</v>
      </c>
      <c r="AH291" s="151"/>
      <c r="AI291" s="84" t="s">
        <v>277</v>
      </c>
      <c r="AJ291" s="151"/>
      <c r="AK291" s="84" t="s">
        <v>277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 t="s">
        <v>82</v>
      </c>
      <c r="P292" s="155"/>
      <c r="Q292" s="40" t="s">
        <v>82</v>
      </c>
      <c r="R292" s="155"/>
      <c r="S292" s="40" t="s">
        <v>82</v>
      </c>
      <c r="T292" s="155"/>
      <c r="U292" s="40" t="s">
        <v>82</v>
      </c>
      <c r="V292" s="155"/>
      <c r="W292" s="40" t="s">
        <v>82</v>
      </c>
      <c r="X292" s="155"/>
      <c r="Y292" s="40" t="s">
        <v>82</v>
      </c>
      <c r="Z292" s="155"/>
      <c r="AA292" s="40" t="s">
        <v>82</v>
      </c>
      <c r="AB292" s="155"/>
      <c r="AC292" s="40" t="s">
        <v>82</v>
      </c>
      <c r="AD292" s="155"/>
      <c r="AE292" s="40" t="s">
        <v>82</v>
      </c>
      <c r="AF292" s="155"/>
      <c r="AG292" s="40" t="s">
        <v>82</v>
      </c>
      <c r="AH292" s="155"/>
      <c r="AI292" s="40" t="s">
        <v>82</v>
      </c>
      <c r="AJ292" s="155"/>
      <c r="AK292" s="40" t="s">
        <v>82</v>
      </c>
      <c r="AL292" s="155" t="s">
        <v>85</v>
      </c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 t="s">
        <v>82</v>
      </c>
      <c r="P293" s="156"/>
      <c r="Q293" s="87" t="s">
        <v>82</v>
      </c>
      <c r="R293" s="156"/>
      <c r="S293" s="87" t="s">
        <v>82</v>
      </c>
      <c r="T293" s="156"/>
      <c r="U293" s="87" t="s">
        <v>82</v>
      </c>
      <c r="V293" s="156"/>
      <c r="W293" s="87" t="s">
        <v>82</v>
      </c>
      <c r="X293" s="156" t="s">
        <v>277</v>
      </c>
      <c r="Y293" s="87" t="s">
        <v>82</v>
      </c>
      <c r="Z293" s="156"/>
      <c r="AA293" s="87" t="s">
        <v>82</v>
      </c>
      <c r="AB293" s="156"/>
      <c r="AC293" s="87" t="s">
        <v>82</v>
      </c>
      <c r="AD293" s="156"/>
      <c r="AE293" s="87" t="s">
        <v>82</v>
      </c>
      <c r="AF293" s="156"/>
      <c r="AG293" s="87" t="s">
        <v>82</v>
      </c>
      <c r="AH293" s="156"/>
      <c r="AI293" s="87" t="s">
        <v>82</v>
      </c>
      <c r="AJ293" s="156"/>
      <c r="AK293" s="87" t="s">
        <v>82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 t="s">
        <v>82</v>
      </c>
      <c r="P294" s="157"/>
      <c r="Q294" s="80" t="s">
        <v>82</v>
      </c>
      <c r="R294" s="157"/>
      <c r="S294" s="80" t="s">
        <v>82</v>
      </c>
      <c r="T294" s="157"/>
      <c r="U294" s="80" t="s">
        <v>82</v>
      </c>
      <c r="V294" s="157"/>
      <c r="W294" s="80" t="s">
        <v>82</v>
      </c>
      <c r="X294" s="157"/>
      <c r="Y294" s="80" t="s">
        <v>82</v>
      </c>
      <c r="Z294" s="157"/>
      <c r="AA294" s="80" t="s">
        <v>82</v>
      </c>
      <c r="AB294" s="157"/>
      <c r="AC294" s="80" t="s">
        <v>82</v>
      </c>
      <c r="AD294" s="157"/>
      <c r="AE294" s="80" t="s">
        <v>82</v>
      </c>
      <c r="AF294" s="157"/>
      <c r="AG294" s="80" t="s">
        <v>82</v>
      </c>
      <c r="AH294" s="157"/>
      <c r="AI294" s="80" t="s">
        <v>82</v>
      </c>
      <c r="AJ294" s="157"/>
      <c r="AK294" s="80" t="s">
        <v>82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 t="s">
        <v>278</v>
      </c>
      <c r="P295" s="151"/>
      <c r="Q295" s="234" t="s">
        <v>278</v>
      </c>
      <c r="R295" s="151"/>
      <c r="S295" s="234" t="s">
        <v>278</v>
      </c>
      <c r="T295" s="151"/>
      <c r="U295" s="234" t="s">
        <v>278</v>
      </c>
      <c r="V295" s="151"/>
      <c r="W295" s="234" t="s">
        <v>278</v>
      </c>
      <c r="X295" s="151"/>
      <c r="Y295" s="234" t="s">
        <v>278</v>
      </c>
      <c r="Z295" s="151"/>
      <c r="AA295" s="234" t="s">
        <v>278</v>
      </c>
      <c r="AB295" s="151"/>
      <c r="AC295" s="234" t="s">
        <v>278</v>
      </c>
      <c r="AD295" s="151"/>
      <c r="AE295" s="234" t="s">
        <v>278</v>
      </c>
      <c r="AF295" s="151"/>
      <c r="AG295" s="234" t="s">
        <v>278</v>
      </c>
      <c r="AH295" s="151"/>
      <c r="AI295" s="234" t="s">
        <v>278</v>
      </c>
      <c r="AJ295" s="151"/>
      <c r="AK295" s="234" t="s">
        <v>278</v>
      </c>
      <c r="AL295" s="151"/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 t="s">
        <v>278</v>
      </c>
      <c r="P296" s="155"/>
      <c r="Q296" s="40" t="s">
        <v>278</v>
      </c>
      <c r="R296" s="155"/>
      <c r="S296" s="40" t="s">
        <v>278</v>
      </c>
      <c r="T296" s="155"/>
      <c r="U296" s="40" t="s">
        <v>278</v>
      </c>
      <c r="V296" s="155"/>
      <c r="W296" s="40" t="s">
        <v>278</v>
      </c>
      <c r="X296" s="155"/>
      <c r="Y296" s="40" t="s">
        <v>278</v>
      </c>
      <c r="Z296" s="155"/>
      <c r="AA296" s="40" t="s">
        <v>278</v>
      </c>
      <c r="AB296" s="155"/>
      <c r="AC296" s="40" t="s">
        <v>278</v>
      </c>
      <c r="AD296" s="155"/>
      <c r="AE296" s="40" t="s">
        <v>278</v>
      </c>
      <c r="AF296" s="155"/>
      <c r="AG296" s="40" t="s">
        <v>278</v>
      </c>
      <c r="AH296" s="155"/>
      <c r="AI296" s="40" t="s">
        <v>278</v>
      </c>
      <c r="AJ296" s="155"/>
      <c r="AK296" s="40" t="s">
        <v>278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 t="s">
        <v>276</v>
      </c>
      <c r="P297" s="155" t="s">
        <v>484</v>
      </c>
      <c r="Q297" s="40" t="s">
        <v>276</v>
      </c>
      <c r="R297" s="155"/>
      <c r="S297" s="40" t="s">
        <v>276</v>
      </c>
      <c r="T297" s="155" t="s">
        <v>669</v>
      </c>
      <c r="U297" s="40" t="s">
        <v>276</v>
      </c>
      <c r="V297" s="155" t="s">
        <v>86</v>
      </c>
      <c r="W297" s="40" t="s">
        <v>276</v>
      </c>
      <c r="X297" s="155" t="s">
        <v>86</v>
      </c>
      <c r="Y297" s="40" t="s">
        <v>276</v>
      </c>
      <c r="Z297" s="155" t="s">
        <v>279</v>
      </c>
      <c r="AA297" s="40" t="s">
        <v>276</v>
      </c>
      <c r="AB297" s="155"/>
      <c r="AC297" s="40" t="s">
        <v>276</v>
      </c>
      <c r="AD297" s="155"/>
      <c r="AE297" s="40" t="s">
        <v>276</v>
      </c>
      <c r="AF297" s="155" t="s">
        <v>90</v>
      </c>
      <c r="AG297" s="40" t="s">
        <v>276</v>
      </c>
      <c r="AH297" s="155"/>
      <c r="AI297" s="40" t="s">
        <v>276</v>
      </c>
      <c r="AJ297" s="155"/>
      <c r="AK297" s="40" t="s">
        <v>276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 t="s">
        <v>276</v>
      </c>
      <c r="P298" s="151"/>
      <c r="Q298" s="84" t="s">
        <v>276</v>
      </c>
      <c r="R298" s="151"/>
      <c r="S298" s="84" t="s">
        <v>276</v>
      </c>
      <c r="T298" s="151" t="s">
        <v>85</v>
      </c>
      <c r="U298" s="84" t="s">
        <v>276</v>
      </c>
      <c r="V298" s="151" t="s">
        <v>84</v>
      </c>
      <c r="W298" s="84" t="s">
        <v>276</v>
      </c>
      <c r="X298" s="151"/>
      <c r="Y298" s="84" t="s">
        <v>276</v>
      </c>
      <c r="Z298" s="151"/>
      <c r="AA298" s="84" t="s">
        <v>276</v>
      </c>
      <c r="AB298" s="151"/>
      <c r="AC298" s="84" t="s">
        <v>276</v>
      </c>
      <c r="AD298" s="151"/>
      <c r="AE298" s="84" t="s">
        <v>276</v>
      </c>
      <c r="AF298" s="151" t="s">
        <v>85</v>
      </c>
      <c r="AG298" s="84" t="s">
        <v>276</v>
      </c>
      <c r="AH298" s="151"/>
      <c r="AI298" s="84" t="s">
        <v>276</v>
      </c>
      <c r="AJ298" s="151"/>
      <c r="AK298" s="84" t="s">
        <v>276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 t="s">
        <v>277</v>
      </c>
      <c r="P299" s="155"/>
      <c r="Q299" s="40" t="s">
        <v>277</v>
      </c>
      <c r="R299" s="155"/>
      <c r="S299" s="40" t="s">
        <v>277</v>
      </c>
      <c r="T299" s="155" t="s">
        <v>85</v>
      </c>
      <c r="U299" s="40" t="s">
        <v>277</v>
      </c>
      <c r="V299" s="155" t="s">
        <v>86</v>
      </c>
      <c r="W299" s="40" t="s">
        <v>277</v>
      </c>
      <c r="X299" s="155"/>
      <c r="Y299" s="40" t="s">
        <v>277</v>
      </c>
      <c r="Z299" s="155" t="s">
        <v>276</v>
      </c>
      <c r="AA299" s="40" t="s">
        <v>277</v>
      </c>
      <c r="AB299" s="155" t="s">
        <v>295</v>
      </c>
      <c r="AC299" s="40" t="s">
        <v>277</v>
      </c>
      <c r="AD299" s="155"/>
      <c r="AE299" s="40" t="s">
        <v>277</v>
      </c>
      <c r="AF299" s="155" t="s">
        <v>84</v>
      </c>
      <c r="AG299" s="40" t="s">
        <v>277</v>
      </c>
      <c r="AH299" s="155"/>
      <c r="AI299" s="40" t="s">
        <v>277</v>
      </c>
      <c r="AJ299" s="155"/>
      <c r="AK299" s="40" t="s">
        <v>277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 t="s">
        <v>277</v>
      </c>
      <c r="P300" s="156"/>
      <c r="Q300" s="87" t="s">
        <v>277</v>
      </c>
      <c r="R300" s="156"/>
      <c r="S300" s="87" t="s">
        <v>277</v>
      </c>
      <c r="T300" s="156" t="s">
        <v>279</v>
      </c>
      <c r="U300" s="87" t="s">
        <v>277</v>
      </c>
      <c r="V300" s="156" t="s">
        <v>86</v>
      </c>
      <c r="W300" s="87" t="s">
        <v>277</v>
      </c>
      <c r="X300" s="156"/>
      <c r="Y300" s="87" t="s">
        <v>277</v>
      </c>
      <c r="Z300" s="156" t="s">
        <v>276</v>
      </c>
      <c r="AA300" s="87" t="s">
        <v>277</v>
      </c>
      <c r="AB300" s="156"/>
      <c r="AC300" s="87" t="s">
        <v>277</v>
      </c>
      <c r="AD300" s="156" t="s">
        <v>499</v>
      </c>
      <c r="AE300" s="87" t="s">
        <v>277</v>
      </c>
      <c r="AF300" s="156"/>
      <c r="AG300" s="87" t="s">
        <v>277</v>
      </c>
      <c r="AH300" s="156"/>
      <c r="AI300" s="87" t="s">
        <v>277</v>
      </c>
      <c r="AJ300" s="156"/>
      <c r="AK300" s="87" t="s">
        <v>277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 t="s">
        <v>277</v>
      </c>
      <c r="P301" s="157"/>
      <c r="Q301" s="80" t="s">
        <v>277</v>
      </c>
      <c r="R301" s="157"/>
      <c r="S301" s="80" t="s">
        <v>277</v>
      </c>
      <c r="T301" s="157" t="s">
        <v>279</v>
      </c>
      <c r="U301" s="80" t="s">
        <v>512</v>
      </c>
      <c r="V301" s="157" t="s">
        <v>284</v>
      </c>
      <c r="W301" s="80" t="s">
        <v>277</v>
      </c>
      <c r="X301" s="157"/>
      <c r="Y301" s="80" t="s">
        <v>277</v>
      </c>
      <c r="Z301" s="157" t="s">
        <v>276</v>
      </c>
      <c r="AA301" s="80" t="s">
        <v>277</v>
      </c>
      <c r="AB301" s="157"/>
      <c r="AC301" s="80" t="s">
        <v>277</v>
      </c>
      <c r="AD301" s="157" t="s">
        <v>499</v>
      </c>
      <c r="AE301" s="80" t="s">
        <v>277</v>
      </c>
      <c r="AF301" s="157"/>
      <c r="AG301" s="80" t="s">
        <v>277</v>
      </c>
      <c r="AH301" s="157"/>
      <c r="AI301" s="80" t="s">
        <v>277</v>
      </c>
      <c r="AJ301" s="157"/>
      <c r="AK301" s="80" t="s">
        <v>277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 t="s">
        <v>82</v>
      </c>
      <c r="P302" s="151"/>
      <c r="Q302" s="84" t="s">
        <v>82</v>
      </c>
      <c r="R302" s="151"/>
      <c r="S302" s="84" t="s">
        <v>82</v>
      </c>
      <c r="T302" s="151" t="s">
        <v>87</v>
      </c>
      <c r="U302" s="84" t="s">
        <v>82</v>
      </c>
      <c r="V302" s="151" t="s">
        <v>86</v>
      </c>
      <c r="W302" s="84" t="s">
        <v>82</v>
      </c>
      <c r="X302" s="151"/>
      <c r="Y302" s="84" t="s">
        <v>82</v>
      </c>
      <c r="Z302" s="151"/>
      <c r="AA302" s="84" t="s">
        <v>82</v>
      </c>
      <c r="AB302" s="151" t="s">
        <v>276</v>
      </c>
      <c r="AC302" s="84" t="s">
        <v>82</v>
      </c>
      <c r="AD302" s="151" t="s">
        <v>87</v>
      </c>
      <c r="AE302" s="84" t="s">
        <v>82</v>
      </c>
      <c r="AF302" s="151"/>
      <c r="AG302" s="84" t="s">
        <v>82</v>
      </c>
      <c r="AH302" s="151"/>
      <c r="AI302" s="84" t="s">
        <v>82</v>
      </c>
      <c r="AJ302" s="151"/>
      <c r="AK302" s="84" t="s">
        <v>82</v>
      </c>
      <c r="AL302" s="151" t="s">
        <v>87</v>
      </c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 t="s">
        <v>82</v>
      </c>
      <c r="P303" s="155"/>
      <c r="Q303" s="40" t="s">
        <v>82</v>
      </c>
      <c r="R303" s="155"/>
      <c r="S303" s="40" t="s">
        <v>82</v>
      </c>
      <c r="T303" s="155" t="s">
        <v>87</v>
      </c>
      <c r="U303" s="40" t="s">
        <v>82</v>
      </c>
      <c r="V303" s="155" t="s">
        <v>278</v>
      </c>
      <c r="W303" s="40" t="s">
        <v>82</v>
      </c>
      <c r="X303" s="155"/>
      <c r="Y303" s="40" t="s">
        <v>82</v>
      </c>
      <c r="Z303" s="155"/>
      <c r="AA303" s="40" t="s">
        <v>82</v>
      </c>
      <c r="AB303" s="155" t="s">
        <v>276</v>
      </c>
      <c r="AC303" s="40" t="s">
        <v>82</v>
      </c>
      <c r="AD303" s="155" t="s">
        <v>87</v>
      </c>
      <c r="AE303" s="40" t="s">
        <v>82</v>
      </c>
      <c r="AF303" s="155"/>
      <c r="AG303" s="40" t="s">
        <v>82</v>
      </c>
      <c r="AH303" s="155"/>
      <c r="AI303" s="40" t="s">
        <v>82</v>
      </c>
      <c r="AJ303" s="155"/>
      <c r="AK303" s="40" t="s">
        <v>82</v>
      </c>
      <c r="AL303" s="155" t="s">
        <v>88</v>
      </c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 t="s">
        <v>278</v>
      </c>
      <c r="P304" s="155"/>
      <c r="Q304" s="40" t="s">
        <v>278</v>
      </c>
      <c r="R304" s="155"/>
      <c r="S304" s="40" t="s">
        <v>278</v>
      </c>
      <c r="T304" s="155"/>
      <c r="U304" s="40" t="s">
        <v>278</v>
      </c>
      <c r="V304" s="155" t="s">
        <v>495</v>
      </c>
      <c r="W304" s="40" t="s">
        <v>278</v>
      </c>
      <c r="X304" s="155"/>
      <c r="Y304" s="40" t="s">
        <v>278</v>
      </c>
      <c r="Z304" s="155"/>
      <c r="AA304" s="40" t="s">
        <v>278</v>
      </c>
      <c r="AB304" s="155"/>
      <c r="AC304" s="40" t="s">
        <v>278</v>
      </c>
      <c r="AD304" s="155"/>
      <c r="AE304" s="40" t="s">
        <v>278</v>
      </c>
      <c r="AF304" s="155"/>
      <c r="AG304" s="40" t="s">
        <v>278</v>
      </c>
      <c r="AH304" s="155"/>
      <c r="AI304" s="40" t="s">
        <v>278</v>
      </c>
      <c r="AJ304" s="155"/>
      <c r="AK304" s="40" t="s">
        <v>278</v>
      </c>
      <c r="AL304" s="155"/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 t="s">
        <v>278</v>
      </c>
      <c r="P305" s="151"/>
      <c r="Q305" s="84" t="s">
        <v>278</v>
      </c>
      <c r="R305" s="151"/>
      <c r="S305" s="84" t="s">
        <v>278</v>
      </c>
      <c r="T305" s="151"/>
      <c r="U305" s="84" t="s">
        <v>278</v>
      </c>
      <c r="V305" s="151"/>
      <c r="W305" s="84" t="s">
        <v>278</v>
      </c>
      <c r="X305" s="151"/>
      <c r="Y305" s="84" t="s">
        <v>278</v>
      </c>
      <c r="Z305" s="151"/>
      <c r="AA305" s="84" t="s">
        <v>278</v>
      </c>
      <c r="AB305" s="151"/>
      <c r="AC305" s="84" t="s">
        <v>278</v>
      </c>
      <c r="AD305" s="151"/>
      <c r="AE305" s="84" t="s">
        <v>278</v>
      </c>
      <c r="AF305" s="151"/>
      <c r="AG305" s="84" t="s">
        <v>278</v>
      </c>
      <c r="AH305" s="151"/>
      <c r="AI305" s="84" t="s">
        <v>278</v>
      </c>
      <c r="AJ305" s="151"/>
      <c r="AK305" s="84" t="s">
        <v>278</v>
      </c>
      <c r="AL305" s="151"/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 t="s">
        <v>276</v>
      </c>
      <c r="P306" s="155" t="s">
        <v>502</v>
      </c>
      <c r="Q306" s="40" t="s">
        <v>276</v>
      </c>
      <c r="R306" s="155"/>
      <c r="S306" s="40" t="s">
        <v>276</v>
      </c>
      <c r="T306" s="155"/>
      <c r="U306" s="40" t="s">
        <v>276</v>
      </c>
      <c r="V306" s="155"/>
      <c r="W306" s="40" t="s">
        <v>276</v>
      </c>
      <c r="X306" s="155" t="s">
        <v>86</v>
      </c>
      <c r="Y306" s="40" t="s">
        <v>276</v>
      </c>
      <c r="Z306" s="155" t="s">
        <v>279</v>
      </c>
      <c r="AA306" s="40" t="s">
        <v>276</v>
      </c>
      <c r="AB306" s="155"/>
      <c r="AC306" s="40" t="s">
        <v>276</v>
      </c>
      <c r="AD306" s="155" t="s">
        <v>88</v>
      </c>
      <c r="AE306" s="40" t="s">
        <v>276</v>
      </c>
      <c r="AF306" s="155" t="s">
        <v>85</v>
      </c>
      <c r="AG306" s="40" t="s">
        <v>276</v>
      </c>
      <c r="AH306" s="155"/>
      <c r="AI306" s="40" t="s">
        <v>276</v>
      </c>
      <c r="AJ306" s="155"/>
      <c r="AK306" s="40" t="s">
        <v>276</v>
      </c>
      <c r="AL306" s="155"/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 t="s">
        <v>276</v>
      </c>
      <c r="P307" s="156"/>
      <c r="Q307" s="87" t="s">
        <v>276</v>
      </c>
      <c r="R307" s="156"/>
      <c r="S307" s="87" t="s">
        <v>276</v>
      </c>
      <c r="T307" s="156"/>
      <c r="U307" s="87" t="s">
        <v>276</v>
      </c>
      <c r="V307" s="156" t="s">
        <v>292</v>
      </c>
      <c r="W307" s="87" t="s">
        <v>276</v>
      </c>
      <c r="X307" s="156"/>
      <c r="Y307" s="87" t="s">
        <v>276</v>
      </c>
      <c r="Z307" s="156"/>
      <c r="AA307" s="87" t="s">
        <v>276</v>
      </c>
      <c r="AB307" s="156"/>
      <c r="AC307" s="87" t="s">
        <v>276</v>
      </c>
      <c r="AD307" s="156"/>
      <c r="AE307" s="87" t="s">
        <v>276</v>
      </c>
      <c r="AF307" s="156"/>
      <c r="AG307" s="87" t="s">
        <v>276</v>
      </c>
      <c r="AH307" s="156"/>
      <c r="AI307" s="87" t="s">
        <v>276</v>
      </c>
      <c r="AJ307" s="156"/>
      <c r="AK307" s="87" t="s">
        <v>276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 t="s">
        <v>276</v>
      </c>
      <c r="P308" s="157"/>
      <c r="Q308" s="80" t="s">
        <v>276</v>
      </c>
      <c r="R308" s="157"/>
      <c r="S308" s="80" t="s">
        <v>276</v>
      </c>
      <c r="T308" s="157"/>
      <c r="U308" s="80" t="s">
        <v>276</v>
      </c>
      <c r="V308" s="157" t="s">
        <v>85</v>
      </c>
      <c r="W308" s="80" t="s">
        <v>276</v>
      </c>
      <c r="X308" s="157"/>
      <c r="Y308" s="80" t="s">
        <v>276</v>
      </c>
      <c r="Z308" s="157"/>
      <c r="AA308" s="80" t="s">
        <v>276</v>
      </c>
      <c r="AB308" s="157"/>
      <c r="AC308" s="80" t="s">
        <v>276</v>
      </c>
      <c r="AD308" s="157"/>
      <c r="AE308" s="80" t="s">
        <v>276</v>
      </c>
      <c r="AF308" s="157"/>
      <c r="AG308" s="80" t="s">
        <v>276</v>
      </c>
      <c r="AH308" s="157"/>
      <c r="AI308" s="80" t="s">
        <v>276</v>
      </c>
      <c r="AJ308" s="157"/>
      <c r="AK308" s="80" t="s">
        <v>276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 t="s">
        <v>277</v>
      </c>
      <c r="P309" s="151"/>
      <c r="Q309" s="84" t="s">
        <v>277</v>
      </c>
      <c r="R309" s="151"/>
      <c r="S309" s="84" t="s">
        <v>277</v>
      </c>
      <c r="T309" s="151"/>
      <c r="U309" s="84" t="s">
        <v>277</v>
      </c>
      <c r="V309" s="151" t="s">
        <v>279</v>
      </c>
      <c r="W309" s="84" t="s">
        <v>277</v>
      </c>
      <c r="X309" s="151" t="s">
        <v>86</v>
      </c>
      <c r="Y309" s="84" t="s">
        <v>277</v>
      </c>
      <c r="Z309" s="151" t="s">
        <v>85</v>
      </c>
      <c r="AA309" s="84" t="s">
        <v>277</v>
      </c>
      <c r="AB309" s="151"/>
      <c r="AC309" s="84" t="s">
        <v>277</v>
      </c>
      <c r="AD309" s="151"/>
      <c r="AE309" s="84" t="s">
        <v>277</v>
      </c>
      <c r="AF309" s="151"/>
      <c r="AG309" s="84" t="s">
        <v>277</v>
      </c>
      <c r="AH309" s="151"/>
      <c r="AI309" s="84" t="s">
        <v>277</v>
      </c>
      <c r="AJ309" s="151"/>
      <c r="AK309" s="84" t="s">
        <v>277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 t="s">
        <v>277</v>
      </c>
      <c r="P310" s="155"/>
      <c r="Q310" s="40" t="s">
        <v>277</v>
      </c>
      <c r="R310" s="155"/>
      <c r="S310" s="40" t="s">
        <v>277</v>
      </c>
      <c r="T310" s="155" t="s">
        <v>293</v>
      </c>
      <c r="U310" s="40" t="s">
        <v>277</v>
      </c>
      <c r="V310" s="155" t="s">
        <v>279</v>
      </c>
      <c r="W310" s="40" t="s">
        <v>277</v>
      </c>
      <c r="X310" s="155" t="s">
        <v>86</v>
      </c>
      <c r="Y310" s="40" t="s">
        <v>277</v>
      </c>
      <c r="Z310" s="155" t="s">
        <v>85</v>
      </c>
      <c r="AA310" s="40" t="s">
        <v>277</v>
      </c>
      <c r="AB310" s="155"/>
      <c r="AC310" s="40" t="s">
        <v>277</v>
      </c>
      <c r="AD310" s="155"/>
      <c r="AE310" s="40" t="s">
        <v>277</v>
      </c>
      <c r="AF310" s="155"/>
      <c r="AG310" s="40" t="s">
        <v>277</v>
      </c>
      <c r="AH310" s="155"/>
      <c r="AI310" s="40" t="s">
        <v>277</v>
      </c>
      <c r="AJ310" s="155"/>
      <c r="AK310" s="40" t="s">
        <v>277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 t="s">
        <v>82</v>
      </c>
      <c r="P311" s="155"/>
      <c r="Q311" s="40" t="s">
        <v>82</v>
      </c>
      <c r="R311" s="155"/>
      <c r="S311" s="40" t="s">
        <v>82</v>
      </c>
      <c r="T311" s="155"/>
      <c r="U311" s="40" t="s">
        <v>82</v>
      </c>
      <c r="V311" s="155" t="s">
        <v>85</v>
      </c>
      <c r="W311" s="40" t="s">
        <v>82</v>
      </c>
      <c r="X311" s="155" t="s">
        <v>277</v>
      </c>
      <c r="Y311" s="40" t="s">
        <v>82</v>
      </c>
      <c r="Z311" s="155"/>
      <c r="AA311" s="40" t="s">
        <v>82</v>
      </c>
      <c r="AB311" s="155"/>
      <c r="AC311" s="40" t="s">
        <v>82</v>
      </c>
      <c r="AD311" s="155"/>
      <c r="AE311" s="40" t="s">
        <v>82</v>
      </c>
      <c r="AF311" s="155" t="s">
        <v>277</v>
      </c>
      <c r="AG311" s="40" t="s">
        <v>82</v>
      </c>
      <c r="AH311" s="155"/>
      <c r="AI311" s="40" t="s">
        <v>82</v>
      </c>
      <c r="AJ311" s="155"/>
      <c r="AK311" s="40" t="s">
        <v>82</v>
      </c>
      <c r="AL311" s="155" t="s">
        <v>88</v>
      </c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 t="s">
        <v>82</v>
      </c>
      <c r="P312" s="151"/>
      <c r="Q312" s="84" t="s">
        <v>82</v>
      </c>
      <c r="R312" s="151"/>
      <c r="S312" s="84" t="s">
        <v>82</v>
      </c>
      <c r="T312" s="151"/>
      <c r="U312" s="84" t="s">
        <v>82</v>
      </c>
      <c r="V312" s="151" t="s">
        <v>85</v>
      </c>
      <c r="W312" s="84" t="s">
        <v>82</v>
      </c>
      <c r="X312" s="151"/>
      <c r="Y312" s="84" t="s">
        <v>82</v>
      </c>
      <c r="Z312" s="151"/>
      <c r="AA312" s="84" t="s">
        <v>82</v>
      </c>
      <c r="AB312" s="151" t="s">
        <v>87</v>
      </c>
      <c r="AC312" s="84" t="s">
        <v>82</v>
      </c>
      <c r="AD312" s="151"/>
      <c r="AE312" s="84" t="s">
        <v>82</v>
      </c>
      <c r="AF312" s="151" t="s">
        <v>277</v>
      </c>
      <c r="AG312" s="84" t="s">
        <v>82</v>
      </c>
      <c r="AH312" s="151"/>
      <c r="AI312" s="84" t="s">
        <v>82</v>
      </c>
      <c r="AJ312" s="151"/>
      <c r="AK312" s="84" t="s">
        <v>82</v>
      </c>
      <c r="AL312" s="151" t="s">
        <v>87</v>
      </c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 t="s">
        <v>278</v>
      </c>
      <c r="P313" s="155"/>
      <c r="Q313" s="40" t="s">
        <v>278</v>
      </c>
      <c r="R313" s="155"/>
      <c r="S313" s="40" t="s">
        <v>278</v>
      </c>
      <c r="T313" s="155"/>
      <c r="U313" s="40" t="s">
        <v>278</v>
      </c>
      <c r="V313" s="155"/>
      <c r="W313" s="40" t="s">
        <v>278</v>
      </c>
      <c r="X313" s="155"/>
      <c r="Y313" s="40" t="s">
        <v>278</v>
      </c>
      <c r="Z313" s="155"/>
      <c r="AA313" s="40" t="s">
        <v>278</v>
      </c>
      <c r="AB313" s="155"/>
      <c r="AC313" s="40" t="s">
        <v>278</v>
      </c>
      <c r="AD313" s="155"/>
      <c r="AE313" s="40" t="s">
        <v>278</v>
      </c>
      <c r="AF313" s="155"/>
      <c r="AG313" s="40" t="s">
        <v>278</v>
      </c>
      <c r="AH313" s="155"/>
      <c r="AI313" s="40" t="s">
        <v>278</v>
      </c>
      <c r="AJ313" s="155"/>
      <c r="AK313" s="40" t="s">
        <v>278</v>
      </c>
      <c r="AL313" s="155"/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 t="s">
        <v>278</v>
      </c>
      <c r="P314" s="243"/>
      <c r="Q314" s="241" t="s">
        <v>278</v>
      </c>
      <c r="R314" s="243"/>
      <c r="S314" s="241" t="s">
        <v>278</v>
      </c>
      <c r="T314" s="243"/>
      <c r="U314" s="241" t="s">
        <v>278</v>
      </c>
      <c r="V314" s="243" t="s">
        <v>16</v>
      </c>
      <c r="W314" s="241" t="s">
        <v>278</v>
      </c>
      <c r="X314" s="243"/>
      <c r="Y314" s="241" t="s">
        <v>278</v>
      </c>
      <c r="Z314" s="243"/>
      <c r="AA314" s="241" t="s">
        <v>278</v>
      </c>
      <c r="AB314" s="243"/>
      <c r="AC314" s="241" t="s">
        <v>278</v>
      </c>
      <c r="AD314" s="243"/>
      <c r="AE314" s="241" t="s">
        <v>278</v>
      </c>
      <c r="AF314" s="243"/>
      <c r="AG314" s="241" t="s">
        <v>278</v>
      </c>
      <c r="AH314" s="243"/>
      <c r="AI314" s="241" t="s">
        <v>278</v>
      </c>
      <c r="AJ314" s="243"/>
      <c r="AK314" s="241" t="s">
        <v>278</v>
      </c>
      <c r="AL314" s="243"/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 t="s">
        <v>278</v>
      </c>
      <c r="P315" s="156"/>
      <c r="Q315" s="87" t="s">
        <v>278</v>
      </c>
      <c r="R315" s="156"/>
      <c r="S315" s="87" t="s">
        <v>278</v>
      </c>
      <c r="T315" s="156"/>
      <c r="U315" s="87" t="s">
        <v>278</v>
      </c>
      <c r="V315" s="156"/>
      <c r="W315" s="87" t="s">
        <v>278</v>
      </c>
      <c r="X315" s="156"/>
      <c r="Y315" s="87" t="s">
        <v>278</v>
      </c>
      <c r="Z315" s="156"/>
      <c r="AA315" s="87" t="s">
        <v>278</v>
      </c>
      <c r="AB315" s="156"/>
      <c r="AC315" s="87" t="s">
        <v>278</v>
      </c>
      <c r="AD315" s="156"/>
      <c r="AE315" s="87" t="s">
        <v>278</v>
      </c>
      <c r="AF315" s="156"/>
      <c r="AG315" s="87" t="s">
        <v>278</v>
      </c>
      <c r="AH315" s="156"/>
      <c r="AI315" s="87" t="s">
        <v>278</v>
      </c>
      <c r="AJ315" s="156"/>
      <c r="AK315" s="87" t="s">
        <v>278</v>
      </c>
      <c r="AL315" s="156"/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 t="s">
        <v>278</v>
      </c>
      <c r="P316" s="159"/>
      <c r="Q316" s="89" t="s">
        <v>83</v>
      </c>
      <c r="R316" s="159" t="s">
        <v>85</v>
      </c>
      <c r="S316" s="89" t="s">
        <v>83</v>
      </c>
      <c r="T316" s="159"/>
      <c r="U316" s="89" t="s">
        <v>83</v>
      </c>
      <c r="V316" s="159" t="s">
        <v>85</v>
      </c>
      <c r="W316" s="89" t="s">
        <v>83</v>
      </c>
      <c r="X316" s="159" t="s">
        <v>85</v>
      </c>
      <c r="Y316" s="89" t="s">
        <v>83</v>
      </c>
      <c r="Z316" s="159" t="s">
        <v>280</v>
      </c>
      <c r="AA316" s="89" t="s">
        <v>278</v>
      </c>
      <c r="AB316" s="159"/>
      <c r="AC316" s="89" t="s">
        <v>83</v>
      </c>
      <c r="AD316" s="159"/>
      <c r="AE316" s="89" t="s">
        <v>83</v>
      </c>
      <c r="AF316" s="159" t="s">
        <v>90</v>
      </c>
      <c r="AG316" s="89" t="s">
        <v>278</v>
      </c>
      <c r="AH316" s="159"/>
      <c r="AI316" s="89" t="s">
        <v>298</v>
      </c>
      <c r="AJ316" s="159"/>
      <c r="AK316" s="89" t="s">
        <v>278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 t="s">
        <v>278</v>
      </c>
      <c r="P317" s="159"/>
      <c r="Q317" s="89" t="s">
        <v>83</v>
      </c>
      <c r="R317" s="159" t="s">
        <v>85</v>
      </c>
      <c r="S317" s="89" t="s">
        <v>83</v>
      </c>
      <c r="T317" s="159"/>
      <c r="U317" s="89" t="s">
        <v>83</v>
      </c>
      <c r="V317" s="159" t="s">
        <v>85</v>
      </c>
      <c r="W317" s="89" t="s">
        <v>83</v>
      </c>
      <c r="X317" s="159" t="s">
        <v>85</v>
      </c>
      <c r="Y317" s="89" t="s">
        <v>83</v>
      </c>
      <c r="Z317" s="159" t="s">
        <v>280</v>
      </c>
      <c r="AA317" s="89" t="s">
        <v>278</v>
      </c>
      <c r="AB317" s="159"/>
      <c r="AC317" s="89" t="s">
        <v>83</v>
      </c>
      <c r="AD317" s="159"/>
      <c r="AE317" s="89" t="s">
        <v>83</v>
      </c>
      <c r="AF317" s="159" t="s">
        <v>90</v>
      </c>
      <c r="AG317" s="89" t="s">
        <v>278</v>
      </c>
      <c r="AH317" s="159"/>
      <c r="AI317" s="89" t="s">
        <v>298</v>
      </c>
      <c r="AJ317" s="159"/>
      <c r="AK317" s="89" t="s">
        <v>278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 t="s">
        <v>83</v>
      </c>
      <c r="P318" s="159"/>
      <c r="Q318" s="89" t="s">
        <v>83</v>
      </c>
      <c r="R318" s="159" t="s">
        <v>87</v>
      </c>
      <c r="S318" s="89" t="s">
        <v>83</v>
      </c>
      <c r="T318" s="159" t="s">
        <v>84</v>
      </c>
      <c r="U318" s="89" t="s">
        <v>83</v>
      </c>
      <c r="V318" s="159" t="s">
        <v>85</v>
      </c>
      <c r="W318" s="89" t="s">
        <v>83</v>
      </c>
      <c r="X318" s="159" t="s">
        <v>85</v>
      </c>
      <c r="Y318" s="89" t="s">
        <v>83</v>
      </c>
      <c r="Z318" s="159" t="s">
        <v>280</v>
      </c>
      <c r="AA318" s="89" t="s">
        <v>282</v>
      </c>
      <c r="AB318" s="159"/>
      <c r="AC318" s="89" t="s">
        <v>83</v>
      </c>
      <c r="AD318" s="159"/>
      <c r="AE318" s="89" t="s">
        <v>83</v>
      </c>
      <c r="AF318" s="159" t="s">
        <v>90</v>
      </c>
      <c r="AG318" s="89" t="s">
        <v>298</v>
      </c>
      <c r="AH318" s="159" t="s">
        <v>84</v>
      </c>
      <c r="AI318" s="89" t="s">
        <v>298</v>
      </c>
      <c r="AJ318" s="159"/>
      <c r="AK318" s="89" t="s">
        <v>83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 t="s">
        <v>83</v>
      </c>
      <c r="P319" s="159"/>
      <c r="Q319" s="89" t="s">
        <v>278</v>
      </c>
      <c r="R319" s="159"/>
      <c r="S319" s="89" t="s">
        <v>278</v>
      </c>
      <c r="T319" s="159"/>
      <c r="U319" s="89" t="s">
        <v>278</v>
      </c>
      <c r="V319" s="159"/>
      <c r="W319" s="89" t="s">
        <v>278</v>
      </c>
      <c r="X319" s="159"/>
      <c r="Y319" s="89" t="s">
        <v>278</v>
      </c>
      <c r="Z319" s="159"/>
      <c r="AA319" s="89" t="s">
        <v>282</v>
      </c>
      <c r="AB319" s="159"/>
      <c r="AC319" s="89" t="s">
        <v>278</v>
      </c>
      <c r="AD319" s="159"/>
      <c r="AE319" s="89" t="s">
        <v>278</v>
      </c>
      <c r="AF319" s="159"/>
      <c r="AG319" s="89" t="s">
        <v>298</v>
      </c>
      <c r="AH319" s="159"/>
      <c r="AI319" s="89" t="s">
        <v>278</v>
      </c>
      <c r="AJ319" s="159"/>
      <c r="AK319" s="89" t="s">
        <v>83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 t="s">
        <v>83</v>
      </c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/>
      <c r="AA320" s="89" t="s">
        <v>282</v>
      </c>
      <c r="AB320" s="159"/>
      <c r="AC320" s="89" t="s">
        <v>278</v>
      </c>
      <c r="AD320" s="159"/>
      <c r="AE320" s="89" t="s">
        <v>278</v>
      </c>
      <c r="AF320" s="159"/>
      <c r="AG320" s="89" t="s">
        <v>298</v>
      </c>
      <c r="AH320" s="159"/>
      <c r="AI320" s="89" t="s">
        <v>278</v>
      </c>
      <c r="AJ320" s="159"/>
      <c r="AK320" s="89" t="s">
        <v>83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 t="s">
        <v>278</v>
      </c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/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 t="s">
        <v>278</v>
      </c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/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 t="s">
        <v>276</v>
      </c>
      <c r="P323" s="159"/>
      <c r="Q323" s="89" t="s">
        <v>276</v>
      </c>
      <c r="R323" s="159"/>
      <c r="S323" s="89" t="s">
        <v>276</v>
      </c>
      <c r="T323" s="159"/>
      <c r="U323" s="89" t="s">
        <v>276</v>
      </c>
      <c r="V323" s="159"/>
      <c r="W323" s="89" t="s">
        <v>276</v>
      </c>
      <c r="X323" s="159"/>
      <c r="Y323" s="89" t="s">
        <v>276</v>
      </c>
      <c r="Z323" s="159"/>
      <c r="AA323" s="89" t="s">
        <v>276</v>
      </c>
      <c r="AB323" s="159"/>
      <c r="AC323" s="89" t="s">
        <v>276</v>
      </c>
      <c r="AD323" s="159"/>
      <c r="AE323" s="89" t="s">
        <v>276</v>
      </c>
      <c r="AF323" s="159" t="s">
        <v>90</v>
      </c>
      <c r="AG323" s="89" t="s">
        <v>276</v>
      </c>
      <c r="AH323" s="159"/>
      <c r="AI323" s="89" t="s">
        <v>276</v>
      </c>
      <c r="AJ323" s="159"/>
      <c r="AK323" s="89" t="s">
        <v>276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 t="s">
        <v>276</v>
      </c>
      <c r="P324" s="159"/>
      <c r="Q324" s="89" t="s">
        <v>276</v>
      </c>
      <c r="R324" s="159"/>
      <c r="S324" s="89" t="s">
        <v>276</v>
      </c>
      <c r="T324" s="159"/>
      <c r="U324" s="89" t="s">
        <v>276</v>
      </c>
      <c r="V324" s="159"/>
      <c r="W324" s="89" t="s">
        <v>276</v>
      </c>
      <c r="X324" s="159"/>
      <c r="Y324" s="89" t="s">
        <v>276</v>
      </c>
      <c r="Z324" s="159"/>
      <c r="AA324" s="89" t="s">
        <v>276</v>
      </c>
      <c r="AB324" s="159"/>
      <c r="AC324" s="89" t="s">
        <v>276</v>
      </c>
      <c r="AD324" s="159"/>
      <c r="AE324" s="89" t="s">
        <v>276</v>
      </c>
      <c r="AF324" s="159" t="s">
        <v>90</v>
      </c>
      <c r="AG324" s="89" t="s">
        <v>276</v>
      </c>
      <c r="AH324" s="159"/>
      <c r="AI324" s="89" t="s">
        <v>276</v>
      </c>
      <c r="AJ324" s="159"/>
      <c r="AK324" s="89" t="s">
        <v>276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 t="s">
        <v>277</v>
      </c>
      <c r="P325" s="156"/>
      <c r="Q325" s="87" t="s">
        <v>277</v>
      </c>
      <c r="R325" s="156"/>
      <c r="S325" s="87" t="s">
        <v>277</v>
      </c>
      <c r="T325" s="156"/>
      <c r="U325" s="87" t="s">
        <v>277</v>
      </c>
      <c r="V325" s="156"/>
      <c r="W325" s="87" t="s">
        <v>277</v>
      </c>
      <c r="X325" s="156"/>
      <c r="Y325" s="87" t="s">
        <v>277</v>
      </c>
      <c r="Z325" s="156"/>
      <c r="AA325" s="87" t="s">
        <v>277</v>
      </c>
      <c r="AB325" s="156"/>
      <c r="AC325" s="87" t="s">
        <v>277</v>
      </c>
      <c r="AD325" s="156"/>
      <c r="AE325" s="87" t="s">
        <v>277</v>
      </c>
      <c r="AF325" s="156"/>
      <c r="AG325" s="87" t="s">
        <v>277</v>
      </c>
      <c r="AH325" s="156"/>
      <c r="AI325" s="87" t="s">
        <v>277</v>
      </c>
      <c r="AJ325" s="156"/>
      <c r="AK325" s="87" t="s">
        <v>277</v>
      </c>
      <c r="AL325" s="156"/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 t="s">
        <v>277</v>
      </c>
      <c r="P326" s="159"/>
      <c r="Q326" s="89" t="s">
        <v>277</v>
      </c>
      <c r="R326" s="159"/>
      <c r="S326" s="89" t="s">
        <v>277</v>
      </c>
      <c r="T326" s="159"/>
      <c r="U326" s="89" t="s">
        <v>277</v>
      </c>
      <c r="V326" s="159"/>
      <c r="W326" s="89" t="s">
        <v>277</v>
      </c>
      <c r="X326" s="159" t="s">
        <v>86</v>
      </c>
      <c r="Y326" s="89" t="s">
        <v>277</v>
      </c>
      <c r="Z326" s="159" t="s">
        <v>280</v>
      </c>
      <c r="AA326" s="89" t="s">
        <v>277</v>
      </c>
      <c r="AB326" s="159"/>
      <c r="AC326" s="89" t="s">
        <v>277</v>
      </c>
      <c r="AD326" s="159"/>
      <c r="AE326" s="89" t="s">
        <v>277</v>
      </c>
      <c r="AF326" s="159"/>
      <c r="AG326" s="89" t="s">
        <v>277</v>
      </c>
      <c r="AH326" s="159"/>
      <c r="AI326" s="89" t="s">
        <v>277</v>
      </c>
      <c r="AJ326" s="159"/>
      <c r="AK326" s="89" t="s">
        <v>277</v>
      </c>
      <c r="AL326" s="159"/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 t="s">
        <v>82</v>
      </c>
      <c r="P327" s="159"/>
      <c r="Q327" s="89" t="s">
        <v>82</v>
      </c>
      <c r="R327" s="159"/>
      <c r="S327" s="89" t="s">
        <v>82</v>
      </c>
      <c r="T327" s="159"/>
      <c r="U327" s="89" t="s">
        <v>82</v>
      </c>
      <c r="V327" s="159"/>
      <c r="W327" s="89" t="s">
        <v>82</v>
      </c>
      <c r="X327" s="159"/>
      <c r="Y327" s="89" t="s">
        <v>82</v>
      </c>
      <c r="Z327" s="159"/>
      <c r="AA327" s="89" t="s">
        <v>82</v>
      </c>
      <c r="AB327" s="159"/>
      <c r="AC327" s="89" t="s">
        <v>82</v>
      </c>
      <c r="AD327" s="159"/>
      <c r="AE327" s="89" t="s">
        <v>82</v>
      </c>
      <c r="AF327" s="159"/>
      <c r="AG327" s="89" t="s">
        <v>82</v>
      </c>
      <c r="AH327" s="159"/>
      <c r="AI327" s="89" t="s">
        <v>82</v>
      </c>
      <c r="AJ327" s="159"/>
      <c r="AK327" s="89" t="s">
        <v>82</v>
      </c>
      <c r="AL327" s="159" t="s">
        <v>88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 t="s">
        <v>82</v>
      </c>
      <c r="P328" s="156"/>
      <c r="Q328" s="87" t="s">
        <v>82</v>
      </c>
      <c r="R328" s="156"/>
      <c r="S328" s="87" t="s">
        <v>82</v>
      </c>
      <c r="T328" s="156"/>
      <c r="U328" s="87" t="s">
        <v>82</v>
      </c>
      <c r="V328" s="156"/>
      <c r="W328" s="87" t="s">
        <v>82</v>
      </c>
      <c r="X328" s="156"/>
      <c r="Y328" s="87" t="s">
        <v>82</v>
      </c>
      <c r="Z328" s="156"/>
      <c r="AA328" s="87" t="s">
        <v>82</v>
      </c>
      <c r="AB328" s="156"/>
      <c r="AC328" s="87" t="s">
        <v>82</v>
      </c>
      <c r="AD328" s="156"/>
      <c r="AE328" s="87" t="s">
        <v>82</v>
      </c>
      <c r="AF328" s="156"/>
      <c r="AG328" s="87" t="s">
        <v>82</v>
      </c>
      <c r="AH328" s="156"/>
      <c r="AI328" s="87" t="s">
        <v>82</v>
      </c>
      <c r="AJ328" s="156"/>
      <c r="AK328" s="87" t="s">
        <v>82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82</v>
      </c>
      <c r="P329" s="157"/>
      <c r="Q329" s="80" t="s">
        <v>82</v>
      </c>
      <c r="R329" s="157"/>
      <c r="S329" s="80" t="s">
        <v>82</v>
      </c>
      <c r="T329" s="157"/>
      <c r="U329" s="80" t="s">
        <v>82</v>
      </c>
      <c r="V329" s="157"/>
      <c r="W329" s="80" t="s">
        <v>82</v>
      </c>
      <c r="X329" s="157"/>
      <c r="Y329" s="80" t="s">
        <v>82</v>
      </c>
      <c r="Z329" s="157"/>
      <c r="AA329" s="80" t="s">
        <v>82</v>
      </c>
      <c r="AB329" s="157"/>
      <c r="AC329" s="80" t="s">
        <v>82</v>
      </c>
      <c r="AD329" s="157"/>
      <c r="AE329" s="80" t="s">
        <v>82</v>
      </c>
      <c r="AF329" s="157"/>
      <c r="AG329" s="80" t="s">
        <v>82</v>
      </c>
      <c r="AH329" s="157"/>
      <c r="AI329" s="80" t="s">
        <v>82</v>
      </c>
      <c r="AJ329" s="157"/>
      <c r="AK329" s="80" t="s">
        <v>82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 t="s">
        <v>278</v>
      </c>
      <c r="P330" s="159"/>
      <c r="Q330" s="89" t="s">
        <v>278</v>
      </c>
      <c r="R330" s="159"/>
      <c r="S330" s="89" t="s">
        <v>278</v>
      </c>
      <c r="T330" s="159"/>
      <c r="U330" s="89" t="s">
        <v>278</v>
      </c>
      <c r="V330" s="159"/>
      <c r="W330" s="89" t="s">
        <v>278</v>
      </c>
      <c r="X330" s="159"/>
      <c r="Y330" s="89" t="s">
        <v>278</v>
      </c>
      <c r="Z330" s="159"/>
      <c r="AA330" s="89" t="s">
        <v>278</v>
      </c>
      <c r="AB330" s="159"/>
      <c r="AC330" s="89" t="s">
        <v>278</v>
      </c>
      <c r="AD330" s="159"/>
      <c r="AE330" s="89" t="s">
        <v>278</v>
      </c>
      <c r="AF330" s="159"/>
      <c r="AG330" s="89" t="s">
        <v>278</v>
      </c>
      <c r="AH330" s="159"/>
      <c r="AI330" s="89" t="s">
        <v>278</v>
      </c>
      <c r="AJ330" s="159"/>
      <c r="AK330" s="89" t="s">
        <v>278</v>
      </c>
      <c r="AL330" s="159"/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 t="s">
        <v>278</v>
      </c>
      <c r="P331" s="160"/>
      <c r="Q331" s="101" t="s">
        <v>278</v>
      </c>
      <c r="R331" s="160"/>
      <c r="S331" s="101" t="s">
        <v>278</v>
      </c>
      <c r="T331" s="160"/>
      <c r="U331" s="101" t="s">
        <v>278</v>
      </c>
      <c r="V331" s="160"/>
      <c r="W331" s="101" t="s">
        <v>278</v>
      </c>
      <c r="X331" s="160"/>
      <c r="Y331" s="101" t="s">
        <v>278</v>
      </c>
      <c r="Z331" s="160"/>
      <c r="AA331" s="101" t="s">
        <v>278</v>
      </c>
      <c r="AB331" s="160"/>
      <c r="AC331" s="101" t="s">
        <v>278</v>
      </c>
      <c r="AD331" s="160"/>
      <c r="AE331" s="101" t="s">
        <v>278</v>
      </c>
      <c r="AF331" s="160"/>
      <c r="AG331" s="101" t="s">
        <v>278</v>
      </c>
      <c r="AH331" s="160"/>
      <c r="AI331" s="101" t="s">
        <v>278</v>
      </c>
      <c r="AJ331" s="160"/>
      <c r="AK331" s="101" t="s">
        <v>278</v>
      </c>
      <c r="AL331" s="160"/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 t="s">
        <v>276</v>
      </c>
      <c r="P332" s="160"/>
      <c r="Q332" s="101" t="s">
        <v>276</v>
      </c>
      <c r="R332" s="160"/>
      <c r="S332" s="101" t="s">
        <v>276</v>
      </c>
      <c r="T332" s="160"/>
      <c r="U332" s="101" t="s">
        <v>276</v>
      </c>
      <c r="V332" s="160" t="s">
        <v>495</v>
      </c>
      <c r="W332" s="101" t="s">
        <v>276</v>
      </c>
      <c r="X332" s="160" t="s">
        <v>86</v>
      </c>
      <c r="Y332" s="101" t="s">
        <v>276</v>
      </c>
      <c r="Z332" s="160" t="s">
        <v>279</v>
      </c>
      <c r="AA332" s="101" t="s">
        <v>276</v>
      </c>
      <c r="AB332" s="160"/>
      <c r="AC332" s="101" t="s">
        <v>276</v>
      </c>
      <c r="AD332" s="160"/>
      <c r="AE332" s="101" t="s">
        <v>276</v>
      </c>
      <c r="AF332" s="160" t="s">
        <v>85</v>
      </c>
      <c r="AG332" s="101" t="s">
        <v>276</v>
      </c>
      <c r="AH332" s="160"/>
      <c r="AI332" s="101" t="s">
        <v>276</v>
      </c>
      <c r="AJ332" s="160"/>
      <c r="AK332" s="101" t="s">
        <v>276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 t="s">
        <v>276</v>
      </c>
      <c r="P333" s="159"/>
      <c r="Q333" s="89" t="s">
        <v>276</v>
      </c>
      <c r="R333" s="159"/>
      <c r="S333" s="89" t="s">
        <v>276</v>
      </c>
      <c r="T333" s="159"/>
      <c r="U333" s="89" t="s">
        <v>276</v>
      </c>
      <c r="V333" s="159"/>
      <c r="W333" s="89" t="s">
        <v>276</v>
      </c>
      <c r="X333" s="159"/>
      <c r="Y333" s="89" t="s">
        <v>276</v>
      </c>
      <c r="Z333" s="159"/>
      <c r="AA333" s="89" t="s">
        <v>276</v>
      </c>
      <c r="AB333" s="159"/>
      <c r="AC333" s="89" t="s">
        <v>276</v>
      </c>
      <c r="AD333" s="159"/>
      <c r="AE333" s="89" t="s">
        <v>276</v>
      </c>
      <c r="AF333" s="159" t="s">
        <v>85</v>
      </c>
      <c r="AG333" s="89" t="s">
        <v>276</v>
      </c>
      <c r="AH333" s="159"/>
      <c r="AI333" s="89" t="s">
        <v>276</v>
      </c>
      <c r="AJ333" s="159"/>
      <c r="AK333" s="89" t="s">
        <v>276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 t="s">
        <v>277</v>
      </c>
      <c r="P334" s="160"/>
      <c r="Q334" s="101" t="s">
        <v>277</v>
      </c>
      <c r="R334" s="160"/>
      <c r="S334" s="101" t="s">
        <v>277</v>
      </c>
      <c r="T334" s="160"/>
      <c r="U334" s="101" t="s">
        <v>277</v>
      </c>
      <c r="V334" s="160"/>
      <c r="W334" s="101" t="s">
        <v>277</v>
      </c>
      <c r="X334" s="160"/>
      <c r="Y334" s="101" t="s">
        <v>277</v>
      </c>
      <c r="Z334" s="160" t="s">
        <v>276</v>
      </c>
      <c r="AA334" s="101" t="s">
        <v>277</v>
      </c>
      <c r="AB334" s="160"/>
      <c r="AC334" s="101" t="s">
        <v>277</v>
      </c>
      <c r="AD334" s="160"/>
      <c r="AE334" s="101" t="s">
        <v>277</v>
      </c>
      <c r="AF334" s="160"/>
      <c r="AG334" s="101" t="s">
        <v>277</v>
      </c>
      <c r="AH334" s="160"/>
      <c r="AI334" s="101" t="s">
        <v>277</v>
      </c>
      <c r="AJ334" s="160"/>
      <c r="AK334" s="101" t="s">
        <v>277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277</v>
      </c>
      <c r="P335" s="156"/>
      <c r="Q335" s="87" t="s">
        <v>277</v>
      </c>
      <c r="R335" s="156"/>
      <c r="S335" s="87" t="s">
        <v>277</v>
      </c>
      <c r="T335" s="156"/>
      <c r="U335" s="87" t="s">
        <v>277</v>
      </c>
      <c r="V335" s="156"/>
      <c r="W335" s="87" t="s">
        <v>277</v>
      </c>
      <c r="X335" s="156"/>
      <c r="Y335" s="87" t="s">
        <v>277</v>
      </c>
      <c r="Z335" s="156" t="s">
        <v>276</v>
      </c>
      <c r="AA335" s="87" t="s">
        <v>277</v>
      </c>
      <c r="AB335" s="156"/>
      <c r="AC335" s="87" t="s">
        <v>277</v>
      </c>
      <c r="AD335" s="156"/>
      <c r="AE335" s="87" t="s">
        <v>277</v>
      </c>
      <c r="AF335" s="156"/>
      <c r="AG335" s="87" t="s">
        <v>277</v>
      </c>
      <c r="AH335" s="156"/>
      <c r="AI335" s="87" t="s">
        <v>277</v>
      </c>
      <c r="AJ335" s="156"/>
      <c r="AK335" s="87" t="s">
        <v>277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277</v>
      </c>
      <c r="P336" s="157"/>
      <c r="Q336" s="80" t="s">
        <v>277</v>
      </c>
      <c r="R336" s="157"/>
      <c r="S336" s="80" t="s">
        <v>277</v>
      </c>
      <c r="T336" s="157"/>
      <c r="U336" s="80" t="s">
        <v>277</v>
      </c>
      <c r="V336" s="157" t="s">
        <v>276</v>
      </c>
      <c r="W336" s="80" t="s">
        <v>277</v>
      </c>
      <c r="X336" s="157"/>
      <c r="Y336" s="80" t="s">
        <v>277</v>
      </c>
      <c r="Z336" s="157" t="s">
        <v>276</v>
      </c>
      <c r="AA336" s="80" t="s">
        <v>277</v>
      </c>
      <c r="AB336" s="157"/>
      <c r="AC336" s="80" t="s">
        <v>277</v>
      </c>
      <c r="AD336" s="157"/>
      <c r="AE336" s="80" t="s">
        <v>277</v>
      </c>
      <c r="AF336" s="157"/>
      <c r="AG336" s="80" t="s">
        <v>277</v>
      </c>
      <c r="AH336" s="157"/>
      <c r="AI336" s="80" t="s">
        <v>277</v>
      </c>
      <c r="AJ336" s="157"/>
      <c r="AK336" s="80" t="s">
        <v>277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 t="s">
        <v>82</v>
      </c>
      <c r="P337" s="159"/>
      <c r="Q337" s="89" t="s">
        <v>82</v>
      </c>
      <c r="R337" s="159"/>
      <c r="S337" s="89" t="s">
        <v>82</v>
      </c>
      <c r="T337" s="159"/>
      <c r="U337" s="89" t="s">
        <v>82</v>
      </c>
      <c r="V337" s="159"/>
      <c r="W337" s="89" t="s">
        <v>82</v>
      </c>
      <c r="X337" s="159"/>
      <c r="Y337" s="89" t="s">
        <v>82</v>
      </c>
      <c r="Z337" s="159"/>
      <c r="AA337" s="89" t="s">
        <v>82</v>
      </c>
      <c r="AB337" s="159"/>
      <c r="AC337" s="89" t="s">
        <v>82</v>
      </c>
      <c r="AD337" s="159"/>
      <c r="AE337" s="89" t="s">
        <v>82</v>
      </c>
      <c r="AF337" s="159"/>
      <c r="AG337" s="89" t="s">
        <v>82</v>
      </c>
      <c r="AH337" s="159"/>
      <c r="AI337" s="89" t="s">
        <v>82</v>
      </c>
      <c r="AJ337" s="159"/>
      <c r="AK337" s="89" t="s">
        <v>82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 t="s">
        <v>82</v>
      </c>
      <c r="P338" s="160"/>
      <c r="Q338" s="101" t="s">
        <v>82</v>
      </c>
      <c r="R338" s="160"/>
      <c r="S338" s="101" t="s">
        <v>82</v>
      </c>
      <c r="T338" s="160"/>
      <c r="U338" s="101" t="s">
        <v>82</v>
      </c>
      <c r="V338" s="160"/>
      <c r="W338" s="101" t="s">
        <v>82</v>
      </c>
      <c r="X338" s="160"/>
      <c r="Y338" s="101" t="s">
        <v>82</v>
      </c>
      <c r="Z338" s="160"/>
      <c r="AA338" s="101" t="s">
        <v>82</v>
      </c>
      <c r="AB338" s="160"/>
      <c r="AC338" s="101" t="s">
        <v>82</v>
      </c>
      <c r="AD338" s="160"/>
      <c r="AE338" s="101" t="s">
        <v>82</v>
      </c>
      <c r="AF338" s="160"/>
      <c r="AG338" s="101" t="s">
        <v>82</v>
      </c>
      <c r="AH338" s="160"/>
      <c r="AI338" s="101" t="s">
        <v>82</v>
      </c>
      <c r="AJ338" s="160"/>
      <c r="AK338" s="101" t="s">
        <v>82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 t="s">
        <v>278</v>
      </c>
      <c r="P339" s="160"/>
      <c r="Q339" s="101" t="s">
        <v>278</v>
      </c>
      <c r="R339" s="160"/>
      <c r="S339" s="101" t="s">
        <v>278</v>
      </c>
      <c r="T339" s="160"/>
      <c r="U339" s="101" t="s">
        <v>278</v>
      </c>
      <c r="V339" s="160"/>
      <c r="W339" s="101" t="s">
        <v>278</v>
      </c>
      <c r="X339" s="160"/>
      <c r="Y339" s="101" t="s">
        <v>278</v>
      </c>
      <c r="Z339" s="160"/>
      <c r="AA339" s="101" t="s">
        <v>278</v>
      </c>
      <c r="AB339" s="160"/>
      <c r="AC339" s="101" t="s">
        <v>278</v>
      </c>
      <c r="AD339" s="160"/>
      <c r="AE339" s="101" t="s">
        <v>278</v>
      </c>
      <c r="AF339" s="160"/>
      <c r="AG339" s="101" t="s">
        <v>278</v>
      </c>
      <c r="AH339" s="160"/>
      <c r="AI339" s="101" t="s">
        <v>278</v>
      </c>
      <c r="AJ339" s="160"/>
      <c r="AK339" s="101" t="s">
        <v>278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 t="s">
        <v>278</v>
      </c>
      <c r="P340" s="159"/>
      <c r="Q340" s="89" t="s">
        <v>278</v>
      </c>
      <c r="R340" s="159"/>
      <c r="S340" s="89" t="s">
        <v>278</v>
      </c>
      <c r="T340" s="159"/>
      <c r="U340" s="89" t="s">
        <v>278</v>
      </c>
      <c r="V340" s="159"/>
      <c r="W340" s="89" t="s">
        <v>278</v>
      </c>
      <c r="X340" s="159"/>
      <c r="Y340" s="89" t="s">
        <v>278</v>
      </c>
      <c r="Z340" s="159"/>
      <c r="AA340" s="89" t="s">
        <v>278</v>
      </c>
      <c r="AB340" s="159"/>
      <c r="AC340" s="89" t="s">
        <v>278</v>
      </c>
      <c r="AD340" s="159"/>
      <c r="AE340" s="89" t="s">
        <v>278</v>
      </c>
      <c r="AF340" s="159"/>
      <c r="AG340" s="89" t="s">
        <v>278</v>
      </c>
      <c r="AH340" s="159"/>
      <c r="AI340" s="89" t="s">
        <v>278</v>
      </c>
      <c r="AJ340" s="159"/>
      <c r="AK340" s="89" t="s">
        <v>278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 t="s">
        <v>276</v>
      </c>
      <c r="P341" s="160"/>
      <c r="Q341" s="101" t="s">
        <v>276</v>
      </c>
      <c r="R341" s="160"/>
      <c r="S341" s="101" t="s">
        <v>276</v>
      </c>
      <c r="T341" s="160"/>
      <c r="U341" s="101" t="s">
        <v>276</v>
      </c>
      <c r="V341" s="160"/>
      <c r="W341" s="101" t="s">
        <v>276</v>
      </c>
      <c r="X341" s="160" t="s">
        <v>86</v>
      </c>
      <c r="Y341" s="101" t="s">
        <v>276</v>
      </c>
      <c r="Z341" s="160" t="s">
        <v>279</v>
      </c>
      <c r="AA341" s="101" t="s">
        <v>276</v>
      </c>
      <c r="AB341" s="160"/>
      <c r="AC341" s="101" t="s">
        <v>276</v>
      </c>
      <c r="AD341" s="160"/>
      <c r="AE341" s="101" t="s">
        <v>276</v>
      </c>
      <c r="AF341" s="160" t="s">
        <v>85</v>
      </c>
      <c r="AG341" s="101" t="s">
        <v>276</v>
      </c>
      <c r="AH341" s="160"/>
      <c r="AI341" s="101" t="s">
        <v>276</v>
      </c>
      <c r="AJ341" s="160"/>
      <c r="AK341" s="101" t="s">
        <v>276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276</v>
      </c>
      <c r="P342" s="156"/>
      <c r="Q342" s="87" t="s">
        <v>276</v>
      </c>
      <c r="R342" s="156"/>
      <c r="S342" s="87" t="s">
        <v>276</v>
      </c>
      <c r="T342" s="156"/>
      <c r="U342" s="87" t="s">
        <v>276</v>
      </c>
      <c r="V342" s="156"/>
      <c r="W342" s="87" t="s">
        <v>276</v>
      </c>
      <c r="X342" s="156"/>
      <c r="Y342" s="87" t="s">
        <v>276</v>
      </c>
      <c r="Z342" s="156"/>
      <c r="AA342" s="87" t="s">
        <v>276</v>
      </c>
      <c r="AB342" s="156"/>
      <c r="AC342" s="87" t="s">
        <v>276</v>
      </c>
      <c r="AD342" s="156"/>
      <c r="AE342" s="87" t="s">
        <v>276</v>
      </c>
      <c r="AF342" s="156"/>
      <c r="AG342" s="87" t="s">
        <v>276</v>
      </c>
      <c r="AH342" s="156"/>
      <c r="AI342" s="87" t="s">
        <v>276</v>
      </c>
      <c r="AJ342" s="156"/>
      <c r="AK342" s="87" t="s">
        <v>276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276</v>
      </c>
      <c r="P343" s="157"/>
      <c r="Q343" s="80" t="s">
        <v>276</v>
      </c>
      <c r="R343" s="157"/>
      <c r="S343" s="80" t="s">
        <v>276</v>
      </c>
      <c r="T343" s="157"/>
      <c r="U343" s="80" t="s">
        <v>276</v>
      </c>
      <c r="V343" s="157"/>
      <c r="W343" s="80" t="s">
        <v>276</v>
      </c>
      <c r="X343" s="157"/>
      <c r="Y343" s="80" t="s">
        <v>276</v>
      </c>
      <c r="Z343" s="157"/>
      <c r="AA343" s="80" t="s">
        <v>276</v>
      </c>
      <c r="AB343" s="157"/>
      <c r="AC343" s="80" t="s">
        <v>276</v>
      </c>
      <c r="AD343" s="157"/>
      <c r="AE343" s="80" t="s">
        <v>276</v>
      </c>
      <c r="AF343" s="157"/>
      <c r="AG343" s="80" t="s">
        <v>276</v>
      </c>
      <c r="AH343" s="157"/>
      <c r="AI343" s="80" t="s">
        <v>276</v>
      </c>
      <c r="AJ343" s="157"/>
      <c r="AK343" s="80" t="s">
        <v>276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 t="s">
        <v>277</v>
      </c>
      <c r="P344" s="161"/>
      <c r="Q344" s="102" t="s">
        <v>277</v>
      </c>
      <c r="R344" s="161"/>
      <c r="S344" s="102" t="s">
        <v>277</v>
      </c>
      <c r="T344" s="161"/>
      <c r="U344" s="102" t="s">
        <v>277</v>
      </c>
      <c r="V344" s="161"/>
      <c r="W344" s="102" t="s">
        <v>277</v>
      </c>
      <c r="X344" s="161" t="s">
        <v>86</v>
      </c>
      <c r="Y344" s="102" t="s">
        <v>277</v>
      </c>
      <c r="Z344" s="161" t="s">
        <v>280</v>
      </c>
      <c r="AA344" s="102" t="s">
        <v>277</v>
      </c>
      <c r="AB344" s="161"/>
      <c r="AC344" s="102" t="s">
        <v>277</v>
      </c>
      <c r="AD344" s="161"/>
      <c r="AE344" s="102" t="s">
        <v>277</v>
      </c>
      <c r="AF344" s="161"/>
      <c r="AG344" s="102" t="s">
        <v>277</v>
      </c>
      <c r="AH344" s="161"/>
      <c r="AI344" s="102" t="s">
        <v>277</v>
      </c>
      <c r="AJ344" s="161"/>
      <c r="AK344" s="102" t="s">
        <v>277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 t="s">
        <v>277</v>
      </c>
      <c r="P345" s="151"/>
      <c r="Q345" s="84" t="s">
        <v>277</v>
      </c>
      <c r="R345" s="151"/>
      <c r="S345" s="84" t="s">
        <v>277</v>
      </c>
      <c r="T345" s="151"/>
      <c r="U345" s="84" t="s">
        <v>277</v>
      </c>
      <c r="V345" s="151"/>
      <c r="W345" s="84" t="s">
        <v>277</v>
      </c>
      <c r="X345" s="151" t="s">
        <v>86</v>
      </c>
      <c r="Y345" s="84" t="s">
        <v>277</v>
      </c>
      <c r="Z345" s="151" t="s">
        <v>280</v>
      </c>
      <c r="AA345" s="84" t="s">
        <v>277</v>
      </c>
      <c r="AB345" s="151"/>
      <c r="AC345" s="84" t="s">
        <v>277</v>
      </c>
      <c r="AD345" s="151"/>
      <c r="AE345" s="84" t="s">
        <v>277</v>
      </c>
      <c r="AF345" s="151"/>
      <c r="AG345" s="84" t="s">
        <v>277</v>
      </c>
      <c r="AH345" s="151"/>
      <c r="AI345" s="84" t="s">
        <v>277</v>
      </c>
      <c r="AJ345" s="151"/>
      <c r="AK345" s="84" t="s">
        <v>277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 t="s">
        <v>82</v>
      </c>
      <c r="P346" s="151"/>
      <c r="Q346" s="84" t="s">
        <v>82</v>
      </c>
      <c r="R346" s="151"/>
      <c r="S346" s="84" t="s">
        <v>82</v>
      </c>
      <c r="T346" s="151"/>
      <c r="U346" s="84" t="s">
        <v>82</v>
      </c>
      <c r="V346" s="151"/>
      <c r="W346" s="84" t="s">
        <v>82</v>
      </c>
      <c r="X346" s="151"/>
      <c r="Y346" s="84" t="s">
        <v>82</v>
      </c>
      <c r="Z346" s="151"/>
      <c r="AA346" s="84" t="s">
        <v>82</v>
      </c>
      <c r="AB346" s="151"/>
      <c r="AC346" s="84" t="s">
        <v>82</v>
      </c>
      <c r="AD346" s="151"/>
      <c r="AE346" s="84" t="s">
        <v>82</v>
      </c>
      <c r="AF346" s="151"/>
      <c r="AG346" s="84" t="s">
        <v>82</v>
      </c>
      <c r="AH346" s="151"/>
      <c r="AI346" s="84" t="s">
        <v>82</v>
      </c>
      <c r="AJ346" s="151"/>
      <c r="AK346" s="84" t="s">
        <v>82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 t="s">
        <v>82</v>
      </c>
      <c r="P347" s="151"/>
      <c r="Q347" s="84" t="s">
        <v>82</v>
      </c>
      <c r="R347" s="151"/>
      <c r="S347" s="84" t="s">
        <v>82</v>
      </c>
      <c r="T347" s="151"/>
      <c r="U347" s="84" t="s">
        <v>82</v>
      </c>
      <c r="V347" s="151"/>
      <c r="W347" s="84" t="s">
        <v>82</v>
      </c>
      <c r="X347" s="151"/>
      <c r="Y347" s="84" t="s">
        <v>82</v>
      </c>
      <c r="Z347" s="151"/>
      <c r="AA347" s="84" t="s">
        <v>82</v>
      </c>
      <c r="AB347" s="151"/>
      <c r="AC347" s="84" t="s">
        <v>82</v>
      </c>
      <c r="AD347" s="151"/>
      <c r="AE347" s="84" t="s">
        <v>82</v>
      </c>
      <c r="AF347" s="151"/>
      <c r="AG347" s="84" t="s">
        <v>82</v>
      </c>
      <c r="AH347" s="151"/>
      <c r="AI347" s="84" t="s">
        <v>82</v>
      </c>
      <c r="AJ347" s="151"/>
      <c r="AK347" s="84" t="s">
        <v>82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 t="s">
        <v>278</v>
      </c>
      <c r="P348" s="151"/>
      <c r="Q348" s="84" t="s">
        <v>278</v>
      </c>
      <c r="R348" s="151"/>
      <c r="S348" s="84" t="s">
        <v>278</v>
      </c>
      <c r="T348" s="151"/>
      <c r="U348" s="84" t="s">
        <v>278</v>
      </c>
      <c r="V348" s="151"/>
      <c r="W348" s="84" t="s">
        <v>278</v>
      </c>
      <c r="X348" s="151"/>
      <c r="Y348" s="84" t="s">
        <v>278</v>
      </c>
      <c r="Z348" s="151"/>
      <c r="AA348" s="84" t="s">
        <v>278</v>
      </c>
      <c r="AB348" s="151"/>
      <c r="AC348" s="84" t="s">
        <v>278</v>
      </c>
      <c r="AD348" s="151"/>
      <c r="AE348" s="84" t="s">
        <v>278</v>
      </c>
      <c r="AF348" s="151"/>
      <c r="AG348" s="84" t="s">
        <v>278</v>
      </c>
      <c r="AH348" s="151"/>
      <c r="AI348" s="84" t="s">
        <v>278</v>
      </c>
      <c r="AJ348" s="151"/>
      <c r="AK348" s="84" t="s">
        <v>278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 t="s">
        <v>278</v>
      </c>
      <c r="R349" s="156"/>
      <c r="S349" s="87" t="s">
        <v>278</v>
      </c>
      <c r="T349" s="156"/>
      <c r="U349" s="87" t="s">
        <v>278</v>
      </c>
      <c r="V349" s="156"/>
      <c r="W349" s="87" t="s">
        <v>278</v>
      </c>
      <c r="X349" s="156"/>
      <c r="Y349" s="87" t="s">
        <v>278</v>
      </c>
      <c r="Z349" s="156"/>
      <c r="AA349" s="87" t="s">
        <v>278</v>
      </c>
      <c r="AB349" s="156"/>
      <c r="AC349" s="87" t="s">
        <v>278</v>
      </c>
      <c r="AD349" s="156"/>
      <c r="AE349" s="87" t="s">
        <v>278</v>
      </c>
      <c r="AF349" s="156"/>
      <c r="AG349" s="87" t="s">
        <v>278</v>
      </c>
      <c r="AH349" s="156"/>
      <c r="AI349" s="87" t="s">
        <v>278</v>
      </c>
      <c r="AJ349" s="156"/>
      <c r="AK349" s="87" t="s">
        <v>278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 t="s">
        <v>278</v>
      </c>
      <c r="R350" s="157"/>
      <c r="S350" s="80" t="s">
        <v>278</v>
      </c>
      <c r="T350" s="157"/>
      <c r="U350" s="80" t="s">
        <v>278</v>
      </c>
      <c r="V350" s="157"/>
      <c r="W350" s="80" t="s">
        <v>278</v>
      </c>
      <c r="X350" s="157"/>
      <c r="Y350" s="80" t="s">
        <v>278</v>
      </c>
      <c r="Z350" s="157"/>
      <c r="AA350" s="80" t="s">
        <v>278</v>
      </c>
      <c r="AB350" s="157"/>
      <c r="AC350" s="80" t="s">
        <v>278</v>
      </c>
      <c r="AD350" s="157"/>
      <c r="AE350" s="80" t="s">
        <v>278</v>
      </c>
      <c r="AF350" s="157"/>
      <c r="AG350" s="80" t="s">
        <v>278</v>
      </c>
      <c r="AH350" s="157"/>
      <c r="AI350" s="80" t="s">
        <v>278</v>
      </c>
      <c r="AJ350" s="157"/>
      <c r="AK350" s="80" t="s">
        <v>278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 t="s">
        <v>83</v>
      </c>
      <c r="P351" s="151"/>
      <c r="Q351" s="84" t="s">
        <v>278</v>
      </c>
      <c r="R351" s="151"/>
      <c r="S351" s="84" t="s">
        <v>278</v>
      </c>
      <c r="T351" s="151"/>
      <c r="U351" s="84" t="s">
        <v>278</v>
      </c>
      <c r="V351" s="151"/>
      <c r="W351" s="84" t="s">
        <v>278</v>
      </c>
      <c r="X351" s="151"/>
      <c r="Y351" s="84" t="s">
        <v>278</v>
      </c>
      <c r="Z351" s="151"/>
      <c r="AA351" s="84" t="s">
        <v>282</v>
      </c>
      <c r="AB351" s="151" t="s">
        <v>86</v>
      </c>
      <c r="AC351" s="84" t="s">
        <v>278</v>
      </c>
      <c r="AD351" s="151"/>
      <c r="AE351" s="84" t="s">
        <v>278</v>
      </c>
      <c r="AF351" s="151"/>
      <c r="AG351" s="84" t="s">
        <v>298</v>
      </c>
      <c r="AH351" s="151"/>
      <c r="AI351" s="84" t="s">
        <v>278</v>
      </c>
      <c r="AJ351" s="151"/>
      <c r="AK351" s="84" t="s">
        <v>83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83</v>
      </c>
      <c r="P352" s="155"/>
      <c r="Q352" s="40" t="s">
        <v>278</v>
      </c>
      <c r="R352" s="155"/>
      <c r="S352" s="40" t="s">
        <v>278</v>
      </c>
      <c r="T352" s="155"/>
      <c r="U352" s="40" t="s">
        <v>278</v>
      </c>
      <c r="V352" s="155"/>
      <c r="W352" s="40" t="s">
        <v>278</v>
      </c>
      <c r="X352" s="155"/>
      <c r="Y352" s="40" t="s">
        <v>278</v>
      </c>
      <c r="Z352" s="155"/>
      <c r="AA352" s="40" t="s">
        <v>282</v>
      </c>
      <c r="AB352" s="155"/>
      <c r="AC352" s="40" t="s">
        <v>278</v>
      </c>
      <c r="AD352" s="155"/>
      <c r="AE352" s="40" t="s">
        <v>278</v>
      </c>
      <c r="AF352" s="155"/>
      <c r="AG352" s="40" t="s">
        <v>298</v>
      </c>
      <c r="AH352" s="155"/>
      <c r="AI352" s="40" t="s">
        <v>278</v>
      </c>
      <c r="AJ352" s="155"/>
      <c r="AK352" s="40" t="s">
        <v>83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 t="s">
        <v>83</v>
      </c>
      <c r="P353" s="155"/>
      <c r="Q353" s="40" t="s">
        <v>83</v>
      </c>
      <c r="R353" s="155" t="s">
        <v>87</v>
      </c>
      <c r="S353" s="40" t="s">
        <v>83</v>
      </c>
      <c r="T353" s="155" t="s">
        <v>84</v>
      </c>
      <c r="U353" s="40" t="s">
        <v>83</v>
      </c>
      <c r="V353" s="155" t="s">
        <v>85</v>
      </c>
      <c r="W353" s="40" t="s">
        <v>83</v>
      </c>
      <c r="X353" s="155" t="s">
        <v>85</v>
      </c>
      <c r="Y353" s="40" t="s">
        <v>83</v>
      </c>
      <c r="Z353" s="155" t="s">
        <v>280</v>
      </c>
      <c r="AA353" s="40" t="s">
        <v>282</v>
      </c>
      <c r="AB353" s="155"/>
      <c r="AC353" s="40" t="s">
        <v>83</v>
      </c>
      <c r="AD353" s="155"/>
      <c r="AE353" s="40" t="s">
        <v>83</v>
      </c>
      <c r="AF353" s="155" t="s">
        <v>90</v>
      </c>
      <c r="AG353" s="40" t="s">
        <v>298</v>
      </c>
      <c r="AH353" s="155" t="s">
        <v>84</v>
      </c>
      <c r="AI353" s="40" t="s">
        <v>298</v>
      </c>
      <c r="AJ353" s="155"/>
      <c r="AK353" s="40" t="s">
        <v>83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 t="s">
        <v>278</v>
      </c>
      <c r="P354" s="151"/>
      <c r="Q354" s="84" t="s">
        <v>83</v>
      </c>
      <c r="R354" s="151" t="s">
        <v>88</v>
      </c>
      <c r="S354" s="84" t="s">
        <v>83</v>
      </c>
      <c r="T354" s="151"/>
      <c r="U354" s="84" t="s">
        <v>83</v>
      </c>
      <c r="V354" s="151" t="s">
        <v>85</v>
      </c>
      <c r="W354" s="84" t="s">
        <v>83</v>
      </c>
      <c r="X354" s="151" t="s">
        <v>85</v>
      </c>
      <c r="Y354" s="84" t="s">
        <v>83</v>
      </c>
      <c r="Z354" s="151" t="s">
        <v>280</v>
      </c>
      <c r="AA354" s="84" t="s">
        <v>278</v>
      </c>
      <c r="AB354" s="151"/>
      <c r="AC354" s="84" t="s">
        <v>83</v>
      </c>
      <c r="AD354" s="151"/>
      <c r="AE354" s="84" t="s">
        <v>83</v>
      </c>
      <c r="AF354" s="151" t="s">
        <v>90</v>
      </c>
      <c r="AG354" s="84" t="s">
        <v>278</v>
      </c>
      <c r="AH354" s="151"/>
      <c r="AI354" s="84" t="s">
        <v>298</v>
      </c>
      <c r="AJ354" s="151"/>
      <c r="AK354" s="84" t="s">
        <v>278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 t="s">
        <v>278</v>
      </c>
      <c r="P355" s="155"/>
      <c r="Q355" s="40" t="s">
        <v>83</v>
      </c>
      <c r="R355" s="155" t="s">
        <v>88</v>
      </c>
      <c r="S355" s="40" t="s">
        <v>83</v>
      </c>
      <c r="T355" s="155"/>
      <c r="U355" s="40" t="s">
        <v>83</v>
      </c>
      <c r="V355" s="155" t="s">
        <v>85</v>
      </c>
      <c r="W355" s="40" t="s">
        <v>83</v>
      </c>
      <c r="X355" s="155" t="s">
        <v>85</v>
      </c>
      <c r="Y355" s="40" t="s">
        <v>83</v>
      </c>
      <c r="Z355" s="155" t="s">
        <v>280</v>
      </c>
      <c r="AA355" s="40" t="s">
        <v>278</v>
      </c>
      <c r="AB355" s="155"/>
      <c r="AC355" s="40" t="s">
        <v>83</v>
      </c>
      <c r="AD355" s="155"/>
      <c r="AE355" s="40" t="s">
        <v>83</v>
      </c>
      <c r="AF355" s="155" t="s">
        <v>90</v>
      </c>
      <c r="AG355" s="40" t="s">
        <v>278</v>
      </c>
      <c r="AH355" s="155"/>
      <c r="AI355" s="40" t="s">
        <v>298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 t="s">
        <v>278</v>
      </c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 t="s">
        <v>278</v>
      </c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 t="s">
        <v>276</v>
      </c>
      <c r="P358" s="151"/>
      <c r="Q358" s="84" t="s">
        <v>276</v>
      </c>
      <c r="R358" s="151"/>
      <c r="S358" s="84" t="s">
        <v>276</v>
      </c>
      <c r="T358" s="151"/>
      <c r="U358" s="84" t="s">
        <v>276</v>
      </c>
      <c r="V358" s="151"/>
      <c r="W358" s="84" t="s">
        <v>276</v>
      </c>
      <c r="X358" s="151"/>
      <c r="Y358" s="84" t="s">
        <v>276</v>
      </c>
      <c r="Z358" s="151"/>
      <c r="AA358" s="84" t="s">
        <v>276</v>
      </c>
      <c r="AB358" s="151"/>
      <c r="AC358" s="84" t="s">
        <v>276</v>
      </c>
      <c r="AD358" s="151"/>
      <c r="AE358" s="84" t="s">
        <v>276</v>
      </c>
      <c r="AF358" s="151" t="s">
        <v>90</v>
      </c>
      <c r="AG358" s="84" t="s">
        <v>276</v>
      </c>
      <c r="AH358" s="151"/>
      <c r="AI358" s="84" t="s">
        <v>276</v>
      </c>
      <c r="AJ358" s="151"/>
      <c r="AK358" s="84" t="s">
        <v>276</v>
      </c>
      <c r="AL358" s="151"/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 t="s">
        <v>276</v>
      </c>
      <c r="P359" s="155"/>
      <c r="Q359" s="40" t="s">
        <v>276</v>
      </c>
      <c r="R359" s="155"/>
      <c r="S359" s="40" t="s">
        <v>276</v>
      </c>
      <c r="T359" s="155"/>
      <c r="U359" s="40" t="s">
        <v>276</v>
      </c>
      <c r="V359" s="155"/>
      <c r="W359" s="40" t="s">
        <v>276</v>
      </c>
      <c r="X359" s="155"/>
      <c r="Y359" s="40" t="s">
        <v>276</v>
      </c>
      <c r="Z359" s="155"/>
      <c r="AA359" s="40" t="s">
        <v>276</v>
      </c>
      <c r="AB359" s="155"/>
      <c r="AC359" s="40" t="s">
        <v>276</v>
      </c>
      <c r="AD359" s="155"/>
      <c r="AE359" s="40" t="s">
        <v>276</v>
      </c>
      <c r="AF359" s="155" t="s">
        <v>90</v>
      </c>
      <c r="AG359" s="40" t="s">
        <v>276</v>
      </c>
      <c r="AH359" s="155"/>
      <c r="AI359" s="40" t="s">
        <v>276</v>
      </c>
      <c r="AJ359" s="155"/>
      <c r="AK359" s="40" t="s">
        <v>276</v>
      </c>
      <c r="AL359" s="155"/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 t="s">
        <v>277</v>
      </c>
      <c r="P360" s="155"/>
      <c r="Q360" s="40" t="s">
        <v>277</v>
      </c>
      <c r="R360" s="155"/>
      <c r="S360" s="40" t="s">
        <v>277</v>
      </c>
      <c r="T360" s="155"/>
      <c r="U360" s="40" t="s">
        <v>512</v>
      </c>
      <c r="V360" s="155" t="s">
        <v>495</v>
      </c>
      <c r="W360" s="40" t="s">
        <v>277</v>
      </c>
      <c r="X360" s="155" t="s">
        <v>86</v>
      </c>
      <c r="Y360" s="40" t="s">
        <v>277</v>
      </c>
      <c r="Z360" s="155" t="s">
        <v>279</v>
      </c>
      <c r="AA360" s="40" t="s">
        <v>277</v>
      </c>
      <c r="AB360" s="155"/>
      <c r="AC360" s="40" t="s">
        <v>277</v>
      </c>
      <c r="AD360" s="155" t="s">
        <v>84</v>
      </c>
      <c r="AE360" s="40" t="s">
        <v>277</v>
      </c>
      <c r="AF360" s="155"/>
      <c r="AG360" s="40" t="s">
        <v>277</v>
      </c>
      <c r="AH360" s="155"/>
      <c r="AI360" s="40" t="s">
        <v>277</v>
      </c>
      <c r="AJ360" s="155"/>
      <c r="AK360" s="40" t="s">
        <v>277</v>
      </c>
      <c r="AL360" s="155"/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 t="s">
        <v>277</v>
      </c>
      <c r="P361" s="151"/>
      <c r="Q361" s="84" t="s">
        <v>277</v>
      </c>
      <c r="R361" s="151"/>
      <c r="S361" s="84" t="s">
        <v>277</v>
      </c>
      <c r="T361" s="151"/>
      <c r="U361" s="84" t="s">
        <v>277</v>
      </c>
      <c r="V361" s="151"/>
      <c r="W361" s="84" t="s">
        <v>277</v>
      </c>
      <c r="X361" s="151" t="s">
        <v>86</v>
      </c>
      <c r="Y361" s="84" t="s">
        <v>277</v>
      </c>
      <c r="Z361" s="151" t="s">
        <v>279</v>
      </c>
      <c r="AA361" s="84" t="s">
        <v>277</v>
      </c>
      <c r="AB361" s="151"/>
      <c r="AC361" s="84" t="s">
        <v>277</v>
      </c>
      <c r="AD361" s="151"/>
      <c r="AE361" s="84" t="s">
        <v>277</v>
      </c>
      <c r="AF361" s="151"/>
      <c r="AG361" s="84" t="s">
        <v>277</v>
      </c>
      <c r="AH361" s="151"/>
      <c r="AI361" s="84" t="s">
        <v>277</v>
      </c>
      <c r="AJ361" s="151"/>
      <c r="AK361" s="84" t="s">
        <v>277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 t="s">
        <v>82</v>
      </c>
      <c r="P362" s="155"/>
      <c r="Q362" s="40" t="s">
        <v>82</v>
      </c>
      <c r="R362" s="155"/>
      <c r="S362" s="40" t="s">
        <v>82</v>
      </c>
      <c r="T362" s="155"/>
      <c r="U362" s="40" t="s">
        <v>82</v>
      </c>
      <c r="V362" s="155"/>
      <c r="W362" s="40" t="s">
        <v>82</v>
      </c>
      <c r="X362" s="155"/>
      <c r="Y362" s="40" t="s">
        <v>82</v>
      </c>
      <c r="Z362" s="155"/>
      <c r="AA362" s="40" t="s">
        <v>82</v>
      </c>
      <c r="AB362" s="155"/>
      <c r="AC362" s="40" t="s">
        <v>82</v>
      </c>
      <c r="AD362" s="155"/>
      <c r="AE362" s="40" t="s">
        <v>82</v>
      </c>
      <c r="AF362" s="155"/>
      <c r="AG362" s="40" t="s">
        <v>82</v>
      </c>
      <c r="AH362" s="155"/>
      <c r="AI362" s="40" t="s">
        <v>82</v>
      </c>
      <c r="AJ362" s="155"/>
      <c r="AK362" s="40" t="s">
        <v>82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 t="s">
        <v>82</v>
      </c>
      <c r="P363" s="156"/>
      <c r="Q363" s="87" t="s">
        <v>82</v>
      </c>
      <c r="R363" s="156"/>
      <c r="S363" s="87" t="s">
        <v>82</v>
      </c>
      <c r="T363" s="156"/>
      <c r="U363" s="87" t="s">
        <v>82</v>
      </c>
      <c r="V363" s="156"/>
      <c r="W363" s="87" t="s">
        <v>82</v>
      </c>
      <c r="X363" s="156"/>
      <c r="Y363" s="87" t="s">
        <v>82</v>
      </c>
      <c r="Z363" s="156"/>
      <c r="AA363" s="87" t="s">
        <v>82</v>
      </c>
      <c r="AB363" s="156"/>
      <c r="AC363" s="87" t="s">
        <v>82</v>
      </c>
      <c r="AD363" s="156"/>
      <c r="AE363" s="87" t="s">
        <v>82</v>
      </c>
      <c r="AF363" s="156"/>
      <c r="AG363" s="87" t="s">
        <v>82</v>
      </c>
      <c r="AH363" s="156"/>
      <c r="AI363" s="87" t="s">
        <v>82</v>
      </c>
      <c r="AJ363" s="156"/>
      <c r="AK363" s="87" t="s">
        <v>82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 t="s">
        <v>82</v>
      </c>
      <c r="P364" s="157"/>
      <c r="Q364" s="80" t="s">
        <v>82</v>
      </c>
      <c r="R364" s="157"/>
      <c r="S364" s="80" t="s">
        <v>82</v>
      </c>
      <c r="T364" s="157"/>
      <c r="U364" s="80" t="s">
        <v>82</v>
      </c>
      <c r="V364" s="157"/>
      <c r="W364" s="80" t="s">
        <v>82</v>
      </c>
      <c r="X364" s="157"/>
      <c r="Y364" s="80" t="s">
        <v>82</v>
      </c>
      <c r="Z364" s="157"/>
      <c r="AA364" s="80" t="s">
        <v>82</v>
      </c>
      <c r="AB364" s="157" t="s">
        <v>279</v>
      </c>
      <c r="AC364" s="80" t="s">
        <v>82</v>
      </c>
      <c r="AD364" s="157"/>
      <c r="AE364" s="80" t="s">
        <v>82</v>
      </c>
      <c r="AF364" s="157"/>
      <c r="AG364" s="80" t="s">
        <v>82</v>
      </c>
      <c r="AH364" s="157"/>
      <c r="AI364" s="80" t="s">
        <v>82</v>
      </c>
      <c r="AJ364" s="157"/>
      <c r="AK364" s="80" t="s">
        <v>82</v>
      </c>
      <c r="AL364" s="157" t="s">
        <v>278</v>
      </c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 t="s">
        <v>278</v>
      </c>
      <c r="P365" s="151"/>
      <c r="Q365" s="84" t="s">
        <v>278</v>
      </c>
      <c r="R365" s="151"/>
      <c r="S365" s="84" t="s">
        <v>278</v>
      </c>
      <c r="T365" s="151"/>
      <c r="U365" s="84" t="s">
        <v>278</v>
      </c>
      <c r="V365" s="151"/>
      <c r="W365" s="84" t="s">
        <v>278</v>
      </c>
      <c r="X365" s="151"/>
      <c r="Y365" s="84" t="s">
        <v>278</v>
      </c>
      <c r="Z365" s="151"/>
      <c r="AA365" s="84" t="s">
        <v>278</v>
      </c>
      <c r="AB365" s="151"/>
      <c r="AC365" s="84" t="s">
        <v>278</v>
      </c>
      <c r="AD365" s="151"/>
      <c r="AE365" s="84" t="s">
        <v>278</v>
      </c>
      <c r="AF365" s="151"/>
      <c r="AG365" s="84" t="s">
        <v>278</v>
      </c>
      <c r="AH365" s="151"/>
      <c r="AI365" s="84" t="s">
        <v>278</v>
      </c>
      <c r="AJ365" s="151"/>
      <c r="AK365" s="84" t="s">
        <v>278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 t="s">
        <v>278</v>
      </c>
      <c r="P366" s="151"/>
      <c r="Q366" s="84" t="s">
        <v>278</v>
      </c>
      <c r="R366" s="151"/>
      <c r="S366" s="84" t="s">
        <v>278</v>
      </c>
      <c r="T366" s="151"/>
      <c r="U366" s="84" t="s">
        <v>278</v>
      </c>
      <c r="V366" s="151"/>
      <c r="W366" s="84" t="s">
        <v>278</v>
      </c>
      <c r="X366" s="151"/>
      <c r="Y366" s="84" t="s">
        <v>278</v>
      </c>
      <c r="Z366" s="151"/>
      <c r="AA366" s="84" t="s">
        <v>278</v>
      </c>
      <c r="AB366" s="151"/>
      <c r="AC366" s="84" t="s">
        <v>278</v>
      </c>
      <c r="AD366" s="151"/>
      <c r="AE366" s="84" t="s">
        <v>278</v>
      </c>
      <c r="AF366" s="151"/>
      <c r="AG366" s="84" t="s">
        <v>278</v>
      </c>
      <c r="AH366" s="151"/>
      <c r="AI366" s="84" t="s">
        <v>278</v>
      </c>
      <c r="AJ366" s="151"/>
      <c r="AK366" s="84" t="s">
        <v>278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 t="s">
        <v>276</v>
      </c>
      <c r="R367" s="151"/>
      <c r="S367" s="84" t="s">
        <v>276</v>
      </c>
      <c r="T367" s="151"/>
      <c r="U367" s="84" t="s">
        <v>276</v>
      </c>
      <c r="V367" s="151"/>
      <c r="W367" s="84" t="s">
        <v>276</v>
      </c>
      <c r="X367" s="151"/>
      <c r="Y367" s="84" t="s">
        <v>276</v>
      </c>
      <c r="Z367" s="151"/>
      <c r="AA367" s="84" t="s">
        <v>276</v>
      </c>
      <c r="AB367" s="151"/>
      <c r="AC367" s="84" t="s">
        <v>276</v>
      </c>
      <c r="AD367" s="151"/>
      <c r="AE367" s="84" t="s">
        <v>276</v>
      </c>
      <c r="AF367" s="151"/>
      <c r="AG367" s="84" t="s">
        <v>276</v>
      </c>
      <c r="AH367" s="151"/>
      <c r="AI367" s="84" t="s">
        <v>276</v>
      </c>
      <c r="AJ367" s="151"/>
      <c r="AK367" s="84" t="s">
        <v>276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 t="s">
        <v>276</v>
      </c>
      <c r="R368" s="151"/>
      <c r="S368" s="84" t="s">
        <v>276</v>
      </c>
      <c r="T368" s="151"/>
      <c r="U368" s="84" t="s">
        <v>276</v>
      </c>
      <c r="V368" s="151"/>
      <c r="W368" s="84" t="s">
        <v>276</v>
      </c>
      <c r="X368" s="151"/>
      <c r="Y368" s="84" t="s">
        <v>276</v>
      </c>
      <c r="Z368" s="151"/>
      <c r="AA368" s="84" t="s">
        <v>276</v>
      </c>
      <c r="AB368" s="151"/>
      <c r="AC368" s="84" t="s">
        <v>276</v>
      </c>
      <c r="AD368" s="151"/>
      <c r="AE368" s="84" t="s">
        <v>276</v>
      </c>
      <c r="AF368" s="151"/>
      <c r="AG368" s="84" t="s">
        <v>276</v>
      </c>
      <c r="AH368" s="151"/>
      <c r="AI368" s="84" t="s">
        <v>276</v>
      </c>
      <c r="AJ368" s="151"/>
      <c r="AK368" s="84" t="s">
        <v>276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 t="s">
        <v>277</v>
      </c>
      <c r="R369" s="156"/>
      <c r="S369" s="87" t="s">
        <v>277</v>
      </c>
      <c r="T369" s="156"/>
      <c r="U369" s="87" t="s">
        <v>277</v>
      </c>
      <c r="V369" s="156"/>
      <c r="W369" s="87" t="s">
        <v>277</v>
      </c>
      <c r="X369" s="156"/>
      <c r="Y369" s="87" t="s">
        <v>277</v>
      </c>
      <c r="Z369" s="156" t="s">
        <v>276</v>
      </c>
      <c r="AA369" s="87" t="s">
        <v>277</v>
      </c>
      <c r="AB369" s="156"/>
      <c r="AC369" s="87" t="s">
        <v>277</v>
      </c>
      <c r="AD369" s="156"/>
      <c r="AE369" s="87" t="s">
        <v>277</v>
      </c>
      <c r="AF369" s="156"/>
      <c r="AG369" s="87" t="s">
        <v>277</v>
      </c>
      <c r="AH369" s="156"/>
      <c r="AI369" s="87" t="s">
        <v>277</v>
      </c>
      <c r="AJ369" s="156"/>
      <c r="AK369" s="87" t="s">
        <v>277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 t="s">
        <v>277</v>
      </c>
      <c r="R370" s="156"/>
      <c r="S370" s="87" t="s">
        <v>277</v>
      </c>
      <c r="T370" s="156"/>
      <c r="U370" s="87" t="s">
        <v>277</v>
      </c>
      <c r="V370" s="156"/>
      <c r="W370" s="87" t="s">
        <v>277</v>
      </c>
      <c r="X370" s="156"/>
      <c r="Y370" s="87" t="s">
        <v>277</v>
      </c>
      <c r="Z370" s="156" t="s">
        <v>276</v>
      </c>
      <c r="AA370" s="87" t="s">
        <v>277</v>
      </c>
      <c r="AB370" s="156"/>
      <c r="AC370" s="87" t="s">
        <v>277</v>
      </c>
      <c r="AD370" s="156"/>
      <c r="AE370" s="87" t="s">
        <v>277</v>
      </c>
      <c r="AF370" s="156"/>
      <c r="AG370" s="87" t="s">
        <v>277</v>
      </c>
      <c r="AH370" s="156"/>
      <c r="AI370" s="87" t="s">
        <v>277</v>
      </c>
      <c r="AJ370" s="156"/>
      <c r="AK370" s="87" t="s">
        <v>277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 t="s">
        <v>277</v>
      </c>
      <c r="R371" s="156"/>
      <c r="S371" s="87" t="s">
        <v>277</v>
      </c>
      <c r="T371" s="156"/>
      <c r="U371" s="87" t="s">
        <v>277</v>
      </c>
      <c r="V371" s="156"/>
      <c r="W371" s="87" t="s">
        <v>277</v>
      </c>
      <c r="X371" s="156"/>
      <c r="Y371" s="87" t="s">
        <v>277</v>
      </c>
      <c r="Z371" s="156" t="s">
        <v>276</v>
      </c>
      <c r="AA371" s="87" t="s">
        <v>277</v>
      </c>
      <c r="AB371" s="156"/>
      <c r="AC371" s="87" t="s">
        <v>277</v>
      </c>
      <c r="AD371" s="156"/>
      <c r="AE371" s="87" t="s">
        <v>277</v>
      </c>
      <c r="AF371" s="156"/>
      <c r="AG371" s="87" t="s">
        <v>277</v>
      </c>
      <c r="AH371" s="156"/>
      <c r="AI371" s="87" t="s">
        <v>277</v>
      </c>
      <c r="AJ371" s="156"/>
      <c r="AK371" s="87" t="s">
        <v>277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 t="s">
        <v>82</v>
      </c>
      <c r="R372" s="151"/>
      <c r="S372" s="84" t="s">
        <v>82</v>
      </c>
      <c r="T372" s="151"/>
      <c r="U372" s="84" t="s">
        <v>82</v>
      </c>
      <c r="V372" s="151"/>
      <c r="W372" s="84" t="s">
        <v>82</v>
      </c>
      <c r="X372" s="151"/>
      <c r="Y372" s="84" t="s">
        <v>82</v>
      </c>
      <c r="Z372" s="151"/>
      <c r="AA372" s="84" t="s">
        <v>82</v>
      </c>
      <c r="AB372" s="151"/>
      <c r="AC372" s="84" t="s">
        <v>82</v>
      </c>
      <c r="AD372" s="151"/>
      <c r="AE372" s="84" t="s">
        <v>82</v>
      </c>
      <c r="AF372" s="151"/>
      <c r="AG372" s="84" t="s">
        <v>82</v>
      </c>
      <c r="AH372" s="151"/>
      <c r="AI372" s="84" t="s">
        <v>82</v>
      </c>
      <c r="AJ372" s="151"/>
      <c r="AK372" s="84" t="s">
        <v>82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 t="s">
        <v>82</v>
      </c>
      <c r="R373" s="155"/>
      <c r="S373" s="40" t="s">
        <v>82</v>
      </c>
      <c r="T373" s="155"/>
      <c r="U373" s="40" t="s">
        <v>82</v>
      </c>
      <c r="V373" s="155"/>
      <c r="W373" s="40" t="s">
        <v>82</v>
      </c>
      <c r="X373" s="155"/>
      <c r="Y373" s="40" t="s">
        <v>82</v>
      </c>
      <c r="Z373" s="155"/>
      <c r="AA373" s="40" t="s">
        <v>82</v>
      </c>
      <c r="AB373" s="155"/>
      <c r="AC373" s="40" t="s">
        <v>82</v>
      </c>
      <c r="AD373" s="155"/>
      <c r="AE373" s="40" t="s">
        <v>82</v>
      </c>
      <c r="AF373" s="155"/>
      <c r="AG373" s="40" t="s">
        <v>82</v>
      </c>
      <c r="AH373" s="155"/>
      <c r="AI373" s="40" t="s">
        <v>82</v>
      </c>
      <c r="AJ373" s="155"/>
      <c r="AK373" s="40" t="s">
        <v>82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 t="s">
        <v>278</v>
      </c>
      <c r="R374" s="155"/>
      <c r="S374" s="40" t="s">
        <v>278</v>
      </c>
      <c r="T374" s="155"/>
      <c r="U374" s="40" t="s">
        <v>278</v>
      </c>
      <c r="V374" s="155"/>
      <c r="W374" s="40" t="s">
        <v>278</v>
      </c>
      <c r="X374" s="155"/>
      <c r="Y374" s="40" t="s">
        <v>278</v>
      </c>
      <c r="Z374" s="155"/>
      <c r="AA374" s="40" t="s">
        <v>278</v>
      </c>
      <c r="AB374" s="155"/>
      <c r="AC374" s="40" t="s">
        <v>278</v>
      </c>
      <c r="AD374" s="155"/>
      <c r="AE374" s="40" t="s">
        <v>278</v>
      </c>
      <c r="AF374" s="155"/>
      <c r="AG374" s="40" t="s">
        <v>278</v>
      </c>
      <c r="AH374" s="155"/>
      <c r="AI374" s="40" t="s">
        <v>278</v>
      </c>
      <c r="AJ374" s="155"/>
      <c r="AK374" s="40" t="s">
        <v>278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 t="s">
        <v>278</v>
      </c>
      <c r="R375" s="153"/>
      <c r="S375" s="88" t="s">
        <v>278</v>
      </c>
      <c r="T375" s="153"/>
      <c r="U375" s="88" t="s">
        <v>278</v>
      </c>
      <c r="V375" s="153"/>
      <c r="W375" s="88" t="s">
        <v>278</v>
      </c>
      <c r="X375" s="153"/>
      <c r="Y375" s="88" t="s">
        <v>278</v>
      </c>
      <c r="Z375" s="153"/>
      <c r="AA375" s="88" t="s">
        <v>278</v>
      </c>
      <c r="AB375" s="153"/>
      <c r="AC375" s="88" t="s">
        <v>278</v>
      </c>
      <c r="AD375" s="153"/>
      <c r="AE375" s="88" t="s">
        <v>278</v>
      </c>
      <c r="AF375" s="153"/>
      <c r="AG375" s="88" t="s">
        <v>278</v>
      </c>
      <c r="AH375" s="153"/>
      <c r="AI375" s="88" t="s">
        <v>278</v>
      </c>
      <c r="AJ375" s="153"/>
      <c r="AK375" s="88" t="s">
        <v>278</v>
      </c>
      <c r="AL375" s="153"/>
      <c r="AM375" s="88"/>
      <c r="AN375" s="153"/>
    </row>
    <row r="376" spans="1:40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160</v>
      </c>
      <c r="Q377" s="12" t="s">
        <v>85</v>
      </c>
      <c r="R377" s="71">
        <f>COUNTIF(R$11:R$375,Q377)*8</f>
        <v>40</v>
      </c>
      <c r="S377" s="12" t="s">
        <v>85</v>
      </c>
      <c r="T377" s="71">
        <f>COUNTIF(T$11:T$375,S377)*8</f>
        <v>152</v>
      </c>
      <c r="U377" s="12" t="s">
        <v>85</v>
      </c>
      <c r="V377" s="164">
        <f>COUNTIF(V$11:V$375,U377)*8</f>
        <v>152</v>
      </c>
      <c r="W377" s="12" t="s">
        <v>85</v>
      </c>
      <c r="X377" s="71">
        <f>COUNTIF(X$11:X$375,W377)*8</f>
        <v>136</v>
      </c>
      <c r="Y377" s="12" t="s">
        <v>85</v>
      </c>
      <c r="Z377" s="71">
        <f>COUNTIF(Z$11:Z$375,Y377)*8</f>
        <v>128</v>
      </c>
      <c r="AA377" s="12" t="s">
        <v>85</v>
      </c>
      <c r="AB377" s="71">
        <f>COUNTIF(AB$11:AB$375,AA377)*8</f>
        <v>144</v>
      </c>
      <c r="AC377" s="12" t="s">
        <v>85</v>
      </c>
      <c r="AD377" s="71">
        <f>COUNTIF(AD$11:AD$375,AC377)*8</f>
        <v>160</v>
      </c>
      <c r="AE377" s="12" t="s">
        <v>85</v>
      </c>
      <c r="AF377" s="71">
        <f>COUNTIF(AF$11:AF$375,AE377)*8</f>
        <v>120</v>
      </c>
      <c r="AG377" s="12" t="s">
        <v>85</v>
      </c>
      <c r="AH377" s="71">
        <f>COUNTIF(AH$11:AH$375,AG377)*8</f>
        <v>144</v>
      </c>
      <c r="AI377" s="12" t="s">
        <v>85</v>
      </c>
      <c r="AJ377" s="71">
        <f>COUNTIF(AJ$11:AJ$375,AI377)*8</f>
        <v>120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8</v>
      </c>
      <c r="U378" s="12" t="s">
        <v>286</v>
      </c>
      <c r="V378" s="164">
        <v>0</v>
      </c>
      <c r="W378" s="12" t="s">
        <v>286</v>
      </c>
      <c r="X378" s="71">
        <v>0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0</v>
      </c>
      <c r="AE378" s="12" t="s">
        <v>286</v>
      </c>
      <c r="AF378" s="71">
        <v>0</v>
      </c>
      <c r="AG378" s="12" t="s">
        <v>286</v>
      </c>
      <c r="AH378" s="71">
        <v>12</v>
      </c>
      <c r="AI378" s="12" t="s">
        <v>286</v>
      </c>
      <c r="AJ378" s="71">
        <v>0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40</v>
      </c>
      <c r="S379" s="131" t="s">
        <v>85</v>
      </c>
      <c r="T379" s="71">
        <v>160</v>
      </c>
      <c r="U379" s="131" t="s">
        <v>85</v>
      </c>
      <c r="V379" s="164">
        <v>152</v>
      </c>
      <c r="W379" s="131" t="s">
        <v>85</v>
      </c>
      <c r="X379" s="71">
        <v>136</v>
      </c>
      <c r="Y379" s="131" t="s">
        <v>85</v>
      </c>
      <c r="Z379" s="71">
        <v>128</v>
      </c>
      <c r="AA379" s="131" t="s">
        <v>85</v>
      </c>
      <c r="AB379" s="71">
        <v>144</v>
      </c>
      <c r="AC379" s="131" t="s">
        <v>85</v>
      </c>
      <c r="AD379" s="71">
        <v>160</v>
      </c>
      <c r="AE379" s="131" t="s">
        <v>85</v>
      </c>
      <c r="AF379" s="71">
        <v>120</v>
      </c>
      <c r="AG379" s="131" t="s">
        <v>85</v>
      </c>
      <c r="AH379" s="71">
        <v>156</v>
      </c>
      <c r="AI379" s="131" t="s">
        <v>85</v>
      </c>
      <c r="AJ379" s="71">
        <v>120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6.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164">
        <v>0</v>
      </c>
      <c r="W380" s="137" t="s">
        <v>287</v>
      </c>
      <c r="X380" s="71">
        <v>7</v>
      </c>
      <c r="Y380" s="137" t="s">
        <v>287</v>
      </c>
      <c r="Z380" s="71">
        <v>2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2</v>
      </c>
      <c r="AG380" s="137" t="s">
        <v>287</v>
      </c>
      <c r="AH380" s="71">
        <v>2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4</v>
      </c>
      <c r="U381" s="137" t="s">
        <v>288</v>
      </c>
      <c r="V381" s="164">
        <v>2</v>
      </c>
      <c r="W381" s="137" t="s">
        <v>288</v>
      </c>
      <c r="X381" s="71">
        <v>10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6</v>
      </c>
      <c r="AE381" s="137" t="s">
        <v>288</v>
      </c>
      <c r="AF381" s="71">
        <v>2</v>
      </c>
      <c r="AG381" s="137" t="s">
        <v>288</v>
      </c>
      <c r="AH381" s="71">
        <v>16</v>
      </c>
      <c r="AI381" s="137" t="s">
        <v>288</v>
      </c>
      <c r="AJ381" s="71">
        <v>2</v>
      </c>
      <c r="AK381" s="137" t="s">
        <v>288</v>
      </c>
      <c r="AL381" s="71">
        <v>8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164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9</v>
      </c>
      <c r="AI382" s="137" t="s">
        <v>289</v>
      </c>
      <c r="AJ382" s="71">
        <v>6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4</v>
      </c>
      <c r="Q383" s="137" t="s">
        <v>283</v>
      </c>
      <c r="R383" s="71">
        <v>0</v>
      </c>
      <c r="S383" s="137" t="s">
        <v>283</v>
      </c>
      <c r="T383" s="71">
        <v>0</v>
      </c>
      <c r="U383" s="137" t="s">
        <v>283</v>
      </c>
      <c r="V383" s="164">
        <v>4</v>
      </c>
      <c r="W383" s="137" t="s">
        <v>283</v>
      </c>
      <c r="X383" s="71">
        <v>16</v>
      </c>
      <c r="Y383" s="137" t="s">
        <v>283</v>
      </c>
      <c r="Z383" s="71">
        <v>0</v>
      </c>
      <c r="AA383" s="137" t="s">
        <v>283</v>
      </c>
      <c r="AB383" s="71">
        <v>0</v>
      </c>
      <c r="AC383" s="137" t="s">
        <v>283</v>
      </c>
      <c r="AD383" s="71">
        <v>0</v>
      </c>
      <c r="AE383" s="137" t="s">
        <v>283</v>
      </c>
      <c r="AF383" s="71">
        <v>8</v>
      </c>
      <c r="AG383" s="137" t="s">
        <v>283</v>
      </c>
      <c r="AH383" s="71">
        <v>8</v>
      </c>
      <c r="AI383" s="137" t="s">
        <v>283</v>
      </c>
      <c r="AJ383" s="71">
        <v>0</v>
      </c>
      <c r="AK383" s="137" t="s">
        <v>283</v>
      </c>
      <c r="AL383" s="71">
        <v>0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164">
        <v>0</v>
      </c>
      <c r="W384" s="137" t="s">
        <v>290</v>
      </c>
      <c r="X384" s="71">
        <v>15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5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164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164">
        <v>7</v>
      </c>
      <c r="W386" s="137" t="s">
        <v>292</v>
      </c>
      <c r="X386" s="71">
        <v>0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56</v>
      </c>
      <c r="Q387" s="12" t="s">
        <v>87</v>
      </c>
      <c r="R387" s="71">
        <v>16</v>
      </c>
      <c r="S387" s="12" t="s">
        <v>87</v>
      </c>
      <c r="T387" s="71">
        <v>56</v>
      </c>
      <c r="U387" s="12" t="s">
        <v>87</v>
      </c>
      <c r="V387" s="164">
        <v>40</v>
      </c>
      <c r="W387" s="12" t="s">
        <v>87</v>
      </c>
      <c r="X387" s="71">
        <v>16</v>
      </c>
      <c r="Y387" s="12" t="s">
        <v>87</v>
      </c>
      <c r="Z387" s="71">
        <v>48</v>
      </c>
      <c r="AA387" s="12" t="s">
        <v>87</v>
      </c>
      <c r="AB387" s="71">
        <v>40</v>
      </c>
      <c r="AC387" s="12" t="s">
        <v>87</v>
      </c>
      <c r="AD387" s="71">
        <v>40</v>
      </c>
      <c r="AE387" s="12" t="s">
        <v>87</v>
      </c>
      <c r="AF387" s="71">
        <v>0</v>
      </c>
      <c r="AG387" s="12" t="s">
        <v>87</v>
      </c>
      <c r="AH387" s="71">
        <v>16</v>
      </c>
      <c r="AI387" s="12" t="s">
        <v>87</v>
      </c>
      <c r="AJ387" s="71">
        <v>56</v>
      </c>
      <c r="AK387" s="12" t="s">
        <v>87</v>
      </c>
      <c r="AL387" s="71">
        <v>32</v>
      </c>
      <c r="AM387" s="12" t="s">
        <v>87</v>
      </c>
      <c r="AN387" s="71">
        <v>0</v>
      </c>
    </row>
    <row r="388" spans="1:40" ht="14.4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60</v>
      </c>
      <c r="Q388" s="131" t="s">
        <v>87</v>
      </c>
      <c r="R388" s="71">
        <v>16</v>
      </c>
      <c r="S388" s="131" t="s">
        <v>87</v>
      </c>
      <c r="T388" s="71">
        <v>60</v>
      </c>
      <c r="U388" s="131" t="s">
        <v>87</v>
      </c>
      <c r="V388" s="164">
        <v>53</v>
      </c>
      <c r="W388" s="131" t="s">
        <v>87</v>
      </c>
      <c r="X388" s="71">
        <v>64</v>
      </c>
      <c r="Y388" s="131" t="s">
        <v>87</v>
      </c>
      <c r="Z388" s="71">
        <v>52</v>
      </c>
      <c r="AA388" s="131" t="s">
        <v>87</v>
      </c>
      <c r="AB388" s="71">
        <v>41</v>
      </c>
      <c r="AC388" s="131" t="s">
        <v>87</v>
      </c>
      <c r="AD388" s="71">
        <v>46</v>
      </c>
      <c r="AE388" s="131" t="s">
        <v>87</v>
      </c>
      <c r="AF388" s="71">
        <v>12</v>
      </c>
      <c r="AG388" s="131" t="s">
        <v>87</v>
      </c>
      <c r="AH388" s="71">
        <v>56</v>
      </c>
      <c r="AI388" s="131" t="s">
        <v>87</v>
      </c>
      <c r="AJ388" s="71">
        <v>64</v>
      </c>
      <c r="AK388" s="131" t="s">
        <v>87</v>
      </c>
      <c r="AL388" s="71">
        <v>40</v>
      </c>
      <c r="AM388" s="131" t="s">
        <v>87</v>
      </c>
      <c r="AN388" s="71">
        <v>0</v>
      </c>
    </row>
    <row r="389" spans="1:40" ht="14.4" hidden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8</v>
      </c>
      <c r="Q389" s="271" t="s">
        <v>279</v>
      </c>
      <c r="R389" s="265">
        <v>0</v>
      </c>
      <c r="S389" s="12" t="s">
        <v>279</v>
      </c>
      <c r="T389" s="71">
        <v>16</v>
      </c>
      <c r="U389" s="12" t="s">
        <v>279</v>
      </c>
      <c r="V389" s="71">
        <v>16</v>
      </c>
      <c r="W389" s="12" t="s">
        <v>279</v>
      </c>
      <c r="X389" s="71">
        <v>0</v>
      </c>
      <c r="Y389" s="12" t="s">
        <v>279</v>
      </c>
      <c r="Z389" s="71">
        <v>88</v>
      </c>
      <c r="AA389" s="12" t="s">
        <v>279</v>
      </c>
      <c r="AB389" s="71">
        <v>8</v>
      </c>
      <c r="AC389" s="12" t="s">
        <v>279</v>
      </c>
      <c r="AD389" s="71">
        <v>0</v>
      </c>
      <c r="AE389" s="12" t="s">
        <v>279</v>
      </c>
      <c r="AF389" s="71">
        <v>0</v>
      </c>
      <c r="AG389" s="12" t="s">
        <v>279</v>
      </c>
      <c r="AH389" s="71">
        <v>32</v>
      </c>
      <c r="AI389" s="12" t="s">
        <v>279</v>
      </c>
      <c r="AJ389" s="71">
        <v>24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4.4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4</v>
      </c>
      <c r="Q390" s="271" t="s">
        <v>293</v>
      </c>
      <c r="R390" s="265">
        <v>0</v>
      </c>
      <c r="S390" s="12" t="s">
        <v>293</v>
      </c>
      <c r="T390" s="71">
        <v>4</v>
      </c>
      <c r="U390" s="12" t="s">
        <v>293</v>
      </c>
      <c r="V390" s="71">
        <v>8</v>
      </c>
      <c r="W390" s="12" t="s">
        <v>293</v>
      </c>
      <c r="X390" s="71">
        <v>0</v>
      </c>
      <c r="Y390" s="12" t="s">
        <v>293</v>
      </c>
      <c r="Z390" s="71">
        <v>4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8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12</v>
      </c>
      <c r="Q391" s="264"/>
      <c r="R391" s="265">
        <v>0</v>
      </c>
      <c r="S391" s="131" t="s">
        <v>279</v>
      </c>
      <c r="T391" s="71">
        <v>20</v>
      </c>
      <c r="U391" s="131" t="s">
        <v>279</v>
      </c>
      <c r="V391" s="136">
        <v>24</v>
      </c>
      <c r="W391" s="269" t="s">
        <v>279</v>
      </c>
      <c r="X391" s="270">
        <v>0</v>
      </c>
      <c r="Y391" s="131" t="s">
        <v>279</v>
      </c>
      <c r="Z391" s="71">
        <v>92</v>
      </c>
      <c r="AA391" s="131" t="s">
        <v>279</v>
      </c>
      <c r="AB391" s="71">
        <v>8</v>
      </c>
      <c r="AC391" s="131" t="s">
        <v>279</v>
      </c>
      <c r="AD391" s="71">
        <v>0</v>
      </c>
      <c r="AE391" s="131" t="s">
        <v>279</v>
      </c>
      <c r="AF391" s="71">
        <v>0</v>
      </c>
      <c r="AG391" s="131" t="s">
        <v>279</v>
      </c>
      <c r="AH391" s="71">
        <v>40</v>
      </c>
      <c r="AI391" s="131" t="s">
        <v>279</v>
      </c>
      <c r="AJ391" s="71">
        <v>24</v>
      </c>
      <c r="AK391" s="131" t="s">
        <v>279</v>
      </c>
      <c r="AL391" s="71">
        <v>0</v>
      </c>
      <c r="AM391" s="269" t="s">
        <v>279</v>
      </c>
      <c r="AN391" s="174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80</v>
      </c>
      <c r="Q392" s="12" t="s">
        <v>88</v>
      </c>
      <c r="R392" s="71">
        <v>16</v>
      </c>
      <c r="S392" s="12" t="s">
        <v>88</v>
      </c>
      <c r="T392" s="71">
        <v>80</v>
      </c>
      <c r="U392" s="12" t="s">
        <v>88</v>
      </c>
      <c r="V392" s="164">
        <v>80</v>
      </c>
      <c r="W392" s="12" t="s">
        <v>88</v>
      </c>
      <c r="X392" s="81">
        <v>40</v>
      </c>
      <c r="Y392" s="12" t="s">
        <v>88</v>
      </c>
      <c r="Z392" s="71">
        <v>64</v>
      </c>
      <c r="AA392" s="12" t="s">
        <v>88</v>
      </c>
      <c r="AB392" s="71">
        <v>72</v>
      </c>
      <c r="AC392" s="12" t="s">
        <v>88</v>
      </c>
      <c r="AD392" s="71">
        <v>80</v>
      </c>
      <c r="AE392" s="12" t="s">
        <v>88</v>
      </c>
      <c r="AF392" s="71">
        <v>32</v>
      </c>
      <c r="AG392" s="12" t="s">
        <v>88</v>
      </c>
      <c r="AH392" s="71">
        <v>64</v>
      </c>
      <c r="AI392" s="12" t="s">
        <v>88</v>
      </c>
      <c r="AJ392" s="71">
        <v>64</v>
      </c>
      <c r="AK392" s="12" t="s">
        <v>88</v>
      </c>
      <c r="AL392" s="71">
        <v>64</v>
      </c>
      <c r="AM392" s="12" t="s">
        <v>88</v>
      </c>
      <c r="AN392" s="8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164">
        <v>0</v>
      </c>
      <c r="W393" s="12" t="s">
        <v>294</v>
      </c>
      <c r="X393" s="8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8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8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80</v>
      </c>
      <c r="Q394" s="131" t="s">
        <v>88</v>
      </c>
      <c r="R394" s="71">
        <v>16</v>
      </c>
      <c r="S394" s="131" t="s">
        <v>88</v>
      </c>
      <c r="T394" s="71">
        <v>80</v>
      </c>
      <c r="U394" s="131" t="s">
        <v>88</v>
      </c>
      <c r="V394" s="164">
        <v>80</v>
      </c>
      <c r="W394" s="131" t="s">
        <v>88</v>
      </c>
      <c r="X394" s="136">
        <v>40</v>
      </c>
      <c r="Y394" s="131" t="s">
        <v>88</v>
      </c>
      <c r="Z394" s="71">
        <v>64</v>
      </c>
      <c r="AA394" s="131" t="s">
        <v>88</v>
      </c>
      <c r="AB394" s="71">
        <v>72</v>
      </c>
      <c r="AC394" s="131" t="s">
        <v>88</v>
      </c>
      <c r="AD394" s="71">
        <v>80</v>
      </c>
      <c r="AE394" s="131" t="s">
        <v>88</v>
      </c>
      <c r="AF394" s="71">
        <v>32</v>
      </c>
      <c r="AG394" s="131" t="s">
        <v>88</v>
      </c>
      <c r="AH394" s="71">
        <v>72</v>
      </c>
      <c r="AI394" s="131" t="s">
        <v>88</v>
      </c>
      <c r="AJ394" s="71">
        <v>64</v>
      </c>
      <c r="AK394" s="131" t="s">
        <v>88</v>
      </c>
      <c r="AL394" s="71">
        <v>64</v>
      </c>
      <c r="AM394" s="131" t="s">
        <v>88</v>
      </c>
      <c r="AN394" s="136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21"/>
      <c r="R395" s="1"/>
      <c r="S395" s="8"/>
      <c r="T395" s="8"/>
      <c r="U395" s="21"/>
      <c r="V395" s="1"/>
      <c r="W395" s="21"/>
      <c r="X395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21"/>
      <c r="AL395" s="1"/>
      <c r="AM395" s="21"/>
      <c r="AN395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0"/>
      <c r="Q396" s="140"/>
      <c r="R396" s="24"/>
      <c r="S396" s="140"/>
      <c r="T396" s="140"/>
      <c r="U396" s="140"/>
      <c r="V396" s="14"/>
      <c r="W396" s="140"/>
      <c r="X396" s="30"/>
      <c r="Y396" s="140"/>
      <c r="Z396" s="180"/>
      <c r="AA396" s="140"/>
      <c r="AB396" s="140"/>
      <c r="AC396" s="140"/>
      <c r="AD396" s="140"/>
      <c r="AE396" s="140"/>
      <c r="AF396" s="140"/>
      <c r="AG396" s="140"/>
      <c r="AH396" s="140"/>
      <c r="AI396" s="140"/>
      <c r="AJ396" s="140"/>
      <c r="AK396" s="140"/>
      <c r="AL396" s="24"/>
      <c r="AM396" s="140"/>
      <c r="AN396" s="30"/>
    </row>
    <row r="397" spans="1:40" ht="14.4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24"/>
      <c r="S397" s="140"/>
      <c r="T397" s="14"/>
      <c r="U397" s="140"/>
      <c r="V397" s="14"/>
      <c r="W397" s="140"/>
      <c r="X397" s="30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24"/>
      <c r="AM397" s="140"/>
      <c r="AN397" s="30"/>
    </row>
    <row r="398" spans="1:40" ht="14.4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24"/>
      <c r="S398" s="140"/>
      <c r="T398" s="14"/>
      <c r="U398" s="140"/>
      <c r="V398" s="14"/>
      <c r="W398"/>
      <c r="X398" s="30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24"/>
      <c r="AM398"/>
      <c r="AN398" s="30"/>
    </row>
    <row r="399" spans="1:40" ht="14.4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160</v>
      </c>
      <c r="Q399" s="71" t="s">
        <v>85</v>
      </c>
      <c r="R399" s="141">
        <v>160</v>
      </c>
      <c r="S399" s="81" t="s">
        <v>85</v>
      </c>
      <c r="T399" s="141">
        <v>160</v>
      </c>
      <c r="U399" s="81" t="s">
        <v>85</v>
      </c>
      <c r="V399" s="141">
        <v>160</v>
      </c>
      <c r="W399" s="71" t="s">
        <v>85</v>
      </c>
      <c r="X399" s="141">
        <v>160</v>
      </c>
      <c r="Y399" s="81" t="s">
        <v>85</v>
      </c>
      <c r="Z399" s="141">
        <v>128</v>
      </c>
      <c r="AA399" s="81" t="s">
        <v>85</v>
      </c>
      <c r="AB399" s="164">
        <v>160</v>
      </c>
      <c r="AC399" s="81" t="s">
        <v>85</v>
      </c>
      <c r="AD399" s="141">
        <v>160</v>
      </c>
      <c r="AE399" s="81" t="s">
        <v>85</v>
      </c>
      <c r="AF399" s="71">
        <v>128</v>
      </c>
      <c r="AG399" s="81" t="s">
        <v>85</v>
      </c>
      <c r="AH399" s="141">
        <v>160</v>
      </c>
      <c r="AI399" s="81" t="s">
        <v>85</v>
      </c>
      <c r="AJ399" s="141">
        <v>152</v>
      </c>
      <c r="AK399" s="81" t="s">
        <v>85</v>
      </c>
      <c r="AL399" s="71">
        <v>160</v>
      </c>
      <c r="AM399" s="7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60</v>
      </c>
      <c r="Q400" s="71" t="s">
        <v>87</v>
      </c>
      <c r="R400" s="141">
        <v>64</v>
      </c>
      <c r="S400" s="81" t="s">
        <v>87</v>
      </c>
      <c r="T400" s="141">
        <v>60</v>
      </c>
      <c r="U400" s="81" t="s">
        <v>87</v>
      </c>
      <c r="V400" s="141">
        <v>64</v>
      </c>
      <c r="W400" s="71" t="s">
        <v>87</v>
      </c>
      <c r="X400" s="141">
        <v>64</v>
      </c>
      <c r="Y400" s="81" t="s">
        <v>87</v>
      </c>
      <c r="Z400" s="141">
        <v>52</v>
      </c>
      <c r="AA400" s="81" t="s">
        <v>87</v>
      </c>
      <c r="AB400" s="164">
        <v>64</v>
      </c>
      <c r="AC400" s="81" t="s">
        <v>87</v>
      </c>
      <c r="AD400" s="141">
        <v>64</v>
      </c>
      <c r="AE400" s="81" t="s">
        <v>87</v>
      </c>
      <c r="AF400" s="71">
        <v>38</v>
      </c>
      <c r="AG400" s="81" t="s">
        <v>87</v>
      </c>
      <c r="AH400" s="141">
        <v>64</v>
      </c>
      <c r="AI400" s="81" t="s">
        <v>87</v>
      </c>
      <c r="AJ400" s="141">
        <v>64</v>
      </c>
      <c r="AK400" s="81" t="s">
        <v>87</v>
      </c>
      <c r="AL400" s="71">
        <v>64</v>
      </c>
      <c r="AM400" s="7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72</v>
      </c>
      <c r="Q401" s="139"/>
      <c r="R401" s="167"/>
      <c r="S401" s="81" t="s">
        <v>279</v>
      </c>
      <c r="T401" s="71">
        <v>604</v>
      </c>
      <c r="U401" s="71" t="s">
        <v>279</v>
      </c>
      <c r="V401" s="141">
        <v>24</v>
      </c>
      <c r="W401" s="174"/>
      <c r="X401" s="253">
        <v>0</v>
      </c>
      <c r="Y401" s="81" t="s">
        <v>279</v>
      </c>
      <c r="Z401" s="81">
        <v>100</v>
      </c>
      <c r="AA401" s="81" t="s">
        <v>279</v>
      </c>
      <c r="AB401" s="71">
        <v>12</v>
      </c>
      <c r="AC401" s="81" t="s">
        <v>279</v>
      </c>
      <c r="AD401" s="71">
        <v>192</v>
      </c>
      <c r="AE401" s="81" t="s">
        <v>279</v>
      </c>
      <c r="AF401" s="71">
        <v>52</v>
      </c>
      <c r="AG401" s="81" t="s">
        <v>279</v>
      </c>
      <c r="AH401" s="71">
        <v>40</v>
      </c>
      <c r="AI401" s="81" t="s">
        <v>279</v>
      </c>
      <c r="AJ401" s="71">
        <v>24</v>
      </c>
      <c r="AK401" s="175"/>
      <c r="AL401" s="174"/>
      <c r="AM401" s="174" t="s">
        <v>279</v>
      </c>
      <c r="AN401" s="174">
        <v>0</v>
      </c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80</v>
      </c>
      <c r="Q402" s="71" t="s">
        <v>88</v>
      </c>
      <c r="R402" s="141">
        <v>80</v>
      </c>
      <c r="S402" s="81" t="s">
        <v>88</v>
      </c>
      <c r="T402" s="141">
        <v>80</v>
      </c>
      <c r="U402" s="81" t="s">
        <v>88</v>
      </c>
      <c r="V402" s="141">
        <v>80</v>
      </c>
      <c r="W402" s="71" t="s">
        <v>88</v>
      </c>
      <c r="X402" s="71">
        <v>80</v>
      </c>
      <c r="Y402" s="81" t="s">
        <v>88</v>
      </c>
      <c r="Z402" s="250">
        <v>64</v>
      </c>
      <c r="AA402" s="81" t="s">
        <v>88</v>
      </c>
      <c r="AB402" s="164">
        <v>72</v>
      </c>
      <c r="AC402" s="81" t="s">
        <v>88</v>
      </c>
      <c r="AD402" s="141">
        <v>80</v>
      </c>
      <c r="AE402" s="81" t="s">
        <v>88</v>
      </c>
      <c r="AF402" s="71">
        <v>40</v>
      </c>
      <c r="AG402" s="81" t="s">
        <v>88</v>
      </c>
      <c r="AH402" s="71">
        <v>80</v>
      </c>
      <c r="AI402" s="81" t="s">
        <v>88</v>
      </c>
      <c r="AJ402" s="71">
        <v>80</v>
      </c>
      <c r="AK402" s="81" t="s">
        <v>88</v>
      </c>
      <c r="AL402" s="71">
        <v>80</v>
      </c>
      <c r="AM402" s="7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24"/>
      <c r="R403" s="24"/>
      <c r="S403" s="14"/>
      <c r="T403" s="14"/>
      <c r="U403" s="14"/>
      <c r="V403" s="14"/>
      <c r="W403" s="24"/>
      <c r="X403" s="142"/>
      <c r="Y403" s="22"/>
      <c r="Z403" s="22"/>
      <c r="AA403" s="14"/>
      <c r="AB403" s="14"/>
      <c r="AC403" s="14"/>
      <c r="AD403" s="24"/>
      <c r="AE403" s="14"/>
      <c r="AF403" s="14"/>
      <c r="AG403" s="14"/>
      <c r="AH403" s="14"/>
      <c r="AI403" s="14"/>
      <c r="AJ403" s="14"/>
      <c r="AK403" s="24"/>
      <c r="AL403" s="24"/>
      <c r="AM403" s="24"/>
      <c r="AN403" s="142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24"/>
      <c r="S404" s="143"/>
      <c r="T404" s="14"/>
      <c r="U404" s="143"/>
      <c r="V404" s="14"/>
      <c r="W404" s="143"/>
      <c r="X404" s="30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30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44">
        <v>120</v>
      </c>
      <c r="S405" s="131" t="s">
        <v>85</v>
      </c>
      <c r="T405" s="136">
        <v>0</v>
      </c>
      <c r="U405" s="131" t="s">
        <v>85</v>
      </c>
      <c r="V405" s="136">
        <v>8</v>
      </c>
      <c r="W405" s="131" t="s">
        <v>85</v>
      </c>
      <c r="X405" s="141">
        <v>24</v>
      </c>
      <c r="Y405" s="131" t="s">
        <v>85</v>
      </c>
      <c r="Z405" s="71">
        <v>0</v>
      </c>
      <c r="AA405" s="131" t="s">
        <v>85</v>
      </c>
      <c r="AB405" s="136">
        <v>16</v>
      </c>
      <c r="AC405" s="131" t="s">
        <v>85</v>
      </c>
      <c r="AD405" s="136">
        <v>0</v>
      </c>
      <c r="AE405" s="131" t="s">
        <v>85</v>
      </c>
      <c r="AF405" s="136">
        <v>8</v>
      </c>
      <c r="AG405" s="131" t="s">
        <v>85</v>
      </c>
      <c r="AH405" s="136">
        <v>4</v>
      </c>
      <c r="AI405" s="131" t="s">
        <v>85</v>
      </c>
      <c r="AJ405" s="136">
        <v>32</v>
      </c>
      <c r="AK405" s="131" t="s">
        <v>85</v>
      </c>
      <c r="AL405" s="136">
        <v>0</v>
      </c>
      <c r="AM405" s="131" t="s">
        <v>85</v>
      </c>
      <c r="AN405" s="141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44">
        <v>48</v>
      </c>
      <c r="S406" s="131" t="s">
        <v>87</v>
      </c>
      <c r="T406" s="136">
        <v>0</v>
      </c>
      <c r="U406" s="131" t="s">
        <v>87</v>
      </c>
      <c r="V406" s="136">
        <v>11</v>
      </c>
      <c r="W406" s="131" t="s">
        <v>87</v>
      </c>
      <c r="X406" s="141">
        <v>0</v>
      </c>
      <c r="Y406" s="131" t="s">
        <v>87</v>
      </c>
      <c r="Z406" s="71">
        <v>0</v>
      </c>
      <c r="AA406" s="131" t="s">
        <v>87</v>
      </c>
      <c r="AB406" s="136">
        <v>23</v>
      </c>
      <c r="AC406" s="131" t="s">
        <v>87</v>
      </c>
      <c r="AD406" s="136">
        <v>18</v>
      </c>
      <c r="AE406" s="131" t="s">
        <v>87</v>
      </c>
      <c r="AF406" s="136">
        <v>26</v>
      </c>
      <c r="AG406" s="131" t="s">
        <v>87</v>
      </c>
      <c r="AH406" s="136">
        <v>8</v>
      </c>
      <c r="AI406" s="131" t="s">
        <v>87</v>
      </c>
      <c r="AJ406" s="136">
        <v>0</v>
      </c>
      <c r="AK406" s="131" t="s">
        <v>87</v>
      </c>
      <c r="AL406" s="136">
        <v>24</v>
      </c>
      <c r="AM406" s="131" t="s">
        <v>87</v>
      </c>
      <c r="AN406" s="141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60</v>
      </c>
      <c r="Q407" s="139"/>
      <c r="R407" s="139"/>
      <c r="S407" s="131" t="s">
        <v>279</v>
      </c>
      <c r="T407" s="136">
        <v>584</v>
      </c>
      <c r="U407" s="131" t="s">
        <v>279</v>
      </c>
      <c r="V407" s="136">
        <v>0</v>
      </c>
      <c r="W407" s="269" t="s">
        <v>279</v>
      </c>
      <c r="X407" s="253">
        <v>0</v>
      </c>
      <c r="Y407" s="131" t="s">
        <v>279</v>
      </c>
      <c r="Z407" s="71">
        <v>8</v>
      </c>
      <c r="AA407" s="131" t="s">
        <v>279</v>
      </c>
      <c r="AB407" s="136">
        <v>4</v>
      </c>
      <c r="AC407" s="131" t="s">
        <v>279</v>
      </c>
      <c r="AD407" s="136">
        <v>192</v>
      </c>
      <c r="AE407" s="131" t="s">
        <v>279</v>
      </c>
      <c r="AF407" s="136">
        <v>52</v>
      </c>
      <c r="AG407" s="131" t="s">
        <v>279</v>
      </c>
      <c r="AH407" s="136">
        <v>0</v>
      </c>
      <c r="AI407" s="131" t="s">
        <v>279</v>
      </c>
      <c r="AJ407" s="136">
        <v>0</v>
      </c>
      <c r="AK407" s="175"/>
      <c r="AL407" s="252"/>
      <c r="AM407" s="269" t="s">
        <v>279</v>
      </c>
      <c r="AN407" s="270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64</v>
      </c>
      <c r="S408" s="131" t="s">
        <v>88</v>
      </c>
      <c r="T408" s="144">
        <v>0</v>
      </c>
      <c r="U408" s="131" t="s">
        <v>88</v>
      </c>
      <c r="V408" s="144">
        <v>0</v>
      </c>
      <c r="W408" s="131" t="s">
        <v>88</v>
      </c>
      <c r="X408" s="108">
        <v>40</v>
      </c>
      <c r="Y408" s="131" t="s">
        <v>88</v>
      </c>
      <c r="Z408" s="172">
        <v>0</v>
      </c>
      <c r="AA408" s="131" t="s">
        <v>88</v>
      </c>
      <c r="AB408" s="144">
        <v>0</v>
      </c>
      <c r="AC408" s="131" t="s">
        <v>88</v>
      </c>
      <c r="AD408" s="144">
        <v>0</v>
      </c>
      <c r="AE408" s="131" t="s">
        <v>88</v>
      </c>
      <c r="AF408" s="144">
        <v>8</v>
      </c>
      <c r="AG408" s="131" t="s">
        <v>88</v>
      </c>
      <c r="AH408" s="144">
        <v>8</v>
      </c>
      <c r="AI408" s="131" t="s">
        <v>88</v>
      </c>
      <c r="AJ408" s="144">
        <v>16</v>
      </c>
      <c r="AK408" s="131" t="s">
        <v>88</v>
      </c>
      <c r="AL408" s="144">
        <v>16</v>
      </c>
      <c r="AM408" s="131" t="s">
        <v>88</v>
      </c>
      <c r="AN408" s="108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/>
      <c r="R409"/>
      <c r="S409" s="8"/>
      <c r="T409" s="145"/>
      <c r="U409" s="146"/>
      <c r="V409" s="145"/>
      <c r="W409"/>
      <c r="X409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/>
      <c r="AL409" s="145"/>
      <c r="AM409"/>
      <c r="AN409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119"/>
      <c r="R410" s="119"/>
      <c r="S410" s="146"/>
      <c r="T410" s="145"/>
      <c r="U410" s="119"/>
      <c r="V410" s="119"/>
      <c r="W410"/>
      <c r="X410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/>
      <c r="AL410"/>
      <c r="AM410"/>
      <c r="AN410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/>
      <c r="R411"/>
      <c r="S411"/>
      <c r="T411"/>
      <c r="U411" s="119"/>
      <c r="V411" s="119"/>
      <c r="W411"/>
      <c r="X411" s="142"/>
      <c r="Y411"/>
      <c r="Z411" s="9"/>
      <c r="AA411" s="119"/>
      <c r="AB411" s="119"/>
      <c r="AC411"/>
      <c r="AD411" s="142"/>
      <c r="AE411"/>
      <c r="AF411"/>
      <c r="AG411"/>
      <c r="AH411"/>
      <c r="AI411"/>
      <c r="AJ411"/>
      <c r="AK411"/>
      <c r="AL411"/>
      <c r="AM411"/>
      <c r="AN411" s="142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1</v>
      </c>
      <c r="Q412" s="103" t="s">
        <v>295</v>
      </c>
      <c r="R412" s="71">
        <v>0</v>
      </c>
      <c r="S412" s="103" t="s">
        <v>295</v>
      </c>
      <c r="T412" s="71">
        <v>0</v>
      </c>
      <c r="U412" s="179" t="s">
        <v>295</v>
      </c>
      <c r="V412" s="164">
        <v>1</v>
      </c>
      <c r="W412" s="103" t="s">
        <v>295</v>
      </c>
      <c r="X412" s="71">
        <v>1</v>
      </c>
      <c r="Y412" s="103" t="s">
        <v>295</v>
      </c>
      <c r="Z412" s="71">
        <v>1</v>
      </c>
      <c r="AA412" s="179" t="s">
        <v>295</v>
      </c>
      <c r="AB412" s="71">
        <v>2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0</v>
      </c>
      <c r="AI412" s="103" t="s">
        <v>295</v>
      </c>
      <c r="AJ412" s="71">
        <v>0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79" t="s">
        <v>296</v>
      </c>
      <c r="V413" s="164">
        <v>0</v>
      </c>
      <c r="W413" s="103" t="s">
        <v>296</v>
      </c>
      <c r="X413" s="71">
        <v>0</v>
      </c>
      <c r="Y413" s="103" t="s">
        <v>296</v>
      </c>
      <c r="Z413" s="71">
        <v>2</v>
      </c>
      <c r="AA413" s="179" t="s">
        <v>296</v>
      </c>
      <c r="AB413" s="71">
        <v>0</v>
      </c>
      <c r="AC413" s="103" t="s">
        <v>296</v>
      </c>
      <c r="AD413" s="71">
        <v>2</v>
      </c>
      <c r="AE413" s="103" t="s">
        <v>296</v>
      </c>
      <c r="AF413" s="71">
        <v>0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3</v>
      </c>
      <c r="U414" s="179" t="s">
        <v>285</v>
      </c>
      <c r="V414" s="164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79" t="s">
        <v>285</v>
      </c>
      <c r="AB414" s="71">
        <v>3</v>
      </c>
      <c r="AC414" s="103" t="s">
        <v>285</v>
      </c>
      <c r="AD414" s="71">
        <v>0</v>
      </c>
      <c r="AE414" s="103" t="s">
        <v>285</v>
      </c>
      <c r="AF414" s="71">
        <v>0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0</v>
      </c>
      <c r="S415" s="103" t="s">
        <v>284</v>
      </c>
      <c r="T415" s="71">
        <v>12</v>
      </c>
      <c r="U415" s="179" t="s">
        <v>284</v>
      </c>
      <c r="V415" s="164">
        <v>16</v>
      </c>
      <c r="W415" s="103" t="s">
        <v>284</v>
      </c>
      <c r="X415" s="71">
        <v>4</v>
      </c>
      <c r="Y415" s="103" t="s">
        <v>284</v>
      </c>
      <c r="Z415" s="71">
        <v>0</v>
      </c>
      <c r="AA415" s="179" t="s">
        <v>284</v>
      </c>
      <c r="AB415" s="71">
        <v>8</v>
      </c>
      <c r="AC415" s="103" t="s">
        <v>284</v>
      </c>
      <c r="AD415" s="71">
        <v>20</v>
      </c>
      <c r="AE415" s="103" t="s">
        <v>284</v>
      </c>
      <c r="AF415" s="71">
        <v>0</v>
      </c>
      <c r="AG415" s="103" t="s">
        <v>284</v>
      </c>
      <c r="AH415" s="71">
        <v>0</v>
      </c>
      <c r="AI415" s="103" t="s">
        <v>284</v>
      </c>
      <c r="AJ415" s="71">
        <v>0</v>
      </c>
      <c r="AK415" s="103" t="s">
        <v>284</v>
      </c>
      <c r="AL415" s="71">
        <v>16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79" t="s">
        <v>12</v>
      </c>
      <c r="V416" s="164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79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79" t="s">
        <v>13</v>
      </c>
      <c r="V417" s="164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79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79" t="s">
        <v>14</v>
      </c>
      <c r="V418" s="164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79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16</v>
      </c>
      <c r="U419" s="164" t="s">
        <v>11</v>
      </c>
      <c r="V419" s="164">
        <v>0</v>
      </c>
      <c r="W419" s="71" t="s">
        <v>11</v>
      </c>
      <c r="X419" s="71">
        <v>0</v>
      </c>
      <c r="Y419" s="71" t="s">
        <v>11</v>
      </c>
      <c r="Z419" s="71">
        <v>0</v>
      </c>
      <c r="AA419" s="164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0</v>
      </c>
      <c r="AG419" s="71" t="s">
        <v>11</v>
      </c>
      <c r="AH419" s="71">
        <v>0</v>
      </c>
      <c r="AI419" s="71" t="s">
        <v>11</v>
      </c>
      <c r="AJ419" s="71">
        <v>0</v>
      </c>
      <c r="AK419" s="71" t="s">
        <v>11</v>
      </c>
      <c r="AL419" s="71">
        <v>0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1</v>
      </c>
      <c r="Q420" s="106" t="s">
        <v>15</v>
      </c>
      <c r="R420" s="71">
        <v>0</v>
      </c>
      <c r="S420" s="93" t="s">
        <v>15</v>
      </c>
      <c r="T420" s="71">
        <v>31</v>
      </c>
      <c r="U420" s="93" t="s">
        <v>15</v>
      </c>
      <c r="V420" s="164">
        <v>17</v>
      </c>
      <c r="W420" s="106" t="s">
        <v>15</v>
      </c>
      <c r="X420" s="71">
        <v>5</v>
      </c>
      <c r="Y420" s="93" t="s">
        <v>15</v>
      </c>
      <c r="Z420" s="71">
        <v>6</v>
      </c>
      <c r="AA420" s="106" t="s">
        <v>15</v>
      </c>
      <c r="AB420" s="71">
        <v>13</v>
      </c>
      <c r="AC420" s="106" t="s">
        <v>15</v>
      </c>
      <c r="AD420" s="71">
        <v>23</v>
      </c>
      <c r="AE420" s="93" t="s">
        <v>15</v>
      </c>
      <c r="AF420" s="71">
        <v>0</v>
      </c>
      <c r="AG420" s="93" t="s">
        <v>15</v>
      </c>
      <c r="AH420" s="71">
        <v>2</v>
      </c>
      <c r="AI420" s="93" t="s">
        <v>15</v>
      </c>
      <c r="AJ420" s="71">
        <v>0</v>
      </c>
      <c r="AK420" s="93" t="s">
        <v>15</v>
      </c>
      <c r="AL420" s="71">
        <v>16</v>
      </c>
      <c r="AM420" s="106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  <c r="U421" s="104" t="s">
        <v>16</v>
      </c>
      <c r="V421" s="274">
        <v>-2</v>
      </c>
      <c r="W421" s="109" t="s">
        <v>16</v>
      </c>
      <c r="X421" s="121">
        <v>-1</v>
      </c>
      <c r="Y421" s="104" t="s">
        <v>16</v>
      </c>
      <c r="Z421" s="121">
        <v>-2</v>
      </c>
      <c r="AA421" s="109" t="s">
        <v>16</v>
      </c>
      <c r="AB421" s="121">
        <v>0</v>
      </c>
      <c r="AC421" s="109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0</v>
      </c>
      <c r="AK421" s="104" t="s">
        <v>16</v>
      </c>
      <c r="AL421" s="121">
        <v>0</v>
      </c>
      <c r="AM421" s="109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  <c r="U422" s="104" t="s">
        <v>10</v>
      </c>
      <c r="V422" s="274">
        <v>-6</v>
      </c>
      <c r="W422" s="109" t="s">
        <v>10</v>
      </c>
      <c r="X422" s="121">
        <v>-2</v>
      </c>
      <c r="Y422" s="104" t="s">
        <v>10</v>
      </c>
      <c r="Z422" s="121">
        <v>-4</v>
      </c>
      <c r="AA422" s="109" t="s">
        <v>10</v>
      </c>
      <c r="AB422" s="121">
        <v>-2</v>
      </c>
      <c r="AC422" s="109" t="s">
        <v>10</v>
      </c>
      <c r="AD422" s="121">
        <v>0</v>
      </c>
      <c r="AE422" s="104" t="s">
        <v>10</v>
      </c>
      <c r="AF422" s="121">
        <v>0</v>
      </c>
      <c r="AG422" s="104" t="s">
        <v>10</v>
      </c>
      <c r="AH422" s="121">
        <v>-2</v>
      </c>
      <c r="AI422" s="104" t="s">
        <v>10</v>
      </c>
      <c r="AJ422" s="121">
        <v>0</v>
      </c>
      <c r="AK422" s="104" t="s">
        <v>10</v>
      </c>
      <c r="AL422" s="121">
        <v>0</v>
      </c>
      <c r="AM422" s="109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-3</v>
      </c>
      <c r="U423" s="104" t="s">
        <v>17</v>
      </c>
      <c r="V423" s="274">
        <v>-6</v>
      </c>
      <c r="W423" s="109" t="s">
        <v>17</v>
      </c>
      <c r="X423" s="121">
        <v>0</v>
      </c>
      <c r="Y423" s="104" t="s">
        <v>17</v>
      </c>
      <c r="Z423" s="121">
        <v>0</v>
      </c>
      <c r="AA423" s="109" t="s">
        <v>17</v>
      </c>
      <c r="AB423" s="121">
        <v>0</v>
      </c>
      <c r="AC423" s="109" t="s">
        <v>17</v>
      </c>
      <c r="AD423" s="121">
        <v>-3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9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9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274">
        <v>0</v>
      </c>
      <c r="W424" s="109" t="s">
        <v>18</v>
      </c>
      <c r="X424" s="121">
        <v>0</v>
      </c>
      <c r="Y424" s="104" t="s">
        <v>18</v>
      </c>
      <c r="Z424" s="121">
        <v>0</v>
      </c>
      <c r="AA424" s="109" t="s">
        <v>18</v>
      </c>
      <c r="AB424" s="121">
        <v>-4</v>
      </c>
      <c r="AC424" s="109" t="s">
        <v>18</v>
      </c>
      <c r="AD424" s="121">
        <v>-4</v>
      </c>
      <c r="AE424" s="104" t="s">
        <v>18</v>
      </c>
      <c r="AF424" s="121">
        <v>0</v>
      </c>
      <c r="AG424" s="104" t="s">
        <v>18</v>
      </c>
      <c r="AH424" s="121">
        <v>0</v>
      </c>
      <c r="AI424" s="104" t="s">
        <v>18</v>
      </c>
      <c r="AJ424" s="121">
        <v>0</v>
      </c>
      <c r="AK424" s="104" t="s">
        <v>18</v>
      </c>
      <c r="AL424" s="121">
        <v>0</v>
      </c>
      <c r="AM424" s="109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274">
        <v>0</v>
      </c>
      <c r="W425" s="109" t="s">
        <v>19</v>
      </c>
      <c r="X425" s="121">
        <v>0</v>
      </c>
      <c r="Y425" s="104" t="s">
        <v>19</v>
      </c>
      <c r="Z425" s="121">
        <v>0</v>
      </c>
      <c r="AA425" s="109" t="s">
        <v>19</v>
      </c>
      <c r="AB425" s="121">
        <v>0</v>
      </c>
      <c r="AC425" s="109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9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274">
        <v>0</v>
      </c>
      <c r="W426" s="109" t="s">
        <v>20</v>
      </c>
      <c r="X426" s="121">
        <v>0</v>
      </c>
      <c r="Y426" s="104" t="s">
        <v>20</v>
      </c>
      <c r="Z426" s="121">
        <v>0</v>
      </c>
      <c r="AA426" s="109" t="s">
        <v>20</v>
      </c>
      <c r="AB426" s="121">
        <v>0</v>
      </c>
      <c r="AC426" s="109" t="s">
        <v>20</v>
      </c>
      <c r="AD426" s="121">
        <v>0</v>
      </c>
      <c r="AE426" s="104" t="s">
        <v>20</v>
      </c>
      <c r="AF426" s="121">
        <v>0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9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274">
        <v>0</v>
      </c>
      <c r="W427" s="109" t="s">
        <v>21</v>
      </c>
      <c r="X427" s="121">
        <v>0</v>
      </c>
      <c r="Y427" s="104" t="s">
        <v>21</v>
      </c>
      <c r="Z427" s="121">
        <v>0</v>
      </c>
      <c r="AA427" s="109" t="s">
        <v>21</v>
      </c>
      <c r="AB427" s="121">
        <v>0</v>
      </c>
      <c r="AC427" s="109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9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-48</v>
      </c>
      <c r="U428" s="81" t="s">
        <v>22</v>
      </c>
      <c r="V428" s="274">
        <v>0</v>
      </c>
      <c r="W428" s="108" t="s">
        <v>22</v>
      </c>
      <c r="X428" s="121">
        <v>0</v>
      </c>
      <c r="Y428" s="81" t="s">
        <v>22</v>
      </c>
      <c r="Z428" s="121">
        <v>-40</v>
      </c>
      <c r="AA428" s="108" t="s">
        <v>22</v>
      </c>
      <c r="AB428" s="121">
        <v>-16</v>
      </c>
      <c r="AC428" s="108" t="s">
        <v>22</v>
      </c>
      <c r="AD428" s="121">
        <v>-16</v>
      </c>
      <c r="AE428" s="81" t="s">
        <v>22</v>
      </c>
      <c r="AF428" s="121">
        <v>0</v>
      </c>
      <c r="AG428" s="81" t="s">
        <v>22</v>
      </c>
      <c r="AH428" s="121">
        <v>0</v>
      </c>
      <c r="AI428" s="81" t="s">
        <v>22</v>
      </c>
      <c r="AJ428" s="121">
        <v>0</v>
      </c>
      <c r="AK428" s="81" t="s">
        <v>22</v>
      </c>
      <c r="AL428" s="121">
        <v>-8</v>
      </c>
      <c r="AM428" s="108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106" t="s">
        <v>23</v>
      </c>
      <c r="R429" s="71">
        <v>0</v>
      </c>
      <c r="S429" s="93" t="s">
        <v>23</v>
      </c>
      <c r="T429" s="71">
        <v>-55</v>
      </c>
      <c r="U429" s="93" t="s">
        <v>23</v>
      </c>
      <c r="V429" s="164">
        <v>-14</v>
      </c>
      <c r="W429" s="106" t="s">
        <v>23</v>
      </c>
      <c r="X429" s="71">
        <v>-3</v>
      </c>
      <c r="Y429" s="93" t="s">
        <v>23</v>
      </c>
      <c r="Z429" s="71">
        <v>-46</v>
      </c>
      <c r="AA429" s="106" t="s">
        <v>23</v>
      </c>
      <c r="AB429" s="71">
        <v>-22</v>
      </c>
      <c r="AC429" s="106" t="s">
        <v>23</v>
      </c>
      <c r="AD429" s="71">
        <v>-23</v>
      </c>
      <c r="AE429" s="93" t="s">
        <v>23</v>
      </c>
      <c r="AF429" s="71">
        <v>-1</v>
      </c>
      <c r="AG429" s="93" t="s">
        <v>23</v>
      </c>
      <c r="AH429" s="71">
        <v>-2</v>
      </c>
      <c r="AI429" s="93" t="s">
        <v>23</v>
      </c>
      <c r="AJ429" s="71">
        <v>0</v>
      </c>
      <c r="AK429" s="93" t="s">
        <v>23</v>
      </c>
      <c r="AL429" s="71">
        <v>-8</v>
      </c>
      <c r="AM429" s="106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1</v>
      </c>
      <c r="Q430" s="105" t="s">
        <v>24</v>
      </c>
      <c r="R430" s="12">
        <v>0</v>
      </c>
      <c r="S430" s="105" t="s">
        <v>24</v>
      </c>
      <c r="T430" s="12">
        <v>4</v>
      </c>
      <c r="U430" s="105" t="s">
        <v>24</v>
      </c>
      <c r="V430" s="12">
        <v>4</v>
      </c>
      <c r="W430" s="105" t="s">
        <v>24</v>
      </c>
      <c r="X430" s="122">
        <v>8</v>
      </c>
      <c r="Y430" s="105" t="s">
        <v>24</v>
      </c>
      <c r="Z430" s="12">
        <v>0</v>
      </c>
      <c r="AA430" s="105" t="s">
        <v>24</v>
      </c>
      <c r="AB430" s="268">
        <v>1</v>
      </c>
      <c r="AC430" s="105" t="s">
        <v>24</v>
      </c>
      <c r="AD430" s="122">
        <v>1</v>
      </c>
      <c r="AE430" s="105" t="s">
        <v>24</v>
      </c>
      <c r="AF430" s="12">
        <v>0</v>
      </c>
      <c r="AG430" s="105" t="s">
        <v>24</v>
      </c>
      <c r="AH430" s="12">
        <v>0</v>
      </c>
      <c r="AI430" s="105" t="s">
        <v>24</v>
      </c>
      <c r="AJ430" s="12">
        <v>0</v>
      </c>
      <c r="AK430" s="105" t="s">
        <v>24</v>
      </c>
      <c r="AL430" s="12">
        <v>8</v>
      </c>
      <c r="AM430" s="105" t="s">
        <v>24</v>
      </c>
      <c r="AN430" s="12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1"/>
      <c r="Q431" s="30"/>
      <c r="R431" s="31"/>
      <c r="S431"/>
      <c r="T431" s="9"/>
      <c r="U431" s="30"/>
      <c r="V431" s="31"/>
      <c r="W431" s="31"/>
      <c r="X431" s="31"/>
      <c r="Y431" s="30"/>
      <c r="Z431" s="31"/>
      <c r="AA431" s="30"/>
      <c r="AB431" s="31"/>
      <c r="AC431" s="30"/>
      <c r="AD431" s="31"/>
      <c r="AE431" s="30"/>
      <c r="AF431" s="31"/>
      <c r="AG431" s="30"/>
      <c r="AH431" s="31"/>
      <c r="AI431" s="30"/>
      <c r="AJ431" s="31"/>
      <c r="AK431" s="30"/>
      <c r="AL431" s="31"/>
      <c r="AM431"/>
      <c r="AN431" s="9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1"/>
      <c r="S432"/>
      <c r="T432"/>
      <c r="U432" s="119"/>
      <c r="V432" s="119"/>
      <c r="W432" s="119"/>
      <c r="X432" s="119"/>
      <c r="Y432" s="12" t="s">
        <v>280</v>
      </c>
      <c r="Z432" s="71">
        <v>55</v>
      </c>
      <c r="AA432"/>
      <c r="AB432" s="9"/>
      <c r="AC432"/>
      <c r="AD432"/>
      <c r="AE432" s="131" t="s">
        <v>90</v>
      </c>
      <c r="AF432" s="81">
        <v>51</v>
      </c>
      <c r="AG432"/>
      <c r="AH432"/>
      <c r="AI432"/>
      <c r="AJ432" s="9"/>
      <c r="AK432" s="21"/>
      <c r="AL432" s="24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30"/>
      <c r="R433" s="31"/>
      <c r="S433"/>
      <c r="T433" s="9"/>
      <c r="U433" s="119"/>
      <c r="V433" s="119"/>
      <c r="W433" s="119"/>
      <c r="X433" s="119"/>
      <c r="Y433" s="3" t="s">
        <v>297</v>
      </c>
      <c r="Z433" s="261">
        <v>0</v>
      </c>
      <c r="AA433"/>
      <c r="AB433" s="9"/>
      <c r="AC433"/>
      <c r="AD433"/>
      <c r="AE433" s="178" t="s">
        <v>297</v>
      </c>
      <c r="AF433" s="71">
        <v>1</v>
      </c>
      <c r="AG433"/>
      <c r="AH433"/>
      <c r="AI433"/>
      <c r="AJ433" s="9"/>
      <c r="AK433" s="286"/>
      <c r="AL433" s="24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 s="30"/>
      <c r="R434" s="31"/>
      <c r="S434"/>
      <c r="T434" s="9"/>
      <c r="U434" s="119"/>
      <c r="V434" s="119"/>
      <c r="W434" s="119"/>
      <c r="X434" s="119"/>
      <c r="Y434"/>
      <c r="Z434" s="9"/>
      <c r="AA434"/>
      <c r="AB434" s="9"/>
      <c r="AC434"/>
      <c r="AD434"/>
      <c r="AE434"/>
      <c r="AF434"/>
      <c r="AG434"/>
      <c r="AH434"/>
      <c r="AI434"/>
      <c r="AJ434" s="9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1"/>
      <c r="S435"/>
      <c r="T435" s="9"/>
      <c r="U435" s="119"/>
      <c r="V435" s="119"/>
      <c r="W435" s="119"/>
      <c r="X435" s="119"/>
      <c r="Y435"/>
      <c r="Z435" s="9"/>
      <c r="AA435"/>
      <c r="AB435" s="9"/>
      <c r="AC435"/>
      <c r="AD435"/>
      <c r="AE435"/>
      <c r="AF435"/>
      <c r="AG435"/>
      <c r="AH435"/>
      <c r="AI435"/>
      <c r="AJ435" s="9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1"/>
      <c r="S436"/>
      <c r="T436" s="9"/>
      <c r="U436" s="119"/>
      <c r="V436" s="119"/>
      <c r="W436" s="119"/>
      <c r="X436" s="119"/>
      <c r="Y436"/>
      <c r="Z436" s="9"/>
      <c r="AA436"/>
      <c r="AB436" s="9"/>
      <c r="AC436"/>
      <c r="AD436"/>
      <c r="AE436"/>
      <c r="AF436"/>
      <c r="AG436"/>
      <c r="AH436"/>
      <c r="AI436"/>
      <c r="AJ436" s="9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1"/>
      <c r="S437"/>
      <c r="T437" s="9"/>
      <c r="U437" s="119"/>
      <c r="V437" s="119"/>
      <c r="W437" s="119"/>
      <c r="X437" s="119"/>
      <c r="Y437"/>
      <c r="Z437" s="9"/>
      <c r="AA437"/>
      <c r="AB437" s="9"/>
      <c r="AC437"/>
      <c r="AD437"/>
      <c r="AE437"/>
      <c r="AF437"/>
      <c r="AG437"/>
      <c r="AH437"/>
      <c r="AI437"/>
      <c r="AJ437" s="9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1"/>
      <c r="S438"/>
      <c r="T438" s="9"/>
      <c r="U438" s="119"/>
      <c r="V438" s="119"/>
      <c r="W438" s="119"/>
      <c r="X438" s="119"/>
      <c r="Y438"/>
      <c r="Z438" s="9"/>
      <c r="AA438"/>
      <c r="AB438" s="9"/>
      <c r="AC438"/>
      <c r="AD438"/>
      <c r="AE438"/>
      <c r="AF438"/>
      <c r="AG438"/>
      <c r="AH438"/>
      <c r="AI438"/>
      <c r="AJ438" s="9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1"/>
      <c r="S439"/>
      <c r="T439" s="9"/>
      <c r="U439" s="119"/>
      <c r="V439" s="119"/>
      <c r="W439" s="119"/>
      <c r="X439" s="119"/>
      <c r="Y439"/>
      <c r="Z439" s="9"/>
      <c r="AA439"/>
      <c r="AB439" s="9"/>
      <c r="AC439"/>
      <c r="AD439"/>
      <c r="AE439"/>
      <c r="AF439"/>
      <c r="AG439"/>
      <c r="AH439"/>
      <c r="AI439"/>
      <c r="AJ439" s="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1"/>
      <c r="S440"/>
      <c r="T440" s="9"/>
      <c r="U440" s="119"/>
      <c r="V440" s="119"/>
      <c r="W440" s="119"/>
      <c r="X440" s="119"/>
      <c r="Y440"/>
      <c r="Z440" s="9"/>
      <c r="AA440"/>
      <c r="AB440" s="9"/>
      <c r="AC440"/>
      <c r="AD440"/>
      <c r="AE440"/>
      <c r="AF440"/>
      <c r="AG440"/>
      <c r="AH440"/>
      <c r="AI440"/>
      <c r="AJ440" s="9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1"/>
      <c r="S441"/>
      <c r="T441" s="9"/>
      <c r="U441" s="119"/>
      <c r="V441" s="119"/>
      <c r="W441" s="119"/>
      <c r="X441" s="119"/>
      <c r="Y441"/>
      <c r="Z441" s="9"/>
      <c r="AA441"/>
      <c r="AB441" s="9"/>
      <c r="AC441"/>
      <c r="AD441"/>
      <c r="AE441"/>
      <c r="AF441"/>
      <c r="AG441"/>
      <c r="AH441"/>
      <c r="AI441"/>
      <c r="AJ441" s="9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1"/>
      <c r="S442"/>
      <c r="T442" s="9"/>
      <c r="U442" s="119"/>
      <c r="V442" s="119"/>
      <c r="W442" s="119"/>
      <c r="X442" s="119"/>
      <c r="Y442"/>
      <c r="Z442" s="9"/>
      <c r="AA442"/>
      <c r="AB442" s="9"/>
      <c r="AC442"/>
      <c r="AD442"/>
      <c r="AE442"/>
      <c r="AF442"/>
      <c r="AG442"/>
      <c r="AH442"/>
      <c r="AI442"/>
      <c r="AJ442" s="9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1"/>
      <c r="S443"/>
      <c r="T443" s="9"/>
      <c r="U443" s="119"/>
      <c r="V443" s="119"/>
      <c r="W443" s="119"/>
      <c r="X443" s="119"/>
      <c r="Y443"/>
      <c r="Z443" s="9"/>
      <c r="AA443"/>
      <c r="AB443" s="9"/>
      <c r="AC443"/>
      <c r="AD443"/>
      <c r="AE443"/>
      <c r="AF443"/>
      <c r="AG443"/>
      <c r="AH443"/>
      <c r="AI443"/>
      <c r="AJ443" s="9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1"/>
      <c r="S444"/>
      <c r="T444" s="9"/>
      <c r="U444" s="119"/>
      <c r="V444" s="119"/>
      <c r="W444" s="119"/>
      <c r="X444" s="119"/>
      <c r="Y444"/>
      <c r="Z444" s="9"/>
      <c r="AA444"/>
      <c r="AB444" s="9"/>
      <c r="AC444"/>
      <c r="AD444"/>
      <c r="AE444"/>
      <c r="AF444"/>
      <c r="AG444"/>
      <c r="AH444"/>
      <c r="AI444"/>
      <c r="AJ444" s="9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1"/>
      <c r="S445"/>
      <c r="T445" s="9"/>
      <c r="U445" s="119"/>
      <c r="V445" s="119"/>
      <c r="W445" s="119"/>
      <c r="X445" s="119"/>
      <c r="Y445"/>
      <c r="Z445" s="9"/>
      <c r="AA445"/>
      <c r="AB445" s="9"/>
      <c r="AC445"/>
      <c r="AD445"/>
      <c r="AE445"/>
      <c r="AF445"/>
      <c r="AG445"/>
      <c r="AH445"/>
      <c r="AI445"/>
      <c r="AJ445" s="9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1"/>
      <c r="S446"/>
      <c r="T446" s="9"/>
      <c r="U446" s="119"/>
      <c r="V446" s="119"/>
      <c r="W446" s="119"/>
      <c r="X446" s="119"/>
      <c r="Y446"/>
      <c r="Z446" s="9"/>
      <c r="AA446"/>
      <c r="AB446" s="9"/>
      <c r="AC446"/>
      <c r="AD446"/>
      <c r="AE446"/>
      <c r="AF446"/>
      <c r="AG446"/>
      <c r="AH446"/>
      <c r="AI446"/>
      <c r="AJ446" s="9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1"/>
      <c r="S447"/>
      <c r="T447" s="9"/>
      <c r="U447" s="119"/>
      <c r="V447" s="119"/>
      <c r="W447" s="119"/>
      <c r="X447" s="119"/>
      <c r="Y447"/>
      <c r="Z447" s="9"/>
      <c r="AA447"/>
      <c r="AB447" s="9"/>
      <c r="AC447"/>
      <c r="AD447"/>
      <c r="AE447"/>
      <c r="AF447"/>
      <c r="AG447"/>
      <c r="AH447"/>
      <c r="AI447"/>
      <c r="AJ447" s="9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1"/>
      <c r="S448"/>
      <c r="T448" s="9"/>
      <c r="U448" s="119"/>
      <c r="V448" s="119"/>
      <c r="W448" s="119"/>
      <c r="X448" s="119"/>
      <c r="Y448"/>
      <c r="Z448" s="9"/>
      <c r="AA448"/>
      <c r="AB448" s="9"/>
      <c r="AC448"/>
      <c r="AD448"/>
      <c r="AE448"/>
      <c r="AF448"/>
      <c r="AG448"/>
      <c r="AH448"/>
      <c r="AI448"/>
      <c r="AJ448" s="9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1"/>
      <c r="S449"/>
      <c r="T449" s="9"/>
      <c r="U449" s="119"/>
      <c r="V449" s="119"/>
      <c r="W449" s="119"/>
      <c r="X449" s="119"/>
      <c r="Y449"/>
      <c r="Z449" s="9"/>
      <c r="AA449"/>
      <c r="AB449" s="9"/>
      <c r="AC449"/>
      <c r="AD449"/>
      <c r="AE449"/>
      <c r="AF449"/>
      <c r="AG449"/>
      <c r="AH449"/>
      <c r="AI449"/>
      <c r="AJ449" s="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1"/>
      <c r="S450"/>
      <c r="T450" s="9"/>
      <c r="U450" s="119"/>
      <c r="V450" s="119"/>
      <c r="W450" s="119"/>
      <c r="X450" s="119"/>
      <c r="Y450"/>
      <c r="Z450" s="9"/>
      <c r="AA450"/>
      <c r="AB450" s="9"/>
      <c r="AC450"/>
      <c r="AD450"/>
      <c r="AE450"/>
      <c r="AF450"/>
      <c r="AG450"/>
      <c r="AH450"/>
      <c r="AI450"/>
      <c r="AJ450" s="9"/>
      <c r="AK450"/>
      <c r="AL450"/>
      <c r="AM450"/>
      <c r="AN450"/>
    </row>
    <row r="451" spans="1:40" x14ac:dyDescent="0.25">
      <c r="D451" s="9"/>
      <c r="E451" s="97"/>
      <c r="F451" s="99"/>
      <c r="I451" s="30"/>
      <c r="J451" s="31"/>
      <c r="Z451" s="9"/>
    </row>
    <row r="460" spans="1:40" x14ac:dyDescent="0.25">
      <c r="D460" s="9"/>
    </row>
  </sheetData>
  <sheetProtection algorithmName="SHA-512" hashValue="7+jG+HfVl3SZNDEwxBbHPSTjb/9S6sALCg0rCT8lF389gf/Jjtau9CDDXz1SuNGw5nz+X2ETtdGUwU7FAbhHwg==" saltValue="/XjBstflvYTYauTcurl1/A==" spinCount="100000" sheet="1" objects="1" scenarios="1" formatColumns="0" formatRows="0"/>
  <mergeCells count="64">
    <mergeCell ref="I10:J10"/>
    <mergeCell ref="G10:H10"/>
    <mergeCell ref="E10:F10"/>
    <mergeCell ref="AC4:AE4"/>
    <mergeCell ref="AC5:AE5"/>
    <mergeCell ref="P7:S7"/>
    <mergeCell ref="E8:F8"/>
    <mergeCell ref="G8:H8"/>
    <mergeCell ref="Q8:R8"/>
    <mergeCell ref="K8:L8"/>
    <mergeCell ref="P4:S4"/>
    <mergeCell ref="P5:S5"/>
    <mergeCell ref="P6:S6"/>
    <mergeCell ref="W8:X8"/>
    <mergeCell ref="U8:V8"/>
    <mergeCell ref="AA9:AB9"/>
    <mergeCell ref="U9:V9"/>
    <mergeCell ref="W9:X9"/>
    <mergeCell ref="Y9:Z9"/>
    <mergeCell ref="AA10:AB10"/>
    <mergeCell ref="Y10:Z10"/>
    <mergeCell ref="W10:X10"/>
    <mergeCell ref="U10:V10"/>
    <mergeCell ref="C8:D8"/>
    <mergeCell ref="V4:AA4"/>
    <mergeCell ref="V7:AA7"/>
    <mergeCell ref="V6:AA6"/>
    <mergeCell ref="V5:AA5"/>
    <mergeCell ref="O8:P8"/>
    <mergeCell ref="Y8:Z8"/>
    <mergeCell ref="AA8:AB8"/>
    <mergeCell ref="I8:J8"/>
    <mergeCell ref="S8:T8"/>
    <mergeCell ref="AK8:AL8"/>
    <mergeCell ref="AM10:AN10"/>
    <mergeCell ref="AG8:AH8"/>
    <mergeCell ref="AI8:AJ8"/>
    <mergeCell ref="AC10:AD10"/>
    <mergeCell ref="AK10:AL10"/>
    <mergeCell ref="AI10:AJ10"/>
    <mergeCell ref="AG10:AH10"/>
    <mergeCell ref="AE10:AF10"/>
    <mergeCell ref="AC9:AD9"/>
    <mergeCell ref="AG9:AL9"/>
    <mergeCell ref="AM9:AN9"/>
    <mergeCell ref="AE9:AF9"/>
    <mergeCell ref="AE8:AF8"/>
    <mergeCell ref="AC8:AD8"/>
    <mergeCell ref="A85:A92"/>
    <mergeCell ref="A110:A118"/>
    <mergeCell ref="A1:B2"/>
    <mergeCell ref="C10:D10"/>
    <mergeCell ref="O1:S1"/>
    <mergeCell ref="O2:S2"/>
    <mergeCell ref="S10:T10"/>
    <mergeCell ref="Q10:R10"/>
    <mergeCell ref="O10:P10"/>
    <mergeCell ref="M10:N10"/>
    <mergeCell ref="K10:L10"/>
    <mergeCell ref="O9:P9"/>
    <mergeCell ref="C9:N9"/>
    <mergeCell ref="M8:N8"/>
    <mergeCell ref="Q9:R9"/>
    <mergeCell ref="S9:T9"/>
  </mergeCells>
  <conditionalFormatting sqref="W9:X10">
    <cfRule type="expression" dxfId="377" priority="59299">
      <formula>$W$9="Renfort avant"</formula>
    </cfRule>
    <cfRule type="expression" dxfId="376" priority="59300">
      <formula>$W$9="Renfort arrière"</formula>
    </cfRule>
    <cfRule type="expression" dxfId="375" priority="59301">
      <formula>$W$9="Renfort chaudières"</formula>
    </cfRule>
  </conditionalFormatting>
  <conditionalFormatting sqref="P430">
    <cfRule type="cellIs" dxfId="94" priority="40" operator="notBetween">
      <formula>-8</formula>
      <formula>80</formula>
    </cfRule>
  </conditionalFormatting>
  <conditionalFormatting sqref="O405:P408">
    <cfRule type="cellIs" dxfId="93" priority="39" operator="lessThan">
      <formula>0</formula>
    </cfRule>
  </conditionalFormatting>
  <conditionalFormatting sqref="Q405:R406 Q408:R408">
    <cfRule type="cellIs" dxfId="92" priority="36" operator="lessThan">
      <formula>0</formula>
    </cfRule>
  </conditionalFormatting>
  <conditionalFormatting sqref="R430">
    <cfRule type="cellIs" dxfId="91" priority="37" operator="lessThan">
      <formula>-9</formula>
    </cfRule>
    <cfRule type="cellIs" dxfId="90" priority="38" operator="notBetween">
      <formula>-8</formula>
      <formula>80</formula>
    </cfRule>
  </conditionalFormatting>
  <conditionalFormatting sqref="T430">
    <cfRule type="cellIs" dxfId="89" priority="35" operator="notBetween">
      <formula>-8</formula>
      <formula>80</formula>
    </cfRule>
  </conditionalFormatting>
  <conditionalFormatting sqref="S405:T408">
    <cfRule type="cellIs" dxfId="88" priority="34" operator="lessThan">
      <formula>0</formula>
    </cfRule>
  </conditionalFormatting>
  <conditionalFormatting sqref="U407:V407">
    <cfRule type="cellIs" dxfId="87" priority="31" operator="lessThan">
      <formula>0</formula>
    </cfRule>
  </conditionalFormatting>
  <conditionalFormatting sqref="V405:V406 V408">
    <cfRule type="cellIs" dxfId="86" priority="32" operator="lessThan">
      <formula>0</formula>
    </cfRule>
  </conditionalFormatting>
  <conditionalFormatting sqref="V430">
    <cfRule type="cellIs" dxfId="85" priority="33" operator="notBetween">
      <formula>-8</formula>
      <formula>80</formula>
    </cfRule>
  </conditionalFormatting>
  <conditionalFormatting sqref="W405:X408">
    <cfRule type="cellIs" dxfId="84" priority="29" operator="lessThan">
      <formula>0</formula>
    </cfRule>
  </conditionalFormatting>
  <conditionalFormatting sqref="X430">
    <cfRule type="cellIs" dxfId="83" priority="30" operator="notBetween">
      <formula>-8</formula>
      <formula>24</formula>
    </cfRule>
  </conditionalFormatting>
  <conditionalFormatting sqref="Z430">
    <cfRule type="cellIs" dxfId="82" priority="28" operator="notBetween">
      <formula>-8</formula>
      <formula>80</formula>
    </cfRule>
  </conditionalFormatting>
  <conditionalFormatting sqref="Y405:Z408">
    <cfRule type="cellIs" dxfId="81" priority="27" operator="lessThan">
      <formula>0</formula>
    </cfRule>
  </conditionalFormatting>
  <conditionalFormatting sqref="AA405:AB408">
    <cfRule type="cellIs" dxfId="80" priority="26" operator="lessThan">
      <formula>0</formula>
    </cfRule>
  </conditionalFormatting>
  <conditionalFormatting sqref="AB430">
    <cfRule type="cellIs" dxfId="79" priority="24" operator="lessThan">
      <formula>-9</formula>
    </cfRule>
    <cfRule type="cellIs" dxfId="78" priority="25" operator="notBetween">
      <formula>-8</formula>
      <formula>80</formula>
    </cfRule>
  </conditionalFormatting>
  <conditionalFormatting sqref="AC405:AD408">
    <cfRule type="cellIs" dxfId="77" priority="22" operator="lessThan">
      <formula>0</formula>
    </cfRule>
  </conditionalFormatting>
  <conditionalFormatting sqref="AD430">
    <cfRule type="cellIs" dxfId="76" priority="23" operator="notBetween">
      <formula>-8</formula>
      <formula>24</formula>
    </cfRule>
  </conditionalFormatting>
  <conditionalFormatting sqref="AF430">
    <cfRule type="cellIs" dxfId="75" priority="21" operator="notBetween">
      <formula>-8</formula>
      <formula>80</formula>
    </cfRule>
  </conditionalFormatting>
  <conditionalFormatting sqref="AE405:AF408">
    <cfRule type="cellIs" dxfId="74" priority="20" operator="lessThan">
      <formula>0</formula>
    </cfRule>
  </conditionalFormatting>
  <conditionalFormatting sqref="AG405:AJ408">
    <cfRule type="cellIs" dxfId="73" priority="17" operator="lessThan">
      <formula>0</formula>
    </cfRule>
  </conditionalFormatting>
  <conditionalFormatting sqref="AH430">
    <cfRule type="cellIs" dxfId="72" priority="19" operator="notBetween">
      <formula>-8</formula>
      <formula>80</formula>
    </cfRule>
  </conditionalFormatting>
  <conditionalFormatting sqref="AJ430">
    <cfRule type="cellIs" dxfId="71" priority="18" operator="notBetween">
      <formula>-8</formula>
      <formula>80</formula>
    </cfRule>
  </conditionalFormatting>
  <conditionalFormatting sqref="AK405:AN408">
    <cfRule type="cellIs" dxfId="70" priority="14" operator="lessThan">
      <formula>0</formula>
    </cfRule>
  </conditionalFormatting>
  <conditionalFormatting sqref="AL430">
    <cfRule type="cellIs" dxfId="69" priority="16" operator="notBetween">
      <formula>-8</formula>
      <formula>80</formula>
    </cfRule>
  </conditionalFormatting>
  <conditionalFormatting sqref="AN430">
    <cfRule type="cellIs" dxfId="68" priority="15" operator="notBetween">
      <formula>-8</formula>
      <formula>24</formula>
    </cfRule>
  </conditionalFormatting>
  <conditionalFormatting sqref="C405:D408">
    <cfRule type="cellIs" dxfId="67" priority="11" operator="lessThan">
      <formula>0</formula>
    </cfRule>
  </conditionalFormatting>
  <conditionalFormatting sqref="D430">
    <cfRule type="cellIs" dxfId="66" priority="12" operator="lessThan">
      <formula>-9</formula>
    </cfRule>
    <cfRule type="cellIs" dxfId="65" priority="13" operator="notBetween">
      <formula>-8</formula>
      <formula>80</formula>
    </cfRule>
  </conditionalFormatting>
  <conditionalFormatting sqref="F430">
    <cfRule type="cellIs" dxfId="64" priority="10" operator="notBetween">
      <formula>-8</formula>
      <formula>80</formula>
    </cfRule>
  </conditionalFormatting>
  <conditionalFormatting sqref="F405:F408">
    <cfRule type="cellIs" dxfId="63" priority="9" operator="lessThan">
      <formula>0</formula>
    </cfRule>
  </conditionalFormatting>
  <conditionalFormatting sqref="H430">
    <cfRule type="cellIs" dxfId="62" priority="8" operator="notBetween">
      <formula>-8</formula>
      <formula>80</formula>
    </cfRule>
  </conditionalFormatting>
  <conditionalFormatting sqref="G405:H408">
    <cfRule type="cellIs" dxfId="61" priority="7" operator="lessThan">
      <formula>0</formula>
    </cfRule>
  </conditionalFormatting>
  <conditionalFormatting sqref="J430">
    <cfRule type="cellIs" dxfId="60" priority="6" operator="notBetween">
      <formula>-8</formula>
      <formula>80</formula>
    </cfRule>
  </conditionalFormatting>
  <conditionalFormatting sqref="I405:J408">
    <cfRule type="cellIs" dxfId="59" priority="5" operator="lessThan">
      <formula>0</formula>
    </cfRule>
  </conditionalFormatting>
  <conditionalFormatting sqref="K405:L408">
    <cfRule type="cellIs" dxfId="58" priority="3" operator="lessThan">
      <formula>0</formula>
    </cfRule>
  </conditionalFormatting>
  <conditionalFormatting sqref="L430">
    <cfRule type="cellIs" dxfId="57" priority="4" operator="notBetween">
      <formula>-8</formula>
      <formula>80</formula>
    </cfRule>
  </conditionalFormatting>
  <conditionalFormatting sqref="M405:N408">
    <cfRule type="cellIs" dxfId="56" priority="1" operator="lessThan">
      <formula>0</formula>
    </cfRule>
  </conditionalFormatting>
  <conditionalFormatting sqref="N430">
    <cfRule type="cellIs" dxfId="5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10" orientation="landscape" r:id="rId1"/>
  <headerFooter>
    <oddHeader>&amp;C&amp;"Calibri"&amp;10&amp;K000000 Confidential&amp;1#_x000D_</oddHead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>
    <tabColor theme="9"/>
    <pageSetUpPr fitToPage="1"/>
  </sheetPr>
  <dimension ref="A1:AN460"/>
  <sheetViews>
    <sheetView showGridLines="0" zoomScaleNormal="100" workbookViewId="0">
      <pane xSplit="2" ySplit="10" topLeftCell="C246" activePane="bottomRight" state="frozen"/>
      <selection activeCell="O11" sqref="O11"/>
      <selection pane="topRight" activeCell="O11" sqref="O11"/>
      <selection pane="bottomLeft" activeCell="O11" sqref="O11"/>
      <selection pane="bottomRight" activeCell="B259" sqref="B259"/>
    </sheetView>
  </sheetViews>
  <sheetFormatPr baseColWidth="10" defaultColWidth="11.44140625" defaultRowHeight="13.2" outlineLevelRow="1" outlineLevelCol="1" x14ac:dyDescent="0.25"/>
  <cols>
    <col min="1" max="2" width="6.44140625" style="17" customWidth="1"/>
    <col min="3" max="11" width="7" style="17" hidden="1" customWidth="1" outlineLevel="1"/>
    <col min="12" max="12" width="8.88671875" style="17" hidden="1" customWidth="1" outlineLevel="1"/>
    <col min="13" max="14" width="7" style="17" hidden="1" customWidth="1" outlineLevel="1"/>
    <col min="15" max="15" width="8.6640625" style="17" customWidth="1" collapsed="1"/>
    <col min="16" max="20" width="8.6640625" style="17" customWidth="1"/>
    <col min="21" max="21" width="8.6640625" style="8" customWidth="1"/>
    <col min="22" max="38" width="8.6640625" style="17" customWidth="1"/>
    <col min="39" max="39" width="8.6640625" style="8" customWidth="1"/>
    <col min="40" max="40" width="8.6640625" style="17" customWidth="1"/>
    <col min="41" max="16384" width="11.44140625" style="17"/>
  </cols>
  <sheetData>
    <row r="1" spans="1:40" ht="15" customHeight="1" outlineLevel="1" x14ac:dyDescent="0.3">
      <c r="A1" s="319" t="s">
        <v>129</v>
      </c>
      <c r="B1" s="320"/>
      <c r="O1" s="350" t="s">
        <v>269</v>
      </c>
      <c r="P1" s="351"/>
      <c r="Q1" s="351"/>
      <c r="R1" s="351"/>
      <c r="S1" s="352"/>
      <c r="U1" s="17"/>
    </row>
    <row r="2" spans="1:40" ht="15.75" customHeight="1" outlineLevel="1" thickBot="1" x14ac:dyDescent="0.3">
      <c r="A2" s="321"/>
      <c r="B2" s="322"/>
      <c r="O2" s="354">
        <f>Shift1!O2</f>
        <v>46294.561354166668</v>
      </c>
      <c r="P2" s="355"/>
      <c r="Q2" s="355"/>
      <c r="R2" s="355"/>
      <c r="S2" s="356"/>
      <c r="U2" s="17"/>
    </row>
    <row r="3" spans="1:40" outlineLevel="1" x14ac:dyDescent="0.25">
      <c r="U3" s="17"/>
    </row>
    <row r="4" spans="1:40" outlineLevel="1" x14ac:dyDescent="0.25">
      <c r="O4" s="95" t="s">
        <v>85</v>
      </c>
      <c r="P4" s="323" t="s">
        <v>107</v>
      </c>
      <c r="Q4" s="323"/>
      <c r="R4" s="323"/>
      <c r="S4" s="323"/>
      <c r="U4" s="4" t="s">
        <v>108</v>
      </c>
      <c r="V4" s="326" t="s">
        <v>109</v>
      </c>
      <c r="W4" s="327"/>
      <c r="X4" s="327"/>
      <c r="Y4" s="327"/>
      <c r="Z4" s="327"/>
      <c r="AA4" s="328"/>
      <c r="AB4" s="96" t="s">
        <v>90</v>
      </c>
      <c r="AC4" s="308" t="s">
        <v>110</v>
      </c>
      <c r="AD4" s="309"/>
      <c r="AE4" s="310"/>
    </row>
    <row r="5" spans="1:40" outlineLevel="1" x14ac:dyDescent="0.25">
      <c r="O5" s="5" t="s">
        <v>87</v>
      </c>
      <c r="P5" s="323" t="s">
        <v>111</v>
      </c>
      <c r="Q5" s="323"/>
      <c r="R5" s="323"/>
      <c r="S5" s="323"/>
      <c r="U5" s="5" t="s">
        <v>86</v>
      </c>
      <c r="V5" s="308" t="s">
        <v>112</v>
      </c>
      <c r="W5" s="309"/>
      <c r="X5" s="309"/>
      <c r="Y5" s="309"/>
      <c r="Z5" s="309"/>
      <c r="AA5" s="310"/>
      <c r="AB5" s="96" t="s">
        <v>113</v>
      </c>
      <c r="AC5" s="308" t="s">
        <v>114</v>
      </c>
      <c r="AD5" s="309"/>
      <c r="AE5" s="310"/>
    </row>
    <row r="6" spans="1:40" outlineLevel="1" x14ac:dyDescent="0.25">
      <c r="O6" s="5" t="s">
        <v>89</v>
      </c>
      <c r="P6" s="308" t="s">
        <v>115</v>
      </c>
      <c r="Q6" s="309"/>
      <c r="R6" s="309"/>
      <c r="S6" s="310"/>
      <c r="U6" s="95" t="s">
        <v>271</v>
      </c>
      <c r="V6" s="308" t="s">
        <v>117</v>
      </c>
      <c r="W6" s="309"/>
      <c r="X6" s="309"/>
      <c r="Y6" s="309"/>
      <c r="Z6" s="309"/>
      <c r="AA6" s="310"/>
      <c r="AB6" s="262" t="s">
        <v>467</v>
      </c>
      <c r="AC6" s="263" t="s">
        <v>635</v>
      </c>
      <c r="AD6" s="95"/>
      <c r="AE6" s="95"/>
    </row>
    <row r="7" spans="1:40" outlineLevel="1" x14ac:dyDescent="0.25">
      <c r="O7" s="5" t="s">
        <v>88</v>
      </c>
      <c r="P7" s="323" t="s">
        <v>118</v>
      </c>
      <c r="Q7" s="323"/>
      <c r="R7" s="323"/>
      <c r="S7" s="323"/>
      <c r="U7" s="95" t="s">
        <v>91</v>
      </c>
      <c r="V7" s="308" t="s">
        <v>119</v>
      </c>
      <c r="W7" s="309"/>
      <c r="X7" s="309"/>
      <c r="Y7" s="309"/>
      <c r="Z7" s="309"/>
      <c r="AA7" s="310"/>
    </row>
    <row r="8" spans="1:40" outlineLevel="1" x14ac:dyDescent="0.25">
      <c r="C8" s="291"/>
      <c r="D8" s="291"/>
      <c r="E8" s="291"/>
      <c r="F8" s="291"/>
      <c r="G8" s="291"/>
      <c r="H8" s="291"/>
      <c r="I8" s="325"/>
      <c r="J8" s="325"/>
      <c r="K8" s="291"/>
      <c r="L8" s="291"/>
      <c r="M8" s="291"/>
      <c r="N8" s="291"/>
      <c r="O8" s="291"/>
      <c r="P8" s="291"/>
      <c r="Q8" s="291"/>
      <c r="R8" s="291"/>
      <c r="S8" s="358"/>
      <c r="T8" s="291"/>
      <c r="U8" s="291"/>
      <c r="V8" s="291"/>
      <c r="W8" s="291"/>
      <c r="X8" s="291"/>
      <c r="Y8" s="291"/>
      <c r="Z8" s="291"/>
      <c r="AA8" s="291"/>
      <c r="AB8" s="291"/>
      <c r="AC8" s="325"/>
      <c r="AD8" s="325"/>
      <c r="AE8" s="325"/>
      <c r="AF8" s="325"/>
      <c r="AG8" s="291"/>
      <c r="AH8" s="291"/>
      <c r="AI8" s="291"/>
      <c r="AJ8" s="291"/>
      <c r="AK8" s="291"/>
      <c r="AL8" s="291"/>
    </row>
    <row r="9" spans="1:40" x14ac:dyDescent="0.25">
      <c r="C9" s="324" t="s">
        <v>232</v>
      </c>
      <c r="D9" s="324"/>
      <c r="E9" s="324"/>
      <c r="F9" s="324"/>
      <c r="G9" s="324"/>
      <c r="H9" s="324"/>
      <c r="I9" s="324"/>
      <c r="J9" s="324"/>
      <c r="K9" s="324"/>
      <c r="L9" s="324"/>
      <c r="M9" s="324"/>
      <c r="N9" s="324"/>
      <c r="O9" s="304" t="s">
        <v>57</v>
      </c>
      <c r="P9" s="303"/>
      <c r="Q9" s="304" t="s">
        <v>58</v>
      </c>
      <c r="R9" s="303"/>
      <c r="S9" s="304" t="s">
        <v>59</v>
      </c>
      <c r="T9" s="303"/>
      <c r="U9" s="348" t="s">
        <v>270</v>
      </c>
      <c r="V9" s="349"/>
      <c r="W9" s="348" t="s">
        <v>270</v>
      </c>
      <c r="X9" s="349"/>
      <c r="Y9" s="313" t="s">
        <v>60</v>
      </c>
      <c r="Z9" s="314"/>
      <c r="AA9" s="313" t="s">
        <v>61</v>
      </c>
      <c r="AB9" s="314"/>
      <c r="AC9" s="313" t="s">
        <v>57</v>
      </c>
      <c r="AD9" s="314"/>
      <c r="AE9" s="313" t="s">
        <v>57</v>
      </c>
      <c r="AF9" s="314"/>
      <c r="AG9" s="297" t="s">
        <v>62</v>
      </c>
      <c r="AH9" s="298"/>
      <c r="AI9" s="298"/>
      <c r="AJ9" s="298"/>
      <c r="AK9" s="298"/>
      <c r="AL9" s="299"/>
      <c r="AM9" s="348"/>
      <c r="AN9" s="357"/>
    </row>
    <row r="10" spans="1:40" x14ac:dyDescent="0.25">
      <c r="C10" s="290" t="s">
        <v>229</v>
      </c>
      <c r="D10" s="290"/>
      <c r="E10" s="290"/>
      <c r="F10" s="290"/>
      <c r="G10" s="290" t="s">
        <v>50</v>
      </c>
      <c r="H10" s="290"/>
      <c r="I10" s="290" t="s">
        <v>124</v>
      </c>
      <c r="J10" s="290"/>
      <c r="K10" s="290" t="s">
        <v>51</v>
      </c>
      <c r="L10" s="290"/>
      <c r="M10" s="290" t="s">
        <v>230</v>
      </c>
      <c r="N10" s="290"/>
      <c r="O10" s="289"/>
      <c r="P10" s="289"/>
      <c r="Q10" s="289" t="s">
        <v>471</v>
      </c>
      <c r="R10" s="289"/>
      <c r="S10" s="289" t="s">
        <v>77</v>
      </c>
      <c r="T10" s="289"/>
      <c r="U10" s="288" t="s">
        <v>479</v>
      </c>
      <c r="V10" s="288"/>
      <c r="W10" s="288" t="s">
        <v>719</v>
      </c>
      <c r="X10" s="288"/>
      <c r="Y10" s="294" t="s">
        <v>478</v>
      </c>
      <c r="Z10" s="294"/>
      <c r="AA10" s="294" t="s">
        <v>244</v>
      </c>
      <c r="AB10" s="294"/>
      <c r="AC10" s="294" t="s">
        <v>79</v>
      </c>
      <c r="AD10" s="294"/>
      <c r="AE10" s="294" t="s">
        <v>236</v>
      </c>
      <c r="AF10" s="294"/>
      <c r="AG10" s="296" t="s">
        <v>242</v>
      </c>
      <c r="AH10" s="296"/>
      <c r="AI10" s="296" t="s">
        <v>469</v>
      </c>
      <c r="AJ10" s="296"/>
      <c r="AK10" s="296" t="s">
        <v>475</v>
      </c>
      <c r="AL10" s="296"/>
      <c r="AM10" s="290"/>
      <c r="AN10" s="290"/>
    </row>
    <row r="11" spans="1:40" ht="12.7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 t="s">
        <v>278</v>
      </c>
      <c r="H11" s="147"/>
      <c r="I11" s="86" t="s">
        <v>276</v>
      </c>
      <c r="J11" s="147" t="s">
        <v>492</v>
      </c>
      <c r="K11" s="86" t="s">
        <v>277</v>
      </c>
      <c r="L11" s="147" t="s">
        <v>22</v>
      </c>
      <c r="M11" s="86" t="s">
        <v>442</v>
      </c>
      <c r="N11" s="147" t="s">
        <v>22</v>
      </c>
      <c r="O11" s="86"/>
      <c r="P11" s="147"/>
      <c r="Q11" s="86" t="s">
        <v>277</v>
      </c>
      <c r="R11" s="147"/>
      <c r="S11" s="86" t="s">
        <v>282</v>
      </c>
      <c r="T11" s="147" t="s">
        <v>281</v>
      </c>
      <c r="U11" s="86" t="s">
        <v>282</v>
      </c>
      <c r="V11" s="147" t="s">
        <v>22</v>
      </c>
      <c r="W11" s="86" t="s">
        <v>82</v>
      </c>
      <c r="X11" s="147" t="s">
        <v>85</v>
      </c>
      <c r="Y11" s="86" t="s">
        <v>276</v>
      </c>
      <c r="Z11" s="149" t="s">
        <v>277</v>
      </c>
      <c r="AA11" s="86" t="s">
        <v>278</v>
      </c>
      <c r="AB11" s="147"/>
      <c r="AC11" s="86" t="s">
        <v>83</v>
      </c>
      <c r="AD11" s="147" t="s">
        <v>90</v>
      </c>
      <c r="AE11" s="86" t="s">
        <v>298</v>
      </c>
      <c r="AF11" s="147" t="s">
        <v>278</v>
      </c>
      <c r="AG11" s="86" t="s">
        <v>83</v>
      </c>
      <c r="AH11" s="147" t="s">
        <v>90</v>
      </c>
      <c r="AI11" s="86" t="s">
        <v>298</v>
      </c>
      <c r="AJ11" s="147" t="s">
        <v>88</v>
      </c>
      <c r="AK11" s="86" t="s">
        <v>276</v>
      </c>
      <c r="AL11" s="147" t="s">
        <v>22</v>
      </c>
      <c r="AM11" s="86"/>
      <c r="AN11" s="147"/>
    </row>
    <row r="12" spans="1:40" ht="12.75" customHeight="1" x14ac:dyDescent="0.3">
      <c r="A12" s="1"/>
      <c r="B12" s="85">
        <v>2</v>
      </c>
      <c r="C12" s="85" t="s">
        <v>491</v>
      </c>
      <c r="D12" s="148" t="s">
        <v>87</v>
      </c>
      <c r="E12" s="85"/>
      <c r="F12" s="148"/>
      <c r="G12" s="85" t="s">
        <v>276</v>
      </c>
      <c r="H12" s="148" t="s">
        <v>89</v>
      </c>
      <c r="I12" s="85" t="s">
        <v>277</v>
      </c>
      <c r="J12" s="148" t="s">
        <v>492</v>
      </c>
      <c r="K12" s="85" t="s">
        <v>82</v>
      </c>
      <c r="L12" s="148" t="s">
        <v>467</v>
      </c>
      <c r="M12" s="85" t="s">
        <v>442</v>
      </c>
      <c r="N12" s="148" t="s">
        <v>527</v>
      </c>
      <c r="O12" s="85"/>
      <c r="P12" s="148"/>
      <c r="Q12" s="85" t="s">
        <v>82</v>
      </c>
      <c r="R12" s="148"/>
      <c r="S12" s="85" t="s">
        <v>282</v>
      </c>
      <c r="T12" s="148" t="s">
        <v>87</v>
      </c>
      <c r="U12" s="85" t="s">
        <v>282</v>
      </c>
      <c r="V12" s="148" t="s">
        <v>87</v>
      </c>
      <c r="W12" s="85" t="s">
        <v>278</v>
      </c>
      <c r="X12" s="148"/>
      <c r="Y12" s="85" t="s">
        <v>277</v>
      </c>
      <c r="Z12" s="154"/>
      <c r="AA12" s="85" t="s">
        <v>278</v>
      </c>
      <c r="AB12" s="148"/>
      <c r="AC12" s="85" t="s">
        <v>83</v>
      </c>
      <c r="AD12" s="148" t="s">
        <v>85</v>
      </c>
      <c r="AE12" s="85" t="s">
        <v>298</v>
      </c>
      <c r="AF12" s="148" t="s">
        <v>278</v>
      </c>
      <c r="AG12" s="85" t="s">
        <v>83</v>
      </c>
      <c r="AH12" s="148" t="s">
        <v>494</v>
      </c>
      <c r="AI12" s="85" t="s">
        <v>298</v>
      </c>
      <c r="AJ12" s="148" t="s">
        <v>85</v>
      </c>
      <c r="AK12" s="85" t="s">
        <v>83</v>
      </c>
      <c r="AL12" s="148" t="s">
        <v>494</v>
      </c>
      <c r="AM12" s="85"/>
      <c r="AN12" s="148"/>
    </row>
    <row r="13" spans="1:40" ht="12.7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 t="s">
        <v>276</v>
      </c>
      <c r="H13" s="147"/>
      <c r="I13" s="232" t="s">
        <v>277</v>
      </c>
      <c r="J13" s="147" t="s">
        <v>492</v>
      </c>
      <c r="K13" s="232" t="s">
        <v>82</v>
      </c>
      <c r="L13" s="147" t="s">
        <v>467</v>
      </c>
      <c r="M13" s="232" t="s">
        <v>278</v>
      </c>
      <c r="N13" s="147" t="s">
        <v>283</v>
      </c>
      <c r="O13" s="232"/>
      <c r="P13" s="147"/>
      <c r="Q13" s="232" t="s">
        <v>82</v>
      </c>
      <c r="R13" s="147"/>
      <c r="S13" s="232" t="s">
        <v>278</v>
      </c>
      <c r="T13" s="147"/>
      <c r="U13" s="232" t="s">
        <v>278</v>
      </c>
      <c r="V13" s="147"/>
      <c r="W13" s="232" t="s">
        <v>278</v>
      </c>
      <c r="X13" s="147"/>
      <c r="Y13" s="232" t="s">
        <v>277</v>
      </c>
      <c r="Z13" s="149"/>
      <c r="AA13" s="232" t="s">
        <v>278</v>
      </c>
      <c r="AB13" s="147"/>
      <c r="AC13" s="232" t="s">
        <v>278</v>
      </c>
      <c r="AD13" s="147"/>
      <c r="AE13" s="232" t="s">
        <v>278</v>
      </c>
      <c r="AF13" s="147"/>
      <c r="AG13" s="232" t="s">
        <v>278</v>
      </c>
      <c r="AH13" s="147"/>
      <c r="AI13" s="232" t="s">
        <v>278</v>
      </c>
      <c r="AJ13" s="147"/>
      <c r="AK13" s="232" t="s">
        <v>278</v>
      </c>
      <c r="AL13" s="147"/>
      <c r="AM13" s="232"/>
      <c r="AN13" s="147"/>
    </row>
    <row r="14" spans="1:40" ht="12.7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 t="s">
        <v>276</v>
      </c>
      <c r="H14" s="149" t="s">
        <v>466</v>
      </c>
      <c r="I14" s="19" t="s">
        <v>277</v>
      </c>
      <c r="J14" s="149" t="s">
        <v>492</v>
      </c>
      <c r="K14" s="19" t="s">
        <v>82</v>
      </c>
      <c r="L14" s="149" t="s">
        <v>467</v>
      </c>
      <c r="M14" s="19" t="s">
        <v>278</v>
      </c>
      <c r="N14" s="149"/>
      <c r="O14" s="19"/>
      <c r="P14" s="149"/>
      <c r="Q14" s="19" t="s">
        <v>82</v>
      </c>
      <c r="R14" s="149"/>
      <c r="S14" s="19" t="s">
        <v>278</v>
      </c>
      <c r="T14" s="149"/>
      <c r="U14" s="19" t="s">
        <v>278</v>
      </c>
      <c r="V14" s="149"/>
      <c r="W14" s="19" t="s">
        <v>278</v>
      </c>
      <c r="X14" s="149"/>
      <c r="Y14" s="19" t="s">
        <v>277</v>
      </c>
      <c r="Z14" s="149"/>
      <c r="AA14" s="19" t="s">
        <v>278</v>
      </c>
      <c r="AB14" s="149"/>
      <c r="AC14" s="19" t="s">
        <v>278</v>
      </c>
      <c r="AD14" s="149"/>
      <c r="AE14" s="19" t="s">
        <v>278</v>
      </c>
      <c r="AF14" s="149"/>
      <c r="AG14" s="19" t="s">
        <v>278</v>
      </c>
      <c r="AH14" s="149"/>
      <c r="AI14" s="19" t="s">
        <v>278</v>
      </c>
      <c r="AJ14" s="149"/>
      <c r="AK14" s="19" t="s">
        <v>278</v>
      </c>
      <c r="AL14" s="149"/>
      <c r="AM14" s="19"/>
      <c r="AN14" s="149"/>
    </row>
    <row r="15" spans="1:40" ht="12.75" customHeight="1" x14ac:dyDescent="0.3">
      <c r="A15" s="2" t="s">
        <v>82</v>
      </c>
      <c r="B15" s="233">
        <v>5</v>
      </c>
      <c r="C15" s="233" t="s">
        <v>442</v>
      </c>
      <c r="D15" s="148"/>
      <c r="E15" s="233"/>
      <c r="F15" s="148"/>
      <c r="G15" s="233" t="s">
        <v>277</v>
      </c>
      <c r="H15" s="148" t="s">
        <v>520</v>
      </c>
      <c r="I15" s="233" t="s">
        <v>82</v>
      </c>
      <c r="J15" s="148" t="s">
        <v>492</v>
      </c>
      <c r="K15" s="233" t="s">
        <v>278</v>
      </c>
      <c r="L15" s="148"/>
      <c r="M15" s="233" t="s">
        <v>276</v>
      </c>
      <c r="N15" s="148" t="s">
        <v>467</v>
      </c>
      <c r="O15" s="233"/>
      <c r="P15" s="148"/>
      <c r="Q15" s="233" t="s">
        <v>298</v>
      </c>
      <c r="R15" s="148"/>
      <c r="S15" s="233" t="s">
        <v>276</v>
      </c>
      <c r="T15" s="148" t="s">
        <v>85</v>
      </c>
      <c r="U15" s="233" t="s">
        <v>276</v>
      </c>
      <c r="V15" s="148"/>
      <c r="W15" s="233" t="s">
        <v>282</v>
      </c>
      <c r="X15" s="148" t="s">
        <v>88</v>
      </c>
      <c r="Y15" s="233" t="s">
        <v>82</v>
      </c>
      <c r="Z15" s="154" t="s">
        <v>494</v>
      </c>
      <c r="AA15" s="233" t="s">
        <v>276</v>
      </c>
      <c r="AB15" s="148"/>
      <c r="AC15" s="233" t="s">
        <v>276</v>
      </c>
      <c r="AD15" s="148" t="s">
        <v>515</v>
      </c>
      <c r="AE15" s="233" t="s">
        <v>276</v>
      </c>
      <c r="AF15" s="148"/>
      <c r="AG15" s="233" t="s">
        <v>276</v>
      </c>
      <c r="AH15" s="148" t="s">
        <v>494</v>
      </c>
      <c r="AI15" s="233" t="s">
        <v>276</v>
      </c>
      <c r="AJ15" s="148"/>
      <c r="AK15" s="233" t="s">
        <v>276</v>
      </c>
      <c r="AL15" s="148"/>
      <c r="AM15" s="233"/>
      <c r="AN15" s="148"/>
    </row>
    <row r="16" spans="1:40" ht="12.75" customHeight="1" x14ac:dyDescent="0.3">
      <c r="A16" s="2" t="s">
        <v>95</v>
      </c>
      <c r="B16" s="85">
        <v>6</v>
      </c>
      <c r="C16" s="85" t="s">
        <v>442</v>
      </c>
      <c r="D16" s="148" t="s">
        <v>524</v>
      </c>
      <c r="E16" s="85"/>
      <c r="F16" s="148"/>
      <c r="G16" s="85" t="s">
        <v>277</v>
      </c>
      <c r="H16" s="148" t="s">
        <v>466</v>
      </c>
      <c r="I16" s="85" t="s">
        <v>82</v>
      </c>
      <c r="J16" s="148" t="s">
        <v>492</v>
      </c>
      <c r="K16" s="85" t="s">
        <v>278</v>
      </c>
      <c r="L16" s="148"/>
      <c r="M16" s="85" t="s">
        <v>276</v>
      </c>
      <c r="N16" s="148" t="s">
        <v>467</v>
      </c>
      <c r="O16" s="85"/>
      <c r="P16" s="148"/>
      <c r="Q16" s="85" t="s">
        <v>298</v>
      </c>
      <c r="R16" s="148"/>
      <c r="S16" s="85" t="s">
        <v>276</v>
      </c>
      <c r="T16" s="148" t="s">
        <v>85</v>
      </c>
      <c r="U16" s="85" t="s">
        <v>276</v>
      </c>
      <c r="V16" s="148"/>
      <c r="W16" s="85" t="s">
        <v>282</v>
      </c>
      <c r="X16" s="148" t="s">
        <v>85</v>
      </c>
      <c r="Y16" s="85" t="s">
        <v>82</v>
      </c>
      <c r="Z16" s="154" t="s">
        <v>527</v>
      </c>
      <c r="AA16" s="85" t="s">
        <v>276</v>
      </c>
      <c r="AB16" s="148"/>
      <c r="AC16" s="85" t="s">
        <v>276</v>
      </c>
      <c r="AD16" s="148"/>
      <c r="AE16" s="85" t="s">
        <v>276</v>
      </c>
      <c r="AF16" s="148" t="s">
        <v>492</v>
      </c>
      <c r="AG16" s="85" t="s">
        <v>276</v>
      </c>
      <c r="AH16" s="148" t="s">
        <v>494</v>
      </c>
      <c r="AI16" s="85" t="s">
        <v>276</v>
      </c>
      <c r="AJ16" s="148"/>
      <c r="AK16" s="85" t="s">
        <v>276</v>
      </c>
      <c r="AL16" s="148" t="s">
        <v>277</v>
      </c>
      <c r="AM16" s="85"/>
      <c r="AN16" s="148"/>
    </row>
    <row r="17" spans="1:40" ht="12.75" customHeight="1" x14ac:dyDescent="0.3">
      <c r="A17" s="2" t="s">
        <v>96</v>
      </c>
      <c r="B17" s="85">
        <v>7</v>
      </c>
      <c r="C17" s="85" t="s">
        <v>442</v>
      </c>
      <c r="D17" s="148" t="s">
        <v>467</v>
      </c>
      <c r="E17" s="85"/>
      <c r="F17" s="148"/>
      <c r="G17" s="85" t="s">
        <v>82</v>
      </c>
      <c r="H17" s="148" t="s">
        <v>467</v>
      </c>
      <c r="I17" s="85" t="s">
        <v>278</v>
      </c>
      <c r="J17" s="148" t="s">
        <v>492</v>
      </c>
      <c r="K17" s="85" t="s">
        <v>467</v>
      </c>
      <c r="L17" s="148" t="s">
        <v>515</v>
      </c>
      <c r="M17" s="85" t="s">
        <v>277</v>
      </c>
      <c r="N17" s="148" t="s">
        <v>467</v>
      </c>
      <c r="O17" s="85"/>
      <c r="P17" s="148"/>
      <c r="Q17" s="85" t="s">
        <v>276</v>
      </c>
      <c r="R17" s="148"/>
      <c r="S17" s="85" t="s">
        <v>276</v>
      </c>
      <c r="T17" s="148" t="s">
        <v>286</v>
      </c>
      <c r="U17" s="85" t="s">
        <v>277</v>
      </c>
      <c r="V17" s="148"/>
      <c r="W17" s="85" t="s">
        <v>282</v>
      </c>
      <c r="X17" s="148" t="s">
        <v>85</v>
      </c>
      <c r="Y17" s="85" t="s">
        <v>278</v>
      </c>
      <c r="Z17" s="154" t="s">
        <v>283</v>
      </c>
      <c r="AA17" s="85" t="s">
        <v>277</v>
      </c>
      <c r="AB17" s="148"/>
      <c r="AC17" s="85" t="s">
        <v>277</v>
      </c>
      <c r="AD17" s="148"/>
      <c r="AE17" s="85" t="s">
        <v>277</v>
      </c>
      <c r="AF17" s="148" t="s">
        <v>492</v>
      </c>
      <c r="AG17" s="85" t="s">
        <v>277</v>
      </c>
      <c r="AH17" s="148" t="s">
        <v>494</v>
      </c>
      <c r="AI17" s="85" t="s">
        <v>506</v>
      </c>
      <c r="AJ17" s="148" t="s">
        <v>286</v>
      </c>
      <c r="AK17" s="85" t="s">
        <v>277</v>
      </c>
      <c r="AL17" s="148"/>
      <c r="AM17" s="85"/>
      <c r="AN17" s="148"/>
    </row>
    <row r="18" spans="1:40" ht="12.75" customHeight="1" x14ac:dyDescent="0.3">
      <c r="A18" s="2" t="s">
        <v>97</v>
      </c>
      <c r="B18" s="85">
        <v>8</v>
      </c>
      <c r="C18" s="85" t="s">
        <v>442</v>
      </c>
      <c r="D18" s="148" t="s">
        <v>467</v>
      </c>
      <c r="E18" s="85"/>
      <c r="F18" s="148"/>
      <c r="G18" s="85" t="s">
        <v>82</v>
      </c>
      <c r="H18" s="148" t="s">
        <v>467</v>
      </c>
      <c r="I18" s="85" t="s">
        <v>278</v>
      </c>
      <c r="J18" s="148" t="s">
        <v>492</v>
      </c>
      <c r="K18" s="85" t="s">
        <v>276</v>
      </c>
      <c r="L18" s="148" t="s">
        <v>85</v>
      </c>
      <c r="M18" s="85" t="s">
        <v>277</v>
      </c>
      <c r="N18" s="148" t="s">
        <v>467</v>
      </c>
      <c r="O18" s="85"/>
      <c r="P18" s="148"/>
      <c r="Q18" s="85" t="s">
        <v>276</v>
      </c>
      <c r="R18" s="148"/>
      <c r="S18" s="85" t="s">
        <v>277</v>
      </c>
      <c r="T18" s="148" t="s">
        <v>286</v>
      </c>
      <c r="U18" s="85" t="s">
        <v>277</v>
      </c>
      <c r="V18" s="148" t="s">
        <v>518</v>
      </c>
      <c r="W18" s="85" t="s">
        <v>278</v>
      </c>
      <c r="X18" s="148"/>
      <c r="Y18" s="85" t="s">
        <v>278</v>
      </c>
      <c r="Z18" s="154"/>
      <c r="AA18" s="85" t="s">
        <v>277</v>
      </c>
      <c r="AB18" s="148"/>
      <c r="AC18" s="85" t="s">
        <v>277</v>
      </c>
      <c r="AD18" s="148"/>
      <c r="AE18" s="85" t="s">
        <v>277</v>
      </c>
      <c r="AF18" s="148" t="s">
        <v>492</v>
      </c>
      <c r="AG18" s="85" t="s">
        <v>277</v>
      </c>
      <c r="AH18" s="148" t="s">
        <v>494</v>
      </c>
      <c r="AI18" s="85" t="s">
        <v>277</v>
      </c>
      <c r="AJ18" s="148"/>
      <c r="AK18" s="85" t="s">
        <v>277</v>
      </c>
      <c r="AL18" s="148" t="s">
        <v>502</v>
      </c>
      <c r="AM18" s="85"/>
      <c r="AN18" s="148"/>
    </row>
    <row r="19" spans="1:40" ht="12.75" customHeight="1" x14ac:dyDescent="0.3">
      <c r="A19" s="2" t="s">
        <v>86</v>
      </c>
      <c r="B19" s="85">
        <v>9</v>
      </c>
      <c r="C19" s="85" t="s">
        <v>442</v>
      </c>
      <c r="D19" s="148" t="s">
        <v>88</v>
      </c>
      <c r="E19" s="85"/>
      <c r="F19" s="148"/>
      <c r="G19" s="85" t="s">
        <v>278</v>
      </c>
      <c r="H19" s="148"/>
      <c r="I19" s="85" t="s">
        <v>276</v>
      </c>
      <c r="J19" s="148" t="s">
        <v>492</v>
      </c>
      <c r="K19" s="85" t="s">
        <v>277</v>
      </c>
      <c r="L19" s="148" t="s">
        <v>467</v>
      </c>
      <c r="M19" s="85" t="s">
        <v>82</v>
      </c>
      <c r="N19" s="148" t="s">
        <v>467</v>
      </c>
      <c r="O19" s="85"/>
      <c r="P19" s="148"/>
      <c r="Q19" s="85" t="s">
        <v>277</v>
      </c>
      <c r="R19" s="148"/>
      <c r="S19" s="85" t="s">
        <v>82</v>
      </c>
      <c r="T19" s="148" t="s">
        <v>468</v>
      </c>
      <c r="U19" s="85" t="s">
        <v>82</v>
      </c>
      <c r="V19" s="148"/>
      <c r="W19" s="85" t="s">
        <v>278</v>
      </c>
      <c r="X19" s="148"/>
      <c r="Y19" s="85" t="s">
        <v>276</v>
      </c>
      <c r="Z19" s="154"/>
      <c r="AA19" s="85" t="s">
        <v>82</v>
      </c>
      <c r="AB19" s="148"/>
      <c r="AC19" s="85" t="s">
        <v>82</v>
      </c>
      <c r="AD19" s="148"/>
      <c r="AE19" s="85" t="s">
        <v>82</v>
      </c>
      <c r="AF19" s="148" t="s">
        <v>492</v>
      </c>
      <c r="AG19" s="85" t="s">
        <v>82</v>
      </c>
      <c r="AH19" s="148"/>
      <c r="AI19" s="85" t="s">
        <v>82</v>
      </c>
      <c r="AJ19" s="148" t="s">
        <v>506</v>
      </c>
      <c r="AK19" s="85" t="s">
        <v>82</v>
      </c>
      <c r="AL19" s="148" t="s">
        <v>502</v>
      </c>
      <c r="AM19" s="85"/>
      <c r="AN19" s="148"/>
    </row>
    <row r="20" spans="1:40" ht="12.75" customHeight="1" x14ac:dyDescent="0.3">
      <c r="A20" s="1"/>
      <c r="B20" s="232">
        <v>10</v>
      </c>
      <c r="C20" s="232" t="s">
        <v>278</v>
      </c>
      <c r="D20" s="147"/>
      <c r="E20" s="232"/>
      <c r="F20" s="147"/>
      <c r="G20" s="232" t="s">
        <v>278</v>
      </c>
      <c r="H20" s="147" t="s">
        <v>284</v>
      </c>
      <c r="I20" s="232" t="s">
        <v>276</v>
      </c>
      <c r="J20" s="147" t="s">
        <v>492</v>
      </c>
      <c r="K20" s="232" t="s">
        <v>277</v>
      </c>
      <c r="L20" s="147" t="s">
        <v>467</v>
      </c>
      <c r="M20" s="232" t="s">
        <v>82</v>
      </c>
      <c r="N20" s="147" t="s">
        <v>467</v>
      </c>
      <c r="O20" s="232"/>
      <c r="P20" s="147"/>
      <c r="Q20" s="232" t="s">
        <v>277</v>
      </c>
      <c r="R20" s="147" t="s">
        <v>85</v>
      </c>
      <c r="S20" s="232" t="s">
        <v>82</v>
      </c>
      <c r="T20" s="147"/>
      <c r="U20" s="232" t="s">
        <v>82</v>
      </c>
      <c r="V20" s="147"/>
      <c r="W20" s="232" t="s">
        <v>278</v>
      </c>
      <c r="X20" s="147"/>
      <c r="Y20" s="232" t="s">
        <v>276</v>
      </c>
      <c r="Z20" s="149" t="s">
        <v>518</v>
      </c>
      <c r="AA20" s="232" t="s">
        <v>82</v>
      </c>
      <c r="AB20" s="147"/>
      <c r="AC20" s="232" t="s">
        <v>82</v>
      </c>
      <c r="AD20" s="147" t="s">
        <v>85</v>
      </c>
      <c r="AE20" s="232" t="s">
        <v>82</v>
      </c>
      <c r="AF20" s="147" t="s">
        <v>492</v>
      </c>
      <c r="AG20" s="232" t="s">
        <v>82</v>
      </c>
      <c r="AH20" s="147"/>
      <c r="AI20" s="232" t="s">
        <v>82</v>
      </c>
      <c r="AJ20" s="147"/>
      <c r="AK20" s="232" t="s">
        <v>82</v>
      </c>
      <c r="AL20" s="147" t="s">
        <v>502</v>
      </c>
      <c r="AM20" s="232"/>
      <c r="AN20" s="147"/>
    </row>
    <row r="21" spans="1:40" ht="12.75" customHeight="1" x14ac:dyDescent="0.25">
      <c r="A21" s="1"/>
      <c r="B21" s="19">
        <v>11</v>
      </c>
      <c r="C21" s="19" t="s">
        <v>278</v>
      </c>
      <c r="D21" s="149"/>
      <c r="E21" s="19"/>
      <c r="F21" s="149"/>
      <c r="G21" s="19" t="s">
        <v>278</v>
      </c>
      <c r="H21" s="149"/>
      <c r="I21" s="19" t="s">
        <v>276</v>
      </c>
      <c r="J21" s="149" t="s">
        <v>492</v>
      </c>
      <c r="K21" s="19" t="s">
        <v>277</v>
      </c>
      <c r="L21" s="149" t="s">
        <v>467</v>
      </c>
      <c r="M21" s="19" t="s">
        <v>82</v>
      </c>
      <c r="N21" s="149" t="s">
        <v>467</v>
      </c>
      <c r="O21" s="19"/>
      <c r="P21" s="149"/>
      <c r="Q21" s="19" t="s">
        <v>277</v>
      </c>
      <c r="R21" s="149"/>
      <c r="S21" s="19" t="s">
        <v>82</v>
      </c>
      <c r="T21" s="149" t="s">
        <v>492</v>
      </c>
      <c r="U21" s="19" t="s">
        <v>82</v>
      </c>
      <c r="V21" s="149"/>
      <c r="W21" s="19" t="s">
        <v>278</v>
      </c>
      <c r="X21" s="149"/>
      <c r="Y21" s="19" t="s">
        <v>276</v>
      </c>
      <c r="Z21" s="149"/>
      <c r="AA21" s="19" t="s">
        <v>82</v>
      </c>
      <c r="AB21" s="149"/>
      <c r="AC21" s="19" t="s">
        <v>82</v>
      </c>
      <c r="AD21" s="149"/>
      <c r="AE21" s="19" t="s">
        <v>82</v>
      </c>
      <c r="AF21" s="149" t="s">
        <v>492</v>
      </c>
      <c r="AG21" s="19" t="s">
        <v>82</v>
      </c>
      <c r="AH21" s="149"/>
      <c r="AI21" s="19" t="s">
        <v>82</v>
      </c>
      <c r="AJ21" s="149" t="s">
        <v>506</v>
      </c>
      <c r="AK21" s="19" t="s">
        <v>82</v>
      </c>
      <c r="AL21" s="149" t="s">
        <v>502</v>
      </c>
      <c r="AM21" s="19"/>
      <c r="AN21" s="149"/>
    </row>
    <row r="22" spans="1:40" ht="12.75" customHeight="1" x14ac:dyDescent="0.3">
      <c r="A22" s="1"/>
      <c r="B22" s="233">
        <v>12</v>
      </c>
      <c r="C22" s="233" t="s">
        <v>276</v>
      </c>
      <c r="D22" s="148" t="s">
        <v>511</v>
      </c>
      <c r="E22" s="233"/>
      <c r="F22" s="148"/>
      <c r="G22" s="233" t="s">
        <v>276</v>
      </c>
      <c r="H22" s="148" t="s">
        <v>467</v>
      </c>
      <c r="I22" s="233" t="s">
        <v>277</v>
      </c>
      <c r="J22" s="148" t="s">
        <v>492</v>
      </c>
      <c r="K22" s="233" t="s">
        <v>82</v>
      </c>
      <c r="L22" s="148"/>
      <c r="M22" s="233" t="s">
        <v>278</v>
      </c>
      <c r="N22" s="148"/>
      <c r="O22" s="233"/>
      <c r="P22" s="148"/>
      <c r="Q22" s="233" t="s">
        <v>82</v>
      </c>
      <c r="R22" s="148" t="s">
        <v>83</v>
      </c>
      <c r="S22" s="233" t="s">
        <v>278</v>
      </c>
      <c r="T22" s="148" t="s">
        <v>492</v>
      </c>
      <c r="U22" s="233" t="s">
        <v>278</v>
      </c>
      <c r="V22" s="148"/>
      <c r="W22" s="233" t="s">
        <v>276</v>
      </c>
      <c r="X22" s="148" t="s">
        <v>292</v>
      </c>
      <c r="Y22" s="233" t="s">
        <v>277</v>
      </c>
      <c r="Z22" s="154" t="s">
        <v>288</v>
      </c>
      <c r="AA22" s="233" t="s">
        <v>278</v>
      </c>
      <c r="AB22" s="148" t="s">
        <v>82</v>
      </c>
      <c r="AC22" s="233" t="s">
        <v>278</v>
      </c>
      <c r="AD22" s="148" t="s">
        <v>82</v>
      </c>
      <c r="AE22" s="233" t="s">
        <v>278</v>
      </c>
      <c r="AF22" s="148"/>
      <c r="AG22" s="233" t="s">
        <v>278</v>
      </c>
      <c r="AH22" s="148"/>
      <c r="AI22" s="233" t="s">
        <v>278</v>
      </c>
      <c r="AJ22" s="148"/>
      <c r="AK22" s="233" t="s">
        <v>278</v>
      </c>
      <c r="AL22" s="148"/>
      <c r="AM22" s="233"/>
      <c r="AN22" s="148"/>
    </row>
    <row r="23" spans="1:40" ht="12.75" customHeight="1" x14ac:dyDescent="0.3">
      <c r="A23" s="1"/>
      <c r="B23" s="85">
        <v>13</v>
      </c>
      <c r="C23" s="85" t="s">
        <v>276</v>
      </c>
      <c r="D23" s="148" t="s">
        <v>492</v>
      </c>
      <c r="E23" s="85"/>
      <c r="F23" s="148"/>
      <c r="G23" s="85" t="s">
        <v>298</v>
      </c>
      <c r="H23" s="148" t="s">
        <v>542</v>
      </c>
      <c r="I23" s="85" t="s">
        <v>277</v>
      </c>
      <c r="J23" s="148" t="s">
        <v>492</v>
      </c>
      <c r="K23" s="85" t="s">
        <v>82</v>
      </c>
      <c r="L23" s="148" t="s">
        <v>467</v>
      </c>
      <c r="M23" s="85" t="s">
        <v>278</v>
      </c>
      <c r="N23" s="148" t="s">
        <v>296</v>
      </c>
      <c r="O23" s="85"/>
      <c r="P23" s="148"/>
      <c r="Q23" s="85" t="s">
        <v>82</v>
      </c>
      <c r="R23" s="148"/>
      <c r="S23" s="85" t="s">
        <v>278</v>
      </c>
      <c r="T23" s="148" t="s">
        <v>492</v>
      </c>
      <c r="U23" s="85" t="s">
        <v>278</v>
      </c>
      <c r="V23" s="148"/>
      <c r="W23" s="85" t="s">
        <v>276</v>
      </c>
      <c r="X23" s="148"/>
      <c r="Y23" s="85" t="s">
        <v>277</v>
      </c>
      <c r="Z23" s="154" t="s">
        <v>466</v>
      </c>
      <c r="AA23" s="85" t="s">
        <v>278</v>
      </c>
      <c r="AB23" s="148"/>
      <c r="AC23" s="85" t="s">
        <v>278</v>
      </c>
      <c r="AD23" s="148"/>
      <c r="AE23" s="85" t="s">
        <v>278</v>
      </c>
      <c r="AF23" s="148"/>
      <c r="AG23" s="85" t="s">
        <v>278</v>
      </c>
      <c r="AH23" s="148"/>
      <c r="AI23" s="85" t="s">
        <v>278</v>
      </c>
      <c r="AJ23" s="148"/>
      <c r="AK23" s="85" t="s">
        <v>278</v>
      </c>
      <c r="AL23" s="148"/>
      <c r="AM23" s="85"/>
      <c r="AN23" s="148"/>
    </row>
    <row r="24" spans="1:40" ht="12.75" customHeight="1" x14ac:dyDescent="0.3">
      <c r="A24" s="2">
        <v>2</v>
      </c>
      <c r="B24" s="85">
        <v>14</v>
      </c>
      <c r="C24" s="85" t="s">
        <v>277</v>
      </c>
      <c r="D24" s="148" t="s">
        <v>492</v>
      </c>
      <c r="E24" s="85"/>
      <c r="F24" s="148"/>
      <c r="G24" s="85" t="s">
        <v>541</v>
      </c>
      <c r="H24" s="148" t="s">
        <v>467</v>
      </c>
      <c r="I24" s="85" t="s">
        <v>277</v>
      </c>
      <c r="J24" s="148" t="s">
        <v>492</v>
      </c>
      <c r="K24" s="85" t="s">
        <v>278</v>
      </c>
      <c r="L24" s="148"/>
      <c r="M24" s="85" t="s">
        <v>276</v>
      </c>
      <c r="N24" s="148" t="s">
        <v>467</v>
      </c>
      <c r="O24" s="85"/>
      <c r="P24" s="148"/>
      <c r="Q24" s="85" t="s">
        <v>278</v>
      </c>
      <c r="R24" s="148"/>
      <c r="S24" s="85" t="s">
        <v>276</v>
      </c>
      <c r="T24" s="148" t="s">
        <v>492</v>
      </c>
      <c r="U24" s="85" t="s">
        <v>276</v>
      </c>
      <c r="V24" s="148"/>
      <c r="W24" s="85" t="s">
        <v>277</v>
      </c>
      <c r="X24" s="148" t="s">
        <v>288</v>
      </c>
      <c r="Y24" s="85" t="s">
        <v>277</v>
      </c>
      <c r="Z24" s="154" t="s">
        <v>496</v>
      </c>
      <c r="AA24" s="85" t="s">
        <v>276</v>
      </c>
      <c r="AB24" s="148"/>
      <c r="AC24" s="85" t="s">
        <v>276</v>
      </c>
      <c r="AD24" s="148"/>
      <c r="AE24" s="85" t="s">
        <v>84</v>
      </c>
      <c r="AF24" s="148" t="s">
        <v>296</v>
      </c>
      <c r="AG24" s="85" t="s">
        <v>84</v>
      </c>
      <c r="AH24" s="148" t="s">
        <v>296</v>
      </c>
      <c r="AI24" s="85" t="s">
        <v>276</v>
      </c>
      <c r="AJ24" s="148" t="s">
        <v>506</v>
      </c>
      <c r="AK24" s="85" t="s">
        <v>276</v>
      </c>
      <c r="AL24" s="148" t="s">
        <v>502</v>
      </c>
      <c r="AM24" s="85"/>
      <c r="AN24" s="148"/>
    </row>
    <row r="25" spans="1:40" ht="12.75" customHeight="1" x14ac:dyDescent="0.3">
      <c r="A25" s="2">
        <v>0</v>
      </c>
      <c r="B25" s="85">
        <v>15</v>
      </c>
      <c r="C25" s="85" t="s">
        <v>277</v>
      </c>
      <c r="D25" s="148" t="s">
        <v>492</v>
      </c>
      <c r="E25" s="85"/>
      <c r="F25" s="148"/>
      <c r="G25" s="85" t="s">
        <v>277</v>
      </c>
      <c r="H25" s="148" t="s">
        <v>467</v>
      </c>
      <c r="I25" s="85" t="s">
        <v>82</v>
      </c>
      <c r="J25" s="148" t="s">
        <v>492</v>
      </c>
      <c r="K25" s="85" t="s">
        <v>278</v>
      </c>
      <c r="L25" s="148"/>
      <c r="M25" s="85" t="s">
        <v>276</v>
      </c>
      <c r="N25" s="148" t="s">
        <v>467</v>
      </c>
      <c r="O25" s="85"/>
      <c r="P25" s="148"/>
      <c r="Q25" s="85" t="s">
        <v>278</v>
      </c>
      <c r="R25" s="148"/>
      <c r="S25" s="85" t="s">
        <v>277</v>
      </c>
      <c r="T25" s="148" t="s">
        <v>492</v>
      </c>
      <c r="U25" s="85" t="s">
        <v>276</v>
      </c>
      <c r="V25" s="148"/>
      <c r="W25" s="85" t="s">
        <v>277</v>
      </c>
      <c r="X25" s="148" t="s">
        <v>484</v>
      </c>
      <c r="Y25" s="85" t="s">
        <v>539</v>
      </c>
      <c r="Z25" s="154" t="s">
        <v>284</v>
      </c>
      <c r="AA25" s="85" t="s">
        <v>276</v>
      </c>
      <c r="AB25" s="148"/>
      <c r="AC25" s="85" t="s">
        <v>276</v>
      </c>
      <c r="AD25" s="148"/>
      <c r="AE25" s="85" t="s">
        <v>538</v>
      </c>
      <c r="AF25" s="148" t="s">
        <v>284</v>
      </c>
      <c r="AG25" s="85" t="s">
        <v>276</v>
      </c>
      <c r="AH25" s="148"/>
      <c r="AI25" s="85" t="s">
        <v>276</v>
      </c>
      <c r="AJ25" s="148"/>
      <c r="AK25" s="85" t="s">
        <v>276</v>
      </c>
      <c r="AL25" s="148" t="s">
        <v>502</v>
      </c>
      <c r="AM25" s="85"/>
      <c r="AN25" s="148"/>
    </row>
    <row r="26" spans="1:40" ht="12.75" customHeight="1" x14ac:dyDescent="0.3">
      <c r="A26" s="2">
        <v>2</v>
      </c>
      <c r="B26" s="85">
        <v>16</v>
      </c>
      <c r="C26" s="85" t="s">
        <v>82</v>
      </c>
      <c r="D26" s="148" t="s">
        <v>492</v>
      </c>
      <c r="E26" s="85"/>
      <c r="F26" s="148"/>
      <c r="G26" s="85" t="s">
        <v>278</v>
      </c>
      <c r="H26" s="148" t="s">
        <v>285</v>
      </c>
      <c r="I26" s="85" t="s">
        <v>278</v>
      </c>
      <c r="J26" s="148" t="s">
        <v>492</v>
      </c>
      <c r="K26" s="85" t="s">
        <v>276</v>
      </c>
      <c r="L26" s="148" t="s">
        <v>467</v>
      </c>
      <c r="M26" s="85" t="s">
        <v>277</v>
      </c>
      <c r="N26" s="148" t="s">
        <v>467</v>
      </c>
      <c r="O26" s="85"/>
      <c r="P26" s="148"/>
      <c r="Q26" s="85" t="s">
        <v>276</v>
      </c>
      <c r="R26" s="148"/>
      <c r="S26" s="85" t="s">
        <v>277</v>
      </c>
      <c r="T26" s="148" t="s">
        <v>492</v>
      </c>
      <c r="U26" s="85" t="s">
        <v>277</v>
      </c>
      <c r="V26" s="148"/>
      <c r="W26" s="85" t="s">
        <v>82</v>
      </c>
      <c r="X26" s="148"/>
      <c r="Y26" s="85" t="s">
        <v>278</v>
      </c>
      <c r="Z26" s="154"/>
      <c r="AA26" s="85" t="s">
        <v>277</v>
      </c>
      <c r="AB26" s="148"/>
      <c r="AC26" s="85" t="s">
        <v>277</v>
      </c>
      <c r="AD26" s="148"/>
      <c r="AE26" s="85" t="s">
        <v>277</v>
      </c>
      <c r="AF26" s="148"/>
      <c r="AG26" s="85" t="s">
        <v>277</v>
      </c>
      <c r="AH26" s="148"/>
      <c r="AI26" s="85" t="s">
        <v>277</v>
      </c>
      <c r="AJ26" s="148"/>
      <c r="AK26" s="85" t="s">
        <v>538</v>
      </c>
      <c r="AL26" s="148" t="s">
        <v>502</v>
      </c>
      <c r="AM26" s="85"/>
      <c r="AN26" s="148"/>
    </row>
    <row r="27" spans="1:40" ht="12.75" customHeight="1" x14ac:dyDescent="0.3">
      <c r="A27" s="2">
        <v>6</v>
      </c>
      <c r="B27" s="232">
        <v>17</v>
      </c>
      <c r="C27" s="232" t="s">
        <v>82</v>
      </c>
      <c r="D27" s="147" t="s">
        <v>492</v>
      </c>
      <c r="E27" s="232"/>
      <c r="F27" s="147"/>
      <c r="G27" s="232" t="s">
        <v>278</v>
      </c>
      <c r="H27" s="147" t="s">
        <v>543</v>
      </c>
      <c r="I27" s="232" t="s">
        <v>278</v>
      </c>
      <c r="J27" s="147" t="s">
        <v>492</v>
      </c>
      <c r="K27" s="232" t="s">
        <v>276</v>
      </c>
      <c r="L27" s="147" t="s">
        <v>467</v>
      </c>
      <c r="M27" s="232" t="s">
        <v>277</v>
      </c>
      <c r="N27" s="147" t="s">
        <v>22</v>
      </c>
      <c r="O27" s="232"/>
      <c r="P27" s="147"/>
      <c r="Q27" s="232" t="s">
        <v>276</v>
      </c>
      <c r="R27" s="147"/>
      <c r="S27" s="232" t="s">
        <v>277</v>
      </c>
      <c r="T27" s="147" t="s">
        <v>492</v>
      </c>
      <c r="U27" s="232" t="s">
        <v>277</v>
      </c>
      <c r="V27" s="147"/>
      <c r="W27" s="232" t="s">
        <v>82</v>
      </c>
      <c r="X27" s="147" t="s">
        <v>286</v>
      </c>
      <c r="Y27" s="232" t="s">
        <v>278</v>
      </c>
      <c r="Z27" s="149"/>
      <c r="AA27" s="232" t="s">
        <v>277</v>
      </c>
      <c r="AB27" s="147" t="s">
        <v>89</v>
      </c>
      <c r="AC27" s="232" t="s">
        <v>277</v>
      </c>
      <c r="AD27" s="147"/>
      <c r="AE27" s="232" t="s">
        <v>277</v>
      </c>
      <c r="AF27" s="147"/>
      <c r="AG27" s="232" t="s">
        <v>277</v>
      </c>
      <c r="AH27" s="147"/>
      <c r="AI27" s="232" t="s">
        <v>277</v>
      </c>
      <c r="AJ27" s="147" t="s">
        <v>506</v>
      </c>
      <c r="AK27" s="232" t="s">
        <v>277</v>
      </c>
      <c r="AL27" s="147" t="s">
        <v>502</v>
      </c>
      <c r="AM27" s="232"/>
      <c r="AN27" s="147"/>
    </row>
    <row r="28" spans="1:40" ht="12.75" customHeight="1" x14ac:dyDescent="0.25">
      <c r="A28" s="1"/>
      <c r="B28" s="19">
        <v>18</v>
      </c>
      <c r="C28" s="19" t="s">
        <v>82</v>
      </c>
      <c r="D28" s="149" t="s">
        <v>492</v>
      </c>
      <c r="E28" s="19"/>
      <c r="F28" s="149"/>
      <c r="G28" s="19" t="s">
        <v>278</v>
      </c>
      <c r="H28" s="149"/>
      <c r="I28" s="19" t="s">
        <v>278</v>
      </c>
      <c r="J28" s="149" t="s">
        <v>492</v>
      </c>
      <c r="K28" s="19" t="s">
        <v>276</v>
      </c>
      <c r="L28" s="149" t="s">
        <v>467</v>
      </c>
      <c r="M28" s="19" t="s">
        <v>277</v>
      </c>
      <c r="N28" s="149" t="s">
        <v>492</v>
      </c>
      <c r="O28" s="19"/>
      <c r="P28" s="149"/>
      <c r="Q28" s="19" t="s">
        <v>276</v>
      </c>
      <c r="R28" s="149"/>
      <c r="S28" s="19" t="s">
        <v>277</v>
      </c>
      <c r="T28" s="149" t="s">
        <v>492</v>
      </c>
      <c r="U28" s="19" t="s">
        <v>277</v>
      </c>
      <c r="V28" s="149"/>
      <c r="W28" s="19" t="s">
        <v>82</v>
      </c>
      <c r="X28" s="149" t="s">
        <v>85</v>
      </c>
      <c r="Y28" s="19" t="s">
        <v>278</v>
      </c>
      <c r="Z28" s="149"/>
      <c r="AA28" s="19" t="s">
        <v>277</v>
      </c>
      <c r="AB28" s="149"/>
      <c r="AC28" s="19" t="s">
        <v>277</v>
      </c>
      <c r="AD28" s="149"/>
      <c r="AE28" s="19" t="s">
        <v>277</v>
      </c>
      <c r="AF28" s="149"/>
      <c r="AG28" s="19" t="s">
        <v>277</v>
      </c>
      <c r="AH28" s="149"/>
      <c r="AI28" s="19" t="s">
        <v>277</v>
      </c>
      <c r="AJ28" s="149" t="s">
        <v>506</v>
      </c>
      <c r="AK28" s="19" t="s">
        <v>277</v>
      </c>
      <c r="AL28" s="149"/>
      <c r="AM28" s="19"/>
      <c r="AN28" s="149"/>
    </row>
    <row r="29" spans="1:40" ht="12.75" customHeight="1" x14ac:dyDescent="0.3">
      <c r="A29" s="1"/>
      <c r="B29" s="233">
        <v>19</v>
      </c>
      <c r="C29" s="233" t="s">
        <v>278</v>
      </c>
      <c r="D29" s="148"/>
      <c r="E29" s="233"/>
      <c r="F29" s="148"/>
      <c r="G29" s="233" t="s">
        <v>276</v>
      </c>
      <c r="H29" s="148" t="s">
        <v>467</v>
      </c>
      <c r="I29" s="233" t="s">
        <v>83</v>
      </c>
      <c r="J29" s="148" t="s">
        <v>492</v>
      </c>
      <c r="K29" s="233" t="s">
        <v>277</v>
      </c>
      <c r="L29" s="148"/>
      <c r="M29" s="233" t="s">
        <v>82</v>
      </c>
      <c r="N29" s="148" t="s">
        <v>492</v>
      </c>
      <c r="O29" s="233"/>
      <c r="P29" s="148"/>
      <c r="Q29" s="233" t="s">
        <v>277</v>
      </c>
      <c r="R29" s="148"/>
      <c r="S29" s="233" t="s">
        <v>82</v>
      </c>
      <c r="T29" s="148" t="s">
        <v>492</v>
      </c>
      <c r="U29" s="233" t="s">
        <v>82</v>
      </c>
      <c r="V29" s="148"/>
      <c r="W29" s="233" t="s">
        <v>278</v>
      </c>
      <c r="X29" s="148"/>
      <c r="Y29" s="233" t="s">
        <v>83</v>
      </c>
      <c r="Z29" s="154"/>
      <c r="AA29" s="233" t="s">
        <v>82</v>
      </c>
      <c r="AB29" s="148" t="s">
        <v>276</v>
      </c>
      <c r="AC29" s="233" t="s">
        <v>82</v>
      </c>
      <c r="AD29" s="148"/>
      <c r="AE29" s="233" t="s">
        <v>82</v>
      </c>
      <c r="AF29" s="148" t="s">
        <v>499</v>
      </c>
      <c r="AG29" s="233" t="s">
        <v>82</v>
      </c>
      <c r="AH29" s="148"/>
      <c r="AI29" s="233" t="s">
        <v>82</v>
      </c>
      <c r="AJ29" s="148" t="s">
        <v>506</v>
      </c>
      <c r="AK29" s="233" t="s">
        <v>82</v>
      </c>
      <c r="AL29" s="148" t="s">
        <v>502</v>
      </c>
      <c r="AM29" s="233"/>
      <c r="AN29" s="148"/>
    </row>
    <row r="30" spans="1:40" ht="12.75" customHeight="1" x14ac:dyDescent="0.3">
      <c r="A30" s="1"/>
      <c r="B30" s="85">
        <v>20</v>
      </c>
      <c r="C30" s="85" t="s">
        <v>278</v>
      </c>
      <c r="D30" s="148"/>
      <c r="E30" s="85"/>
      <c r="F30" s="148"/>
      <c r="G30" s="85" t="s">
        <v>276</v>
      </c>
      <c r="H30" s="148" t="s">
        <v>467</v>
      </c>
      <c r="I30" s="85" t="s">
        <v>83</v>
      </c>
      <c r="J30" s="148" t="s">
        <v>492</v>
      </c>
      <c r="K30" s="85" t="s">
        <v>277</v>
      </c>
      <c r="L30" s="148" t="s">
        <v>502</v>
      </c>
      <c r="M30" s="85" t="s">
        <v>82</v>
      </c>
      <c r="N30" s="148" t="s">
        <v>492</v>
      </c>
      <c r="O30" s="85"/>
      <c r="P30" s="148"/>
      <c r="Q30" s="85" t="s">
        <v>277</v>
      </c>
      <c r="R30" s="148" t="s">
        <v>484</v>
      </c>
      <c r="S30" s="85" t="s">
        <v>82</v>
      </c>
      <c r="T30" s="148" t="s">
        <v>492</v>
      </c>
      <c r="U30" s="85" t="s">
        <v>82</v>
      </c>
      <c r="V30" s="148" t="s">
        <v>498</v>
      </c>
      <c r="W30" s="85" t="s">
        <v>278</v>
      </c>
      <c r="X30" s="148"/>
      <c r="Y30" s="85" t="s">
        <v>83</v>
      </c>
      <c r="Z30" s="154" t="s">
        <v>276</v>
      </c>
      <c r="AA30" s="85" t="s">
        <v>82</v>
      </c>
      <c r="AB30" s="148" t="s">
        <v>276</v>
      </c>
      <c r="AC30" s="85" t="s">
        <v>82</v>
      </c>
      <c r="AD30" s="148"/>
      <c r="AE30" s="85" t="s">
        <v>82</v>
      </c>
      <c r="AF30" s="148" t="s">
        <v>499</v>
      </c>
      <c r="AG30" s="85" t="s">
        <v>82</v>
      </c>
      <c r="AH30" s="148"/>
      <c r="AI30" s="85" t="s">
        <v>82</v>
      </c>
      <c r="AJ30" s="148" t="s">
        <v>85</v>
      </c>
      <c r="AK30" s="85" t="s">
        <v>82</v>
      </c>
      <c r="AL30" s="148" t="s">
        <v>502</v>
      </c>
      <c r="AM30" s="85"/>
      <c r="AN30" s="148"/>
    </row>
    <row r="31" spans="1:40" ht="12.75" customHeight="1" x14ac:dyDescent="0.3">
      <c r="A31" s="1"/>
      <c r="B31" s="85">
        <v>21</v>
      </c>
      <c r="C31" s="85" t="s">
        <v>276</v>
      </c>
      <c r="D31" s="148" t="s">
        <v>467</v>
      </c>
      <c r="E31" s="85"/>
      <c r="F31" s="148"/>
      <c r="G31" s="85" t="s">
        <v>298</v>
      </c>
      <c r="H31" s="148" t="s">
        <v>84</v>
      </c>
      <c r="I31" s="85" t="s">
        <v>83</v>
      </c>
      <c r="J31" s="148" t="s">
        <v>492</v>
      </c>
      <c r="K31" s="85" t="s">
        <v>82</v>
      </c>
      <c r="L31" s="148" t="s">
        <v>495</v>
      </c>
      <c r="M31" s="85" t="s">
        <v>82</v>
      </c>
      <c r="N31" s="148" t="s">
        <v>492</v>
      </c>
      <c r="O31" s="85"/>
      <c r="P31" s="148"/>
      <c r="Q31" s="85" t="s">
        <v>82</v>
      </c>
      <c r="R31" s="148"/>
      <c r="S31" s="85" t="s">
        <v>278</v>
      </c>
      <c r="T31" s="148" t="s">
        <v>492</v>
      </c>
      <c r="U31" s="85" t="s">
        <v>278</v>
      </c>
      <c r="V31" s="148"/>
      <c r="W31" s="85" t="s">
        <v>276</v>
      </c>
      <c r="X31" s="148"/>
      <c r="Y31" s="85" t="s">
        <v>83</v>
      </c>
      <c r="Z31" s="154" t="s">
        <v>277</v>
      </c>
      <c r="AA31" s="85" t="s">
        <v>278</v>
      </c>
      <c r="AB31" s="148"/>
      <c r="AC31" s="85" t="s">
        <v>278</v>
      </c>
      <c r="AD31" s="148"/>
      <c r="AE31" s="85" t="s">
        <v>278</v>
      </c>
      <c r="AF31" s="148"/>
      <c r="AG31" s="85" t="s">
        <v>278</v>
      </c>
      <c r="AH31" s="148"/>
      <c r="AI31" s="85" t="s">
        <v>277</v>
      </c>
      <c r="AJ31" s="148" t="s">
        <v>500</v>
      </c>
      <c r="AK31" s="85" t="s">
        <v>278</v>
      </c>
      <c r="AL31" s="148"/>
      <c r="AM31" s="85"/>
      <c r="AN31" s="148"/>
    </row>
    <row r="32" spans="1:40" ht="12.75" customHeight="1" x14ac:dyDescent="0.3">
      <c r="A32" s="1"/>
      <c r="B32" s="85">
        <v>22</v>
      </c>
      <c r="C32" s="85" t="s">
        <v>277</v>
      </c>
      <c r="D32" s="148" t="s">
        <v>467</v>
      </c>
      <c r="E32" s="85"/>
      <c r="F32" s="148"/>
      <c r="G32" s="85" t="s">
        <v>298</v>
      </c>
      <c r="H32" s="148" t="s">
        <v>552</v>
      </c>
      <c r="I32" s="85" t="s">
        <v>278</v>
      </c>
      <c r="J32" s="148" t="s">
        <v>492</v>
      </c>
      <c r="K32" s="85" t="s">
        <v>276</v>
      </c>
      <c r="L32" s="148" t="s">
        <v>467</v>
      </c>
      <c r="M32" s="85" t="s">
        <v>278</v>
      </c>
      <c r="N32" s="148" t="s">
        <v>492</v>
      </c>
      <c r="O32" s="85"/>
      <c r="P32" s="148"/>
      <c r="Q32" s="85" t="s">
        <v>82</v>
      </c>
      <c r="R32" s="148"/>
      <c r="S32" s="85" t="s">
        <v>278</v>
      </c>
      <c r="T32" s="148" t="s">
        <v>492</v>
      </c>
      <c r="U32" s="85" t="s">
        <v>278</v>
      </c>
      <c r="V32" s="148"/>
      <c r="W32" s="85" t="s">
        <v>276</v>
      </c>
      <c r="X32" s="148"/>
      <c r="Y32" s="85" t="s">
        <v>278</v>
      </c>
      <c r="Z32" s="154"/>
      <c r="AA32" s="85" t="s">
        <v>278</v>
      </c>
      <c r="AB32" s="148"/>
      <c r="AC32" s="85" t="s">
        <v>278</v>
      </c>
      <c r="AD32" s="148"/>
      <c r="AE32" s="85" t="s">
        <v>278</v>
      </c>
      <c r="AF32" s="148"/>
      <c r="AG32" s="85" t="s">
        <v>278</v>
      </c>
      <c r="AH32" s="148"/>
      <c r="AI32" s="85" t="s">
        <v>278</v>
      </c>
      <c r="AJ32" s="148"/>
      <c r="AK32" s="85" t="s">
        <v>278</v>
      </c>
      <c r="AL32" s="148"/>
      <c r="AM32" s="85"/>
      <c r="AN32" s="148"/>
    </row>
    <row r="33" spans="1:40" ht="12.75" customHeight="1" x14ac:dyDescent="0.3">
      <c r="A33" s="1"/>
      <c r="B33" s="85">
        <v>23</v>
      </c>
      <c r="C33" s="85" t="s">
        <v>277</v>
      </c>
      <c r="D33" s="148" t="s">
        <v>85</v>
      </c>
      <c r="E33" s="85"/>
      <c r="F33" s="148"/>
      <c r="G33" s="85" t="s">
        <v>298</v>
      </c>
      <c r="H33" s="148" t="s">
        <v>84</v>
      </c>
      <c r="I33" s="85" t="s">
        <v>278</v>
      </c>
      <c r="J33" s="148" t="s">
        <v>492</v>
      </c>
      <c r="K33" s="85" t="s">
        <v>278</v>
      </c>
      <c r="L33" s="148"/>
      <c r="M33" s="85" t="s">
        <v>276</v>
      </c>
      <c r="N33" s="148" t="s">
        <v>492</v>
      </c>
      <c r="O33" s="85"/>
      <c r="P33" s="148"/>
      <c r="Q33" s="85" t="s">
        <v>278</v>
      </c>
      <c r="R33" s="148"/>
      <c r="S33" s="85" t="s">
        <v>276</v>
      </c>
      <c r="T33" s="148" t="s">
        <v>492</v>
      </c>
      <c r="U33" s="85" t="s">
        <v>276</v>
      </c>
      <c r="V33" s="148"/>
      <c r="W33" s="85" t="s">
        <v>277</v>
      </c>
      <c r="X33" s="148" t="s">
        <v>86</v>
      </c>
      <c r="Y33" s="85" t="s">
        <v>278</v>
      </c>
      <c r="Z33" s="154"/>
      <c r="AA33" s="85" t="s">
        <v>276</v>
      </c>
      <c r="AB33" s="148"/>
      <c r="AC33" s="85" t="s">
        <v>276</v>
      </c>
      <c r="AD33" s="148" t="s">
        <v>522</v>
      </c>
      <c r="AE33" s="85" t="s">
        <v>276</v>
      </c>
      <c r="AF33" s="148"/>
      <c r="AG33" s="85" t="s">
        <v>276</v>
      </c>
      <c r="AH33" s="148"/>
      <c r="AI33" s="85" t="s">
        <v>276</v>
      </c>
      <c r="AJ33" s="148" t="s">
        <v>506</v>
      </c>
      <c r="AK33" s="85" t="s">
        <v>276</v>
      </c>
      <c r="AL33" s="148" t="s">
        <v>502</v>
      </c>
      <c r="AM33" s="85"/>
      <c r="AN33" s="148"/>
    </row>
    <row r="34" spans="1:40" ht="12.75" customHeight="1" x14ac:dyDescent="0.25">
      <c r="A34" s="1"/>
      <c r="B34" s="19">
        <v>24</v>
      </c>
      <c r="C34" s="19" t="s">
        <v>277</v>
      </c>
      <c r="D34" s="149" t="s">
        <v>85</v>
      </c>
      <c r="E34" s="19"/>
      <c r="F34" s="149"/>
      <c r="G34" s="19" t="s">
        <v>278</v>
      </c>
      <c r="H34" s="149"/>
      <c r="I34" s="19" t="s">
        <v>278</v>
      </c>
      <c r="J34" s="149" t="s">
        <v>492</v>
      </c>
      <c r="K34" s="19" t="s">
        <v>278</v>
      </c>
      <c r="L34" s="149" t="s">
        <v>288</v>
      </c>
      <c r="M34" s="19" t="s">
        <v>276</v>
      </c>
      <c r="N34" s="149" t="s">
        <v>492</v>
      </c>
      <c r="O34" s="19"/>
      <c r="P34" s="149"/>
      <c r="Q34" s="19" t="s">
        <v>278</v>
      </c>
      <c r="R34" s="149"/>
      <c r="S34" s="19" t="s">
        <v>276</v>
      </c>
      <c r="T34" s="149" t="s">
        <v>492</v>
      </c>
      <c r="U34" s="19" t="s">
        <v>276</v>
      </c>
      <c r="V34" s="149"/>
      <c r="W34" s="19" t="s">
        <v>277</v>
      </c>
      <c r="X34" s="149"/>
      <c r="Y34" s="19" t="s">
        <v>278</v>
      </c>
      <c r="Z34" s="149"/>
      <c r="AA34" s="19" t="s">
        <v>276</v>
      </c>
      <c r="AB34" s="149"/>
      <c r="AC34" s="19" t="s">
        <v>276</v>
      </c>
      <c r="AD34" s="149" t="s">
        <v>522</v>
      </c>
      <c r="AE34" s="19" t="s">
        <v>276</v>
      </c>
      <c r="AF34" s="149"/>
      <c r="AG34" s="19" t="s">
        <v>276</v>
      </c>
      <c r="AH34" s="149"/>
      <c r="AI34" s="19" t="s">
        <v>276</v>
      </c>
      <c r="AJ34" s="149" t="s">
        <v>288</v>
      </c>
      <c r="AK34" s="19" t="s">
        <v>276</v>
      </c>
      <c r="AL34" s="149" t="s">
        <v>502</v>
      </c>
      <c r="AM34" s="19"/>
      <c r="AN34" s="149"/>
    </row>
    <row r="35" spans="1:40" ht="12.75" customHeight="1" x14ac:dyDescent="0.25">
      <c r="A35" s="1"/>
      <c r="B35" s="19">
        <v>25</v>
      </c>
      <c r="C35" s="19" t="s">
        <v>277</v>
      </c>
      <c r="D35" s="149" t="s">
        <v>85</v>
      </c>
      <c r="E35" s="19"/>
      <c r="F35" s="149"/>
      <c r="G35" s="19" t="s">
        <v>278</v>
      </c>
      <c r="H35" s="149"/>
      <c r="I35" s="19" t="s">
        <v>278</v>
      </c>
      <c r="J35" s="149" t="s">
        <v>492</v>
      </c>
      <c r="K35" s="19" t="s">
        <v>278</v>
      </c>
      <c r="L35" s="149"/>
      <c r="M35" s="19" t="s">
        <v>277</v>
      </c>
      <c r="N35" s="149" t="s">
        <v>492</v>
      </c>
      <c r="O35" s="19"/>
      <c r="P35" s="149"/>
      <c r="Q35" s="19" t="s">
        <v>278</v>
      </c>
      <c r="R35" s="149"/>
      <c r="S35" s="19" t="s">
        <v>276</v>
      </c>
      <c r="T35" s="149" t="s">
        <v>492</v>
      </c>
      <c r="U35" s="19" t="s">
        <v>276</v>
      </c>
      <c r="V35" s="149"/>
      <c r="W35" s="19" t="s">
        <v>277</v>
      </c>
      <c r="X35" s="149" t="s">
        <v>85</v>
      </c>
      <c r="Y35" s="19" t="s">
        <v>278</v>
      </c>
      <c r="Z35" s="149"/>
      <c r="AA35" s="19" t="s">
        <v>276</v>
      </c>
      <c r="AB35" s="149"/>
      <c r="AC35" s="19" t="s">
        <v>276</v>
      </c>
      <c r="AD35" s="149" t="s">
        <v>522</v>
      </c>
      <c r="AE35" s="19" t="s">
        <v>276</v>
      </c>
      <c r="AF35" s="149"/>
      <c r="AG35" s="19" t="s">
        <v>553</v>
      </c>
      <c r="AH35" s="149" t="s">
        <v>284</v>
      </c>
      <c r="AI35" s="19" t="s">
        <v>276</v>
      </c>
      <c r="AJ35" s="149" t="s">
        <v>88</v>
      </c>
      <c r="AK35" s="19" t="s">
        <v>276</v>
      </c>
      <c r="AL35" s="149" t="s">
        <v>502</v>
      </c>
      <c r="AM35" s="19"/>
      <c r="AN35" s="149"/>
    </row>
    <row r="36" spans="1:40" ht="12.75" customHeight="1" x14ac:dyDescent="0.3">
      <c r="A36" s="1"/>
      <c r="B36" s="233">
        <v>26</v>
      </c>
      <c r="C36" s="233" t="s">
        <v>82</v>
      </c>
      <c r="D36" s="148" t="s">
        <v>467</v>
      </c>
      <c r="E36" s="233"/>
      <c r="F36" s="148"/>
      <c r="G36" s="233" t="s">
        <v>276</v>
      </c>
      <c r="H36" s="148" t="s">
        <v>466</v>
      </c>
      <c r="I36" s="233" t="s">
        <v>83</v>
      </c>
      <c r="J36" s="148" t="s">
        <v>492</v>
      </c>
      <c r="K36" s="233" t="s">
        <v>298</v>
      </c>
      <c r="L36" s="148" t="s">
        <v>84</v>
      </c>
      <c r="M36" s="233" t="s">
        <v>277</v>
      </c>
      <c r="N36" s="148" t="s">
        <v>492</v>
      </c>
      <c r="O36" s="233"/>
      <c r="P36" s="148"/>
      <c r="Q36" s="233" t="s">
        <v>282</v>
      </c>
      <c r="R36" s="148" t="s">
        <v>84</v>
      </c>
      <c r="S36" s="233" t="s">
        <v>277</v>
      </c>
      <c r="T36" s="148" t="s">
        <v>492</v>
      </c>
      <c r="U36" s="233" t="s">
        <v>277</v>
      </c>
      <c r="V36" s="148" t="s">
        <v>498</v>
      </c>
      <c r="W36" s="233" t="s">
        <v>82</v>
      </c>
      <c r="X36" s="148" t="s">
        <v>492</v>
      </c>
      <c r="Y36" s="233" t="s">
        <v>540</v>
      </c>
      <c r="Z36" s="148" t="s">
        <v>284</v>
      </c>
      <c r="AA36" s="233" t="s">
        <v>277</v>
      </c>
      <c r="AB36" s="148" t="s">
        <v>276</v>
      </c>
      <c r="AC36" s="233" t="s">
        <v>277</v>
      </c>
      <c r="AD36" s="148"/>
      <c r="AE36" s="233" t="s">
        <v>277</v>
      </c>
      <c r="AF36" s="148" t="s">
        <v>502</v>
      </c>
      <c r="AG36" s="233" t="s">
        <v>277</v>
      </c>
      <c r="AH36" s="148"/>
      <c r="AI36" s="233" t="s">
        <v>500</v>
      </c>
      <c r="AJ36" s="148" t="s">
        <v>295</v>
      </c>
      <c r="AK36" s="233" t="s">
        <v>277</v>
      </c>
      <c r="AL36" s="148" t="s">
        <v>84</v>
      </c>
      <c r="AM36" s="233"/>
      <c r="AN36" s="148"/>
    </row>
    <row r="37" spans="1:40" ht="12.75" customHeight="1" x14ac:dyDescent="0.3">
      <c r="A37" s="1"/>
      <c r="B37" s="85">
        <v>27</v>
      </c>
      <c r="C37" s="85" t="s">
        <v>82</v>
      </c>
      <c r="D37" s="148" t="s">
        <v>283</v>
      </c>
      <c r="E37" s="85"/>
      <c r="F37" s="148"/>
      <c r="G37" s="85" t="s">
        <v>276</v>
      </c>
      <c r="H37" s="148" t="s">
        <v>89</v>
      </c>
      <c r="I37" s="85" t="s">
        <v>83</v>
      </c>
      <c r="J37" s="148" t="s">
        <v>492</v>
      </c>
      <c r="K37" s="85" t="s">
        <v>298</v>
      </c>
      <c r="L37" s="148" t="s">
        <v>84</v>
      </c>
      <c r="M37" s="85" t="s">
        <v>277</v>
      </c>
      <c r="N37" s="148" t="s">
        <v>492</v>
      </c>
      <c r="O37" s="85"/>
      <c r="P37" s="148"/>
      <c r="Q37" s="85" t="s">
        <v>282</v>
      </c>
      <c r="R37" s="148" t="s">
        <v>84</v>
      </c>
      <c r="S37" s="85" t="s">
        <v>277</v>
      </c>
      <c r="T37" s="148" t="s">
        <v>468</v>
      </c>
      <c r="U37" s="85" t="s">
        <v>277</v>
      </c>
      <c r="V37" s="148" t="s">
        <v>498</v>
      </c>
      <c r="W37" s="85" t="s">
        <v>82</v>
      </c>
      <c r="X37" s="148" t="s">
        <v>554</v>
      </c>
      <c r="Y37" s="85" t="s">
        <v>276</v>
      </c>
      <c r="Z37" s="148" t="s">
        <v>466</v>
      </c>
      <c r="AA37" s="85" t="s">
        <v>277</v>
      </c>
      <c r="AB37" s="148" t="s">
        <v>276</v>
      </c>
      <c r="AC37" s="85" t="s">
        <v>277</v>
      </c>
      <c r="AD37" s="148"/>
      <c r="AE37" s="85" t="s">
        <v>277</v>
      </c>
      <c r="AF37" s="148" t="s">
        <v>502</v>
      </c>
      <c r="AG37" s="85" t="s">
        <v>277</v>
      </c>
      <c r="AH37" s="148"/>
      <c r="AI37" s="85" t="s">
        <v>277</v>
      </c>
      <c r="AJ37" s="148" t="s">
        <v>500</v>
      </c>
      <c r="AK37" s="85" t="s">
        <v>277</v>
      </c>
      <c r="AL37" s="148" t="s">
        <v>84</v>
      </c>
      <c r="AM37" s="85"/>
      <c r="AN37" s="148"/>
    </row>
    <row r="38" spans="1:40" ht="12.75" customHeight="1" x14ac:dyDescent="0.3">
      <c r="A38" s="1"/>
      <c r="B38" s="85">
        <v>28</v>
      </c>
      <c r="C38" s="85" t="s">
        <v>278</v>
      </c>
      <c r="D38" s="148"/>
      <c r="E38" s="85"/>
      <c r="F38" s="148"/>
      <c r="G38" s="85" t="s">
        <v>277</v>
      </c>
      <c r="H38" s="148" t="s">
        <v>89</v>
      </c>
      <c r="I38" s="85" t="s">
        <v>83</v>
      </c>
      <c r="J38" s="148" t="s">
        <v>492</v>
      </c>
      <c r="K38" s="85" t="s">
        <v>298</v>
      </c>
      <c r="L38" s="148" t="s">
        <v>86</v>
      </c>
      <c r="M38" s="85" t="s">
        <v>82</v>
      </c>
      <c r="N38" s="148" t="s">
        <v>492</v>
      </c>
      <c r="O38" s="85"/>
      <c r="P38" s="148"/>
      <c r="Q38" s="85" t="s">
        <v>282</v>
      </c>
      <c r="R38" s="148" t="s">
        <v>84</v>
      </c>
      <c r="S38" s="85" t="s">
        <v>82</v>
      </c>
      <c r="T38" s="148" t="s">
        <v>492</v>
      </c>
      <c r="U38" s="85" t="s">
        <v>82</v>
      </c>
      <c r="V38" s="148" t="s">
        <v>498</v>
      </c>
      <c r="W38" s="85" t="s">
        <v>278</v>
      </c>
      <c r="X38" s="148" t="s">
        <v>277</v>
      </c>
      <c r="Y38" s="85" t="s">
        <v>277</v>
      </c>
      <c r="Z38" s="148"/>
      <c r="AA38" s="85" t="s">
        <v>82</v>
      </c>
      <c r="AB38" s="148" t="s">
        <v>276</v>
      </c>
      <c r="AC38" s="85" t="s">
        <v>82</v>
      </c>
      <c r="AD38" s="148"/>
      <c r="AE38" s="85" t="s">
        <v>82</v>
      </c>
      <c r="AF38" s="148" t="s">
        <v>502</v>
      </c>
      <c r="AG38" s="85" t="s">
        <v>82</v>
      </c>
      <c r="AH38" s="148"/>
      <c r="AI38" s="85" t="s">
        <v>82</v>
      </c>
      <c r="AJ38" s="148" t="s">
        <v>555</v>
      </c>
      <c r="AK38" s="85" t="s">
        <v>82</v>
      </c>
      <c r="AL38" s="148" t="s">
        <v>84</v>
      </c>
      <c r="AM38" s="85"/>
      <c r="AN38" s="148"/>
    </row>
    <row r="39" spans="1:40" ht="12.75" customHeight="1" x14ac:dyDescent="0.3">
      <c r="A39" s="1"/>
      <c r="B39" s="85">
        <v>29</v>
      </c>
      <c r="C39" s="85" t="s">
        <v>278</v>
      </c>
      <c r="D39" s="148"/>
      <c r="E39" s="85"/>
      <c r="F39" s="148"/>
      <c r="G39" s="85" t="s">
        <v>277</v>
      </c>
      <c r="H39" s="148" t="s">
        <v>85</v>
      </c>
      <c r="I39" s="85" t="s">
        <v>83</v>
      </c>
      <c r="J39" s="148" t="s">
        <v>492</v>
      </c>
      <c r="K39" s="85" t="s">
        <v>278</v>
      </c>
      <c r="L39" s="148"/>
      <c r="M39" s="85" t="s">
        <v>82</v>
      </c>
      <c r="N39" s="148" t="s">
        <v>492</v>
      </c>
      <c r="O39" s="85"/>
      <c r="P39" s="148"/>
      <c r="Q39" s="85" t="s">
        <v>278</v>
      </c>
      <c r="R39" s="148"/>
      <c r="S39" s="85" t="s">
        <v>82</v>
      </c>
      <c r="T39" s="148" t="s">
        <v>492</v>
      </c>
      <c r="U39" s="85" t="s">
        <v>82</v>
      </c>
      <c r="V39" s="148" t="s">
        <v>492</v>
      </c>
      <c r="W39" s="85" t="s">
        <v>278</v>
      </c>
      <c r="X39" s="148"/>
      <c r="Y39" s="85" t="s">
        <v>277</v>
      </c>
      <c r="Z39" s="148" t="s">
        <v>545</v>
      </c>
      <c r="AA39" s="85" t="s">
        <v>82</v>
      </c>
      <c r="AB39" s="148" t="s">
        <v>276</v>
      </c>
      <c r="AC39" s="85" t="s">
        <v>82</v>
      </c>
      <c r="AD39" s="148"/>
      <c r="AE39" s="85" t="s">
        <v>82</v>
      </c>
      <c r="AF39" s="148" t="s">
        <v>466</v>
      </c>
      <c r="AG39" s="85" t="s">
        <v>82</v>
      </c>
      <c r="AH39" s="148"/>
      <c r="AI39" s="85" t="s">
        <v>82</v>
      </c>
      <c r="AJ39" s="148"/>
      <c r="AK39" s="85" t="s">
        <v>82</v>
      </c>
      <c r="AL39" s="148" t="s">
        <v>82</v>
      </c>
      <c r="AM39" s="85"/>
      <c r="AN39" s="148"/>
    </row>
    <row r="40" spans="1:40" ht="12.75" customHeight="1" x14ac:dyDescent="0.3">
      <c r="A40" s="1"/>
      <c r="B40" s="85">
        <v>30</v>
      </c>
      <c r="C40" s="85" t="s">
        <v>276</v>
      </c>
      <c r="D40" s="148" t="s">
        <v>492</v>
      </c>
      <c r="E40" s="85"/>
      <c r="F40" s="148"/>
      <c r="G40" s="85" t="s">
        <v>539</v>
      </c>
      <c r="H40" s="148" t="s">
        <v>467</v>
      </c>
      <c r="I40" s="85" t="s">
        <v>83</v>
      </c>
      <c r="J40" s="148" t="s">
        <v>492</v>
      </c>
      <c r="K40" s="85" t="s">
        <v>278</v>
      </c>
      <c r="L40" s="148"/>
      <c r="M40" s="85" t="s">
        <v>278</v>
      </c>
      <c r="N40" s="148" t="s">
        <v>492</v>
      </c>
      <c r="O40" s="85"/>
      <c r="P40" s="148"/>
      <c r="Q40" s="85" t="s">
        <v>278</v>
      </c>
      <c r="R40" s="148"/>
      <c r="S40" s="85" t="s">
        <v>278</v>
      </c>
      <c r="T40" s="148"/>
      <c r="U40" s="85" t="s">
        <v>278</v>
      </c>
      <c r="V40" s="148"/>
      <c r="W40" s="85" t="s">
        <v>276</v>
      </c>
      <c r="X40" s="148"/>
      <c r="Y40" s="85" t="s">
        <v>82</v>
      </c>
      <c r="Z40" s="148" t="s">
        <v>283</v>
      </c>
      <c r="AA40" s="85" t="s">
        <v>278</v>
      </c>
      <c r="AB40" s="148"/>
      <c r="AC40" s="85" t="s">
        <v>278</v>
      </c>
      <c r="AD40" s="148"/>
      <c r="AE40" s="85" t="s">
        <v>278</v>
      </c>
      <c r="AF40" s="148"/>
      <c r="AG40" s="85" t="s">
        <v>278</v>
      </c>
      <c r="AH40" s="148"/>
      <c r="AI40" s="85" t="s">
        <v>278</v>
      </c>
      <c r="AJ40" s="148"/>
      <c r="AK40" s="85" t="s">
        <v>278</v>
      </c>
      <c r="AL40" s="148"/>
      <c r="AM40" s="85"/>
      <c r="AN40" s="148"/>
    </row>
    <row r="41" spans="1:40" ht="12.75" customHeight="1" thickBot="1" x14ac:dyDescent="0.35">
      <c r="A41" s="1"/>
      <c r="B41" s="124">
        <v>31</v>
      </c>
      <c r="C41" s="124" t="s">
        <v>467</v>
      </c>
      <c r="D41" s="162" t="s">
        <v>559</v>
      </c>
      <c r="E41" s="124"/>
      <c r="F41" s="162"/>
      <c r="G41" s="124" t="s">
        <v>82</v>
      </c>
      <c r="H41" s="162" t="s">
        <v>560</v>
      </c>
      <c r="I41" s="124" t="s">
        <v>278</v>
      </c>
      <c r="J41" s="162" t="s">
        <v>492</v>
      </c>
      <c r="K41" s="124" t="s">
        <v>278</v>
      </c>
      <c r="L41" s="162"/>
      <c r="M41" s="124" t="s">
        <v>278</v>
      </c>
      <c r="N41" s="162" t="s">
        <v>492</v>
      </c>
      <c r="O41" s="124"/>
      <c r="P41" s="162"/>
      <c r="Q41" s="124" t="s">
        <v>278</v>
      </c>
      <c r="R41" s="162"/>
      <c r="S41" s="124" t="s">
        <v>278</v>
      </c>
      <c r="T41" s="162"/>
      <c r="U41" s="124" t="s">
        <v>278</v>
      </c>
      <c r="V41" s="162"/>
      <c r="W41" s="124" t="s">
        <v>276</v>
      </c>
      <c r="X41" s="162" t="s">
        <v>86</v>
      </c>
      <c r="Y41" s="124" t="s">
        <v>82</v>
      </c>
      <c r="Z41" s="254" t="s">
        <v>22</v>
      </c>
      <c r="AA41" s="124" t="s">
        <v>278</v>
      </c>
      <c r="AB41" s="162"/>
      <c r="AC41" s="124" t="s">
        <v>278</v>
      </c>
      <c r="AD41" s="162"/>
      <c r="AE41" s="124" t="s">
        <v>278</v>
      </c>
      <c r="AF41" s="162"/>
      <c r="AG41" s="124" t="s">
        <v>278</v>
      </c>
      <c r="AH41" s="162"/>
      <c r="AI41" s="124" t="s">
        <v>278</v>
      </c>
      <c r="AJ41" s="162"/>
      <c r="AK41" s="124" t="s">
        <v>278</v>
      </c>
      <c r="AL41" s="162"/>
      <c r="AM41" s="124"/>
      <c r="AN41" s="162"/>
    </row>
    <row r="42" spans="1:40" ht="12.75" customHeight="1" x14ac:dyDescent="0.3">
      <c r="A42" s="1"/>
      <c r="B42" s="19">
        <v>1</v>
      </c>
      <c r="C42" s="19" t="s">
        <v>276</v>
      </c>
      <c r="D42" s="149" t="s">
        <v>467</v>
      </c>
      <c r="E42" s="19"/>
      <c r="F42" s="149"/>
      <c r="G42" s="19" t="s">
        <v>82</v>
      </c>
      <c r="H42" s="149" t="s">
        <v>511</v>
      </c>
      <c r="I42" s="19" t="s">
        <v>278</v>
      </c>
      <c r="J42" s="149" t="s">
        <v>492</v>
      </c>
      <c r="K42" s="19" t="s">
        <v>278</v>
      </c>
      <c r="L42" s="149"/>
      <c r="M42" s="19" t="s">
        <v>278</v>
      </c>
      <c r="N42" s="149" t="s">
        <v>492</v>
      </c>
      <c r="O42" s="19"/>
      <c r="P42" s="149"/>
      <c r="Q42" s="19" t="s">
        <v>278</v>
      </c>
      <c r="R42" s="149"/>
      <c r="S42" s="19" t="s">
        <v>278</v>
      </c>
      <c r="T42" s="149"/>
      <c r="U42" s="19" t="s">
        <v>278</v>
      </c>
      <c r="V42" s="149"/>
      <c r="W42" s="19" t="s">
        <v>276</v>
      </c>
      <c r="X42" s="149" t="s">
        <v>86</v>
      </c>
      <c r="Y42" s="19" t="s">
        <v>82</v>
      </c>
      <c r="Z42" s="156" t="s">
        <v>22</v>
      </c>
      <c r="AA42" s="19" t="s">
        <v>278</v>
      </c>
      <c r="AB42" s="149"/>
      <c r="AC42" s="19" t="s">
        <v>278</v>
      </c>
      <c r="AD42" s="149"/>
      <c r="AE42" s="19" t="s">
        <v>278</v>
      </c>
      <c r="AF42" s="149"/>
      <c r="AG42" s="19" t="s">
        <v>278</v>
      </c>
      <c r="AH42" s="149"/>
      <c r="AI42" s="19" t="s">
        <v>278</v>
      </c>
      <c r="AJ42" s="149"/>
      <c r="AK42" s="19" t="s">
        <v>278</v>
      </c>
      <c r="AL42" s="149"/>
      <c r="AM42" s="19"/>
      <c r="AN42" s="149"/>
    </row>
    <row r="43" spans="1:40" ht="12.75" customHeight="1" x14ac:dyDescent="0.3">
      <c r="A43" s="1"/>
      <c r="B43" s="234">
        <v>2</v>
      </c>
      <c r="C43" s="234" t="s">
        <v>277</v>
      </c>
      <c r="D43" s="151" t="s">
        <v>466</v>
      </c>
      <c r="E43" s="234"/>
      <c r="F43" s="151"/>
      <c r="G43" s="234" t="s">
        <v>278</v>
      </c>
      <c r="H43" s="151" t="s">
        <v>284</v>
      </c>
      <c r="I43" s="234" t="s">
        <v>276</v>
      </c>
      <c r="J43" s="151" t="s">
        <v>492</v>
      </c>
      <c r="K43" s="234" t="s">
        <v>298</v>
      </c>
      <c r="L43" s="151" t="s">
        <v>86</v>
      </c>
      <c r="M43" s="234" t="s">
        <v>442</v>
      </c>
      <c r="N43" s="151" t="s">
        <v>90</v>
      </c>
      <c r="O43" s="234"/>
      <c r="P43" s="151"/>
      <c r="Q43" s="234" t="s">
        <v>276</v>
      </c>
      <c r="R43" s="151"/>
      <c r="S43" s="234" t="s">
        <v>282</v>
      </c>
      <c r="T43" s="151" t="s">
        <v>281</v>
      </c>
      <c r="U43" s="234" t="s">
        <v>282</v>
      </c>
      <c r="V43" s="151" t="s">
        <v>278</v>
      </c>
      <c r="W43" s="234" t="s">
        <v>277</v>
      </c>
      <c r="X43" s="151"/>
      <c r="Y43" s="234" t="s">
        <v>278</v>
      </c>
      <c r="Z43" s="151" t="s">
        <v>11</v>
      </c>
      <c r="AA43" s="234" t="s">
        <v>278</v>
      </c>
      <c r="AB43" s="151"/>
      <c r="AC43" s="234" t="s">
        <v>278</v>
      </c>
      <c r="AD43" s="151"/>
      <c r="AE43" s="234" t="s">
        <v>298</v>
      </c>
      <c r="AF43" s="151" t="s">
        <v>563</v>
      </c>
      <c r="AG43" s="234" t="s">
        <v>83</v>
      </c>
      <c r="AH43" s="151" t="s">
        <v>90</v>
      </c>
      <c r="AI43" s="234" t="s">
        <v>298</v>
      </c>
      <c r="AJ43" s="151" t="s">
        <v>16</v>
      </c>
      <c r="AK43" s="234" t="s">
        <v>278</v>
      </c>
      <c r="AL43" s="151"/>
      <c r="AM43" s="234"/>
      <c r="AN43" s="151"/>
    </row>
    <row r="44" spans="1:40" ht="12.75" customHeight="1" x14ac:dyDescent="0.3">
      <c r="A44" s="2" t="s">
        <v>84</v>
      </c>
      <c r="B44" s="84">
        <v>3</v>
      </c>
      <c r="C44" s="84" t="s">
        <v>277</v>
      </c>
      <c r="D44" s="151" t="s">
        <v>466</v>
      </c>
      <c r="E44" s="84"/>
      <c r="F44" s="151"/>
      <c r="G44" s="84" t="s">
        <v>278</v>
      </c>
      <c r="H44" s="151"/>
      <c r="I44" s="84" t="s">
        <v>276</v>
      </c>
      <c r="J44" s="151" t="s">
        <v>492</v>
      </c>
      <c r="K44" s="84" t="s">
        <v>298</v>
      </c>
      <c r="L44" s="151" t="s">
        <v>84</v>
      </c>
      <c r="M44" s="84" t="s">
        <v>442</v>
      </c>
      <c r="N44" s="151" t="s">
        <v>90</v>
      </c>
      <c r="O44" s="84"/>
      <c r="P44" s="151"/>
      <c r="Q44" s="84" t="s">
        <v>276</v>
      </c>
      <c r="R44" s="151" t="s">
        <v>84</v>
      </c>
      <c r="S44" s="84" t="s">
        <v>282</v>
      </c>
      <c r="T44" s="151" t="s">
        <v>281</v>
      </c>
      <c r="U44" s="84" t="s">
        <v>282</v>
      </c>
      <c r="V44" s="151" t="s">
        <v>298</v>
      </c>
      <c r="W44" s="84" t="s">
        <v>277</v>
      </c>
      <c r="X44" s="151" t="s">
        <v>84</v>
      </c>
      <c r="Y44" s="84" t="s">
        <v>278</v>
      </c>
      <c r="Z44" s="151" t="s">
        <v>11</v>
      </c>
      <c r="AA44" s="84" t="s">
        <v>278</v>
      </c>
      <c r="AB44" s="151"/>
      <c r="AC44" s="84" t="s">
        <v>278</v>
      </c>
      <c r="AD44" s="151"/>
      <c r="AE44" s="84" t="s">
        <v>298</v>
      </c>
      <c r="AF44" s="151" t="s">
        <v>564</v>
      </c>
      <c r="AG44" s="84" t="s">
        <v>83</v>
      </c>
      <c r="AH44" s="151" t="s">
        <v>90</v>
      </c>
      <c r="AI44" s="84" t="s">
        <v>298</v>
      </c>
      <c r="AJ44" s="151" t="s">
        <v>85</v>
      </c>
      <c r="AK44" s="84" t="s">
        <v>278</v>
      </c>
      <c r="AL44" s="151"/>
      <c r="AM44" s="84"/>
      <c r="AN44" s="151"/>
    </row>
    <row r="45" spans="1:40" ht="12.75" customHeight="1" x14ac:dyDescent="0.3">
      <c r="A45" s="2" t="s">
        <v>97</v>
      </c>
      <c r="B45" s="84">
        <v>4</v>
      </c>
      <c r="C45" s="84" t="s">
        <v>277</v>
      </c>
      <c r="D45" s="151" t="s">
        <v>466</v>
      </c>
      <c r="E45" s="84"/>
      <c r="F45" s="151"/>
      <c r="G45" s="84" t="s">
        <v>276</v>
      </c>
      <c r="H45" s="151" t="s">
        <v>86</v>
      </c>
      <c r="I45" s="84" t="s">
        <v>277</v>
      </c>
      <c r="J45" s="151" t="s">
        <v>492</v>
      </c>
      <c r="K45" s="84" t="s">
        <v>298</v>
      </c>
      <c r="L45" s="151" t="s">
        <v>86</v>
      </c>
      <c r="M45" s="84" t="s">
        <v>442</v>
      </c>
      <c r="N45" s="151" t="s">
        <v>90</v>
      </c>
      <c r="O45" s="84"/>
      <c r="P45" s="151"/>
      <c r="Q45" s="84" t="s">
        <v>277</v>
      </c>
      <c r="R45" s="151" t="s">
        <v>84</v>
      </c>
      <c r="S45" s="84" t="s">
        <v>282</v>
      </c>
      <c r="T45" s="151" t="s">
        <v>281</v>
      </c>
      <c r="U45" s="84" t="s">
        <v>298</v>
      </c>
      <c r="V45" s="151" t="s">
        <v>85</v>
      </c>
      <c r="W45" s="84" t="s">
        <v>82</v>
      </c>
      <c r="X45" s="151" t="s">
        <v>492</v>
      </c>
      <c r="Y45" s="84" t="s">
        <v>276</v>
      </c>
      <c r="Z45" s="155"/>
      <c r="AA45" s="84" t="s">
        <v>282</v>
      </c>
      <c r="AB45" s="151" t="s">
        <v>90</v>
      </c>
      <c r="AC45" s="84" t="s">
        <v>83</v>
      </c>
      <c r="AD45" s="151" t="s">
        <v>90</v>
      </c>
      <c r="AE45" s="84" t="s">
        <v>298</v>
      </c>
      <c r="AF45" s="151" t="s">
        <v>565</v>
      </c>
      <c r="AG45" s="84" t="s">
        <v>83</v>
      </c>
      <c r="AH45" s="151" t="s">
        <v>90</v>
      </c>
      <c r="AI45" s="84" t="s">
        <v>298</v>
      </c>
      <c r="AJ45" s="151" t="s">
        <v>85</v>
      </c>
      <c r="AK45" s="84" t="s">
        <v>83</v>
      </c>
      <c r="AL45" s="151" t="s">
        <v>88</v>
      </c>
      <c r="AM45" s="84"/>
      <c r="AN45" s="151"/>
    </row>
    <row r="46" spans="1:40" ht="12.75" customHeight="1" x14ac:dyDescent="0.3">
      <c r="A46" s="2" t="s">
        <v>95</v>
      </c>
      <c r="B46" s="84">
        <v>5</v>
      </c>
      <c r="C46" s="84" t="s">
        <v>569</v>
      </c>
      <c r="D46" s="151" t="s">
        <v>296</v>
      </c>
      <c r="E46" s="84"/>
      <c r="F46" s="151"/>
      <c r="G46" s="84" t="s">
        <v>276</v>
      </c>
      <c r="H46" s="151" t="s">
        <v>89</v>
      </c>
      <c r="I46" s="84" t="s">
        <v>277</v>
      </c>
      <c r="J46" s="151" t="s">
        <v>492</v>
      </c>
      <c r="K46" s="84" t="s">
        <v>298</v>
      </c>
      <c r="L46" s="151" t="s">
        <v>283</v>
      </c>
      <c r="M46" s="84" t="s">
        <v>278</v>
      </c>
      <c r="N46" s="151"/>
      <c r="O46" s="84"/>
      <c r="P46" s="151"/>
      <c r="Q46" s="84" t="s">
        <v>277</v>
      </c>
      <c r="R46" s="151"/>
      <c r="S46" s="84" t="s">
        <v>278</v>
      </c>
      <c r="T46" s="151"/>
      <c r="U46" s="84" t="s">
        <v>298</v>
      </c>
      <c r="V46" s="151" t="s">
        <v>85</v>
      </c>
      <c r="W46" s="84" t="s">
        <v>82</v>
      </c>
      <c r="X46" s="151" t="s">
        <v>492</v>
      </c>
      <c r="Y46" s="84" t="s">
        <v>276</v>
      </c>
      <c r="Z46" s="155"/>
      <c r="AA46" s="84" t="s">
        <v>282</v>
      </c>
      <c r="AB46" s="151" t="s">
        <v>90</v>
      </c>
      <c r="AC46" s="84" t="s">
        <v>83</v>
      </c>
      <c r="AD46" s="151" t="s">
        <v>90</v>
      </c>
      <c r="AE46" s="84" t="s">
        <v>278</v>
      </c>
      <c r="AF46" s="151"/>
      <c r="AG46" s="84" t="s">
        <v>278</v>
      </c>
      <c r="AH46" s="151"/>
      <c r="AI46" s="84" t="s">
        <v>278</v>
      </c>
      <c r="AJ46" s="151" t="s">
        <v>288</v>
      </c>
      <c r="AK46" s="84" t="s">
        <v>83</v>
      </c>
      <c r="AL46" s="151" t="s">
        <v>89</v>
      </c>
      <c r="AM46" s="84"/>
      <c r="AN46" s="151"/>
    </row>
    <row r="47" spans="1:40" ht="12.75" customHeight="1" x14ac:dyDescent="0.3">
      <c r="A47" s="2" t="s">
        <v>86</v>
      </c>
      <c r="B47" s="84">
        <v>6</v>
      </c>
      <c r="C47" s="84" t="s">
        <v>278</v>
      </c>
      <c r="D47" s="151"/>
      <c r="E47" s="84"/>
      <c r="F47" s="151"/>
      <c r="G47" s="84" t="s">
        <v>277</v>
      </c>
      <c r="H47" s="151" t="s">
        <v>89</v>
      </c>
      <c r="I47" s="84" t="s">
        <v>82</v>
      </c>
      <c r="J47" s="151" t="s">
        <v>492</v>
      </c>
      <c r="K47" s="84" t="s">
        <v>298</v>
      </c>
      <c r="L47" s="151"/>
      <c r="M47" s="84" t="s">
        <v>278</v>
      </c>
      <c r="N47" s="151"/>
      <c r="O47" s="84"/>
      <c r="P47" s="151"/>
      <c r="Q47" s="84" t="s">
        <v>82</v>
      </c>
      <c r="R47" s="151"/>
      <c r="S47" s="84" t="s">
        <v>278</v>
      </c>
      <c r="T47" s="151"/>
      <c r="U47" s="84" t="s">
        <v>278</v>
      </c>
      <c r="V47" s="151"/>
      <c r="W47" s="84" t="s">
        <v>278</v>
      </c>
      <c r="X47" s="151" t="s">
        <v>492</v>
      </c>
      <c r="Y47" s="84" t="s">
        <v>277</v>
      </c>
      <c r="Z47" s="155" t="s">
        <v>82</v>
      </c>
      <c r="AA47" s="84" t="s">
        <v>282</v>
      </c>
      <c r="AB47" s="151" t="s">
        <v>90</v>
      </c>
      <c r="AC47" s="84" t="s">
        <v>83</v>
      </c>
      <c r="AD47" s="151" t="s">
        <v>90</v>
      </c>
      <c r="AE47" s="84" t="s">
        <v>278</v>
      </c>
      <c r="AF47" s="151"/>
      <c r="AG47" s="84" t="s">
        <v>278</v>
      </c>
      <c r="AH47" s="151"/>
      <c r="AI47" s="84" t="s">
        <v>278</v>
      </c>
      <c r="AJ47" s="151"/>
      <c r="AK47" s="84" t="s">
        <v>83</v>
      </c>
      <c r="AL47" s="151" t="s">
        <v>85</v>
      </c>
      <c r="AM47" s="84"/>
      <c r="AN47" s="151"/>
    </row>
    <row r="48" spans="1:40" ht="12.75" customHeight="1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 t="s">
        <v>277</v>
      </c>
      <c r="H48" s="149" t="s">
        <v>16</v>
      </c>
      <c r="I48" s="19" t="s">
        <v>82</v>
      </c>
      <c r="J48" s="149" t="s">
        <v>492</v>
      </c>
      <c r="K48" s="19" t="s">
        <v>278</v>
      </c>
      <c r="L48" s="149"/>
      <c r="M48" s="19" t="s">
        <v>278</v>
      </c>
      <c r="N48" s="149"/>
      <c r="O48" s="19"/>
      <c r="P48" s="149"/>
      <c r="Q48" s="19" t="s">
        <v>82</v>
      </c>
      <c r="R48" s="149"/>
      <c r="S48" s="19" t="s">
        <v>278</v>
      </c>
      <c r="T48" s="149"/>
      <c r="U48" s="19" t="s">
        <v>278</v>
      </c>
      <c r="V48" s="149"/>
      <c r="W48" s="19" t="s">
        <v>278</v>
      </c>
      <c r="X48" s="149" t="s">
        <v>492</v>
      </c>
      <c r="Y48" s="19" t="s">
        <v>277</v>
      </c>
      <c r="Z48" s="149" t="s">
        <v>295</v>
      </c>
      <c r="AA48" s="19" t="s">
        <v>278</v>
      </c>
      <c r="AB48" s="149"/>
      <c r="AC48" s="19" t="s">
        <v>278</v>
      </c>
      <c r="AD48" s="149"/>
      <c r="AE48" s="19" t="s">
        <v>278</v>
      </c>
      <c r="AF48" s="149"/>
      <c r="AG48" s="19" t="s">
        <v>278</v>
      </c>
      <c r="AH48" s="149"/>
      <c r="AI48" s="19" t="s">
        <v>278</v>
      </c>
      <c r="AJ48" s="149"/>
      <c r="AK48" s="19" t="s">
        <v>278</v>
      </c>
      <c r="AL48" s="149"/>
      <c r="AM48" s="19"/>
      <c r="AN48" s="149"/>
    </row>
    <row r="49" spans="1:40" ht="12.75" customHeight="1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 t="s">
        <v>277</v>
      </c>
      <c r="H49" s="149" t="s">
        <v>568</v>
      </c>
      <c r="I49" s="19" t="s">
        <v>82</v>
      </c>
      <c r="J49" s="149" t="s">
        <v>492</v>
      </c>
      <c r="K49" s="19" t="s">
        <v>278</v>
      </c>
      <c r="L49" s="149"/>
      <c r="M49" s="19" t="s">
        <v>278</v>
      </c>
      <c r="N49" s="149"/>
      <c r="O49" s="19"/>
      <c r="P49" s="149"/>
      <c r="Q49" s="19" t="s">
        <v>82</v>
      </c>
      <c r="R49" s="149"/>
      <c r="S49" s="19" t="s">
        <v>278</v>
      </c>
      <c r="T49" s="149"/>
      <c r="U49" s="19" t="s">
        <v>278</v>
      </c>
      <c r="V49" s="149"/>
      <c r="W49" s="19" t="s">
        <v>278</v>
      </c>
      <c r="X49" s="149" t="s">
        <v>492</v>
      </c>
      <c r="Y49" s="19" t="s">
        <v>277</v>
      </c>
      <c r="Z49" s="149"/>
      <c r="AA49" s="19" t="s">
        <v>278</v>
      </c>
      <c r="AB49" s="149"/>
      <c r="AC49" s="19" t="s">
        <v>278</v>
      </c>
      <c r="AD49" s="149"/>
      <c r="AE49" s="19" t="s">
        <v>278</v>
      </c>
      <c r="AF49" s="149"/>
      <c r="AG49" s="19" t="s">
        <v>278</v>
      </c>
      <c r="AH49" s="149"/>
      <c r="AI49" s="19" t="s">
        <v>278</v>
      </c>
      <c r="AJ49" s="149"/>
      <c r="AK49" s="19" t="s">
        <v>278</v>
      </c>
      <c r="AL49" s="149"/>
      <c r="AM49" s="19"/>
      <c r="AN49" s="149"/>
    </row>
    <row r="50" spans="1:40" ht="12.75" customHeight="1" x14ac:dyDescent="0.3">
      <c r="A50" s="2" t="s">
        <v>86</v>
      </c>
      <c r="B50" s="234">
        <v>9</v>
      </c>
      <c r="C50" s="234" t="s">
        <v>529</v>
      </c>
      <c r="D50" s="151" t="s">
        <v>287</v>
      </c>
      <c r="E50" s="234"/>
      <c r="F50" s="151"/>
      <c r="G50" s="234" t="s">
        <v>82</v>
      </c>
      <c r="H50" s="151" t="s">
        <v>89</v>
      </c>
      <c r="I50" s="234" t="s">
        <v>278</v>
      </c>
      <c r="J50" s="151" t="s">
        <v>492</v>
      </c>
      <c r="K50" s="234" t="s">
        <v>276</v>
      </c>
      <c r="L50" s="151" t="s">
        <v>502</v>
      </c>
      <c r="M50" s="234" t="s">
        <v>442</v>
      </c>
      <c r="N50" s="151" t="s">
        <v>88</v>
      </c>
      <c r="O50" s="234"/>
      <c r="P50" s="151"/>
      <c r="Q50" s="234" t="s">
        <v>278</v>
      </c>
      <c r="R50" s="151"/>
      <c r="S50" s="234" t="s">
        <v>497</v>
      </c>
      <c r="T50" s="151" t="s">
        <v>286</v>
      </c>
      <c r="U50" s="234" t="s">
        <v>276</v>
      </c>
      <c r="V50" s="151"/>
      <c r="W50" s="234" t="s">
        <v>278</v>
      </c>
      <c r="X50" s="151" t="s">
        <v>492</v>
      </c>
      <c r="Y50" s="234" t="s">
        <v>276</v>
      </c>
      <c r="Z50" s="155"/>
      <c r="AA50" s="234" t="s">
        <v>276</v>
      </c>
      <c r="AB50" s="151"/>
      <c r="AC50" s="234" t="s">
        <v>276</v>
      </c>
      <c r="AD50" s="151"/>
      <c r="AE50" s="234" t="s">
        <v>276</v>
      </c>
      <c r="AF50" s="151"/>
      <c r="AG50" s="234" t="s">
        <v>276</v>
      </c>
      <c r="AH50" s="151"/>
      <c r="AI50" s="234" t="s">
        <v>276</v>
      </c>
      <c r="AJ50" s="151" t="s">
        <v>506</v>
      </c>
      <c r="AK50" s="234" t="s">
        <v>276</v>
      </c>
      <c r="AL50" s="151"/>
      <c r="AM50" s="234"/>
      <c r="AN50" s="151"/>
    </row>
    <row r="51" spans="1:40" ht="12.75" customHeight="1" x14ac:dyDescent="0.3">
      <c r="A51" s="1"/>
      <c r="B51" s="84">
        <v>10</v>
      </c>
      <c r="C51" s="84" t="s">
        <v>442</v>
      </c>
      <c r="D51" s="151" t="s">
        <v>492</v>
      </c>
      <c r="E51" s="84"/>
      <c r="F51" s="151"/>
      <c r="G51" s="84" t="s">
        <v>82</v>
      </c>
      <c r="H51" s="151" t="s">
        <v>511</v>
      </c>
      <c r="I51" s="84" t="s">
        <v>278</v>
      </c>
      <c r="J51" s="151" t="s">
        <v>492</v>
      </c>
      <c r="K51" s="84" t="s">
        <v>276</v>
      </c>
      <c r="L51" s="151" t="s">
        <v>467</v>
      </c>
      <c r="M51" s="84" t="s">
        <v>442</v>
      </c>
      <c r="N51" s="151" t="s">
        <v>492</v>
      </c>
      <c r="O51" s="84"/>
      <c r="P51" s="151"/>
      <c r="Q51" s="84" t="s">
        <v>278</v>
      </c>
      <c r="R51" s="151"/>
      <c r="S51" s="84" t="s">
        <v>276</v>
      </c>
      <c r="T51" s="151" t="s">
        <v>85</v>
      </c>
      <c r="U51" s="84" t="s">
        <v>276</v>
      </c>
      <c r="V51" s="151" t="s">
        <v>498</v>
      </c>
      <c r="W51" s="84" t="s">
        <v>278</v>
      </c>
      <c r="X51" s="151" t="s">
        <v>492</v>
      </c>
      <c r="Y51" s="84" t="s">
        <v>276</v>
      </c>
      <c r="Z51" s="155" t="s">
        <v>278</v>
      </c>
      <c r="AA51" s="84" t="s">
        <v>276</v>
      </c>
      <c r="AB51" s="151"/>
      <c r="AC51" s="84" t="s">
        <v>276</v>
      </c>
      <c r="AD51" s="151"/>
      <c r="AE51" s="84" t="s">
        <v>276</v>
      </c>
      <c r="AF51" s="151" t="s">
        <v>16</v>
      </c>
      <c r="AG51" s="84" t="s">
        <v>276</v>
      </c>
      <c r="AH51" s="151" t="s">
        <v>492</v>
      </c>
      <c r="AI51" s="84" t="s">
        <v>276</v>
      </c>
      <c r="AJ51" s="151" t="s">
        <v>500</v>
      </c>
      <c r="AK51" s="84" t="s">
        <v>276</v>
      </c>
      <c r="AL51" s="151"/>
      <c r="AM51" s="84"/>
      <c r="AN51" s="151"/>
    </row>
    <row r="52" spans="1:40" ht="12.75" customHeight="1" x14ac:dyDescent="0.3">
      <c r="A52" s="1"/>
      <c r="B52" s="84">
        <v>11</v>
      </c>
      <c r="C52" s="84" t="s">
        <v>572</v>
      </c>
      <c r="D52" s="151" t="s">
        <v>289</v>
      </c>
      <c r="E52" s="84"/>
      <c r="F52" s="151"/>
      <c r="G52" s="84" t="s">
        <v>278</v>
      </c>
      <c r="H52" s="151"/>
      <c r="I52" s="84" t="s">
        <v>276</v>
      </c>
      <c r="J52" s="151" t="s">
        <v>492</v>
      </c>
      <c r="K52" s="84" t="s">
        <v>277</v>
      </c>
      <c r="L52" s="151" t="s">
        <v>467</v>
      </c>
      <c r="M52" s="84" t="s">
        <v>442</v>
      </c>
      <c r="N52" s="151" t="s">
        <v>88</v>
      </c>
      <c r="O52" s="84"/>
      <c r="P52" s="151"/>
      <c r="Q52" s="84" t="s">
        <v>276</v>
      </c>
      <c r="R52" s="151" t="s">
        <v>86</v>
      </c>
      <c r="S52" s="84" t="s">
        <v>277</v>
      </c>
      <c r="T52" s="151" t="s">
        <v>286</v>
      </c>
      <c r="U52" s="84" t="s">
        <v>277</v>
      </c>
      <c r="V52" s="151"/>
      <c r="W52" s="84" t="s">
        <v>282</v>
      </c>
      <c r="X52" s="151" t="s">
        <v>492</v>
      </c>
      <c r="Y52" s="84" t="s">
        <v>277</v>
      </c>
      <c r="Z52" s="155"/>
      <c r="AA52" s="84" t="s">
        <v>277</v>
      </c>
      <c r="AB52" s="151"/>
      <c r="AC52" s="84" t="s">
        <v>277</v>
      </c>
      <c r="AD52" s="151"/>
      <c r="AE52" s="84" t="s">
        <v>277</v>
      </c>
      <c r="AF52" s="151"/>
      <c r="AG52" s="84" t="s">
        <v>277</v>
      </c>
      <c r="AH52" s="151"/>
      <c r="AI52" s="84" t="s">
        <v>277</v>
      </c>
      <c r="AJ52" s="151"/>
      <c r="AK52" s="84" t="s">
        <v>277</v>
      </c>
      <c r="AL52" s="151"/>
      <c r="AM52" s="84"/>
      <c r="AN52" s="151"/>
    </row>
    <row r="53" spans="1:40" ht="12.75" customHeight="1" x14ac:dyDescent="0.3">
      <c r="A53" s="1"/>
      <c r="B53" s="84">
        <v>12</v>
      </c>
      <c r="C53" s="84" t="s">
        <v>442</v>
      </c>
      <c r="D53" s="151" t="s">
        <v>62</v>
      </c>
      <c r="E53" s="84"/>
      <c r="F53" s="151"/>
      <c r="G53" s="84" t="s">
        <v>278</v>
      </c>
      <c r="H53" s="151" t="s">
        <v>285</v>
      </c>
      <c r="I53" s="84" t="s">
        <v>276</v>
      </c>
      <c r="J53" s="151" t="s">
        <v>492</v>
      </c>
      <c r="K53" s="84" t="s">
        <v>277</v>
      </c>
      <c r="L53" s="151" t="s">
        <v>91</v>
      </c>
      <c r="M53" s="84" t="s">
        <v>442</v>
      </c>
      <c r="N53" s="151" t="s">
        <v>88</v>
      </c>
      <c r="O53" s="84"/>
      <c r="P53" s="151"/>
      <c r="Q53" s="84" t="s">
        <v>276</v>
      </c>
      <c r="R53" s="151"/>
      <c r="S53" s="84" t="s">
        <v>277</v>
      </c>
      <c r="T53" s="151" t="s">
        <v>88</v>
      </c>
      <c r="U53" s="84" t="s">
        <v>277</v>
      </c>
      <c r="V53" s="151" t="s">
        <v>498</v>
      </c>
      <c r="W53" s="84" t="s">
        <v>282</v>
      </c>
      <c r="X53" s="151" t="s">
        <v>492</v>
      </c>
      <c r="Y53" s="84" t="s">
        <v>277</v>
      </c>
      <c r="Z53" s="155" t="s">
        <v>295</v>
      </c>
      <c r="AA53" s="84" t="s">
        <v>277</v>
      </c>
      <c r="AB53" s="151"/>
      <c r="AC53" s="84" t="s">
        <v>277</v>
      </c>
      <c r="AD53" s="151"/>
      <c r="AE53" s="84" t="s">
        <v>277</v>
      </c>
      <c r="AF53" s="151"/>
      <c r="AG53" s="84" t="s">
        <v>277</v>
      </c>
      <c r="AH53" s="151"/>
      <c r="AI53" s="84" t="s">
        <v>277</v>
      </c>
      <c r="AJ53" s="151" t="s">
        <v>492</v>
      </c>
      <c r="AK53" s="84" t="s">
        <v>277</v>
      </c>
      <c r="AL53" s="151"/>
      <c r="AM53" s="84"/>
      <c r="AN53" s="151"/>
    </row>
    <row r="54" spans="1:40" ht="12.75" customHeight="1" x14ac:dyDescent="0.3">
      <c r="A54" s="1"/>
      <c r="B54" s="84">
        <v>13</v>
      </c>
      <c r="C54" s="84" t="s">
        <v>278</v>
      </c>
      <c r="D54" s="151" t="s">
        <v>442</v>
      </c>
      <c r="E54" s="84"/>
      <c r="F54" s="151"/>
      <c r="G54" s="84" t="s">
        <v>276</v>
      </c>
      <c r="H54" s="151" t="s">
        <v>89</v>
      </c>
      <c r="I54" s="84" t="s">
        <v>277</v>
      </c>
      <c r="J54" s="151" t="s">
        <v>492</v>
      </c>
      <c r="K54" s="84" t="s">
        <v>82</v>
      </c>
      <c r="L54" s="151" t="s">
        <v>467</v>
      </c>
      <c r="M54" s="84" t="s">
        <v>442</v>
      </c>
      <c r="N54" s="151" t="s">
        <v>88</v>
      </c>
      <c r="O54" s="84"/>
      <c r="P54" s="151"/>
      <c r="Q54" s="84" t="s">
        <v>277</v>
      </c>
      <c r="R54" s="151"/>
      <c r="S54" s="84" t="s">
        <v>82</v>
      </c>
      <c r="T54" s="151" t="s">
        <v>468</v>
      </c>
      <c r="U54" s="84" t="s">
        <v>82</v>
      </c>
      <c r="V54" s="151" t="s">
        <v>498</v>
      </c>
      <c r="W54" s="84" t="s">
        <v>282</v>
      </c>
      <c r="X54" s="151" t="s">
        <v>492</v>
      </c>
      <c r="Y54" s="84" t="s">
        <v>82</v>
      </c>
      <c r="Z54" s="155"/>
      <c r="AA54" s="84" t="s">
        <v>82</v>
      </c>
      <c r="AB54" s="151"/>
      <c r="AC54" s="84" t="s">
        <v>82</v>
      </c>
      <c r="AD54" s="151"/>
      <c r="AE54" s="84" t="s">
        <v>82</v>
      </c>
      <c r="AF54" s="151"/>
      <c r="AG54" s="84" t="s">
        <v>82</v>
      </c>
      <c r="AH54" s="151"/>
      <c r="AI54" s="84" t="s">
        <v>82</v>
      </c>
      <c r="AJ54" s="151" t="s">
        <v>492</v>
      </c>
      <c r="AK54" s="84" t="s">
        <v>82</v>
      </c>
      <c r="AL54" s="151" t="s">
        <v>85</v>
      </c>
      <c r="AM54" s="84"/>
      <c r="AN54" s="151"/>
    </row>
    <row r="55" spans="1:40" ht="12.75" customHeight="1" x14ac:dyDescent="0.3">
      <c r="A55" s="2">
        <v>2</v>
      </c>
      <c r="B55" s="232">
        <v>14</v>
      </c>
      <c r="C55" s="232" t="s">
        <v>278</v>
      </c>
      <c r="D55" s="147"/>
      <c r="E55" s="232"/>
      <c r="F55" s="147"/>
      <c r="G55" s="232" t="s">
        <v>276</v>
      </c>
      <c r="H55" s="147"/>
      <c r="I55" s="232" t="s">
        <v>277</v>
      </c>
      <c r="J55" s="147" t="s">
        <v>492</v>
      </c>
      <c r="K55" s="232" t="s">
        <v>82</v>
      </c>
      <c r="L55" s="147" t="s">
        <v>467</v>
      </c>
      <c r="M55" s="232" t="s">
        <v>278</v>
      </c>
      <c r="N55" s="147"/>
      <c r="O55" s="232"/>
      <c r="P55" s="147"/>
      <c r="Q55" s="232" t="s">
        <v>277</v>
      </c>
      <c r="R55" s="147" t="s">
        <v>85</v>
      </c>
      <c r="S55" s="232" t="s">
        <v>82</v>
      </c>
      <c r="T55" s="147" t="s">
        <v>492</v>
      </c>
      <c r="U55" s="232" t="s">
        <v>82</v>
      </c>
      <c r="V55" s="147" t="s">
        <v>498</v>
      </c>
      <c r="W55" s="232" t="s">
        <v>278</v>
      </c>
      <c r="X55" s="147"/>
      <c r="Y55" s="232" t="s">
        <v>82</v>
      </c>
      <c r="Z55" s="149"/>
      <c r="AA55" s="232" t="s">
        <v>82</v>
      </c>
      <c r="AB55" s="147" t="s">
        <v>85</v>
      </c>
      <c r="AC55" s="232" t="s">
        <v>82</v>
      </c>
      <c r="AD55" s="147"/>
      <c r="AE55" s="232" t="s">
        <v>82</v>
      </c>
      <c r="AF55" s="147"/>
      <c r="AG55" s="232" t="s">
        <v>82</v>
      </c>
      <c r="AH55" s="147" t="s">
        <v>558</v>
      </c>
      <c r="AI55" s="232" t="s">
        <v>82</v>
      </c>
      <c r="AJ55" s="147" t="s">
        <v>492</v>
      </c>
      <c r="AK55" s="232" t="s">
        <v>82</v>
      </c>
      <c r="AL55" s="147" t="s">
        <v>558</v>
      </c>
      <c r="AM55" s="232"/>
      <c r="AN55" s="147"/>
    </row>
    <row r="56" spans="1:40" ht="12.75" customHeight="1" x14ac:dyDescent="0.25">
      <c r="A56" s="2">
        <v>0</v>
      </c>
      <c r="B56" s="19">
        <v>15</v>
      </c>
      <c r="C56" s="19" t="s">
        <v>278</v>
      </c>
      <c r="D56" s="149"/>
      <c r="E56" s="19"/>
      <c r="F56" s="149"/>
      <c r="G56" s="19" t="s">
        <v>467</v>
      </c>
      <c r="H56" s="149" t="s">
        <v>17</v>
      </c>
      <c r="I56" s="19" t="s">
        <v>277</v>
      </c>
      <c r="J56" s="149" t="s">
        <v>492</v>
      </c>
      <c r="K56" s="19" t="s">
        <v>82</v>
      </c>
      <c r="L56" s="149" t="s">
        <v>467</v>
      </c>
      <c r="M56" s="19" t="s">
        <v>278</v>
      </c>
      <c r="N56" s="149"/>
      <c r="O56" s="19"/>
      <c r="P56" s="149"/>
      <c r="Q56" s="19" t="s">
        <v>277</v>
      </c>
      <c r="R56" s="149"/>
      <c r="S56" s="19" t="s">
        <v>82</v>
      </c>
      <c r="T56" s="149"/>
      <c r="U56" s="19" t="s">
        <v>82</v>
      </c>
      <c r="V56" s="149"/>
      <c r="W56" s="19" t="s">
        <v>278</v>
      </c>
      <c r="X56" s="149"/>
      <c r="Y56" s="19" t="s">
        <v>82</v>
      </c>
      <c r="Z56" s="149"/>
      <c r="AA56" s="19" t="s">
        <v>82</v>
      </c>
      <c r="AB56" s="149" t="s">
        <v>22</v>
      </c>
      <c r="AC56" s="19" t="s">
        <v>82</v>
      </c>
      <c r="AD56" s="149"/>
      <c r="AE56" s="19" t="s">
        <v>82</v>
      </c>
      <c r="AF56" s="149"/>
      <c r="AG56" s="19" t="s">
        <v>82</v>
      </c>
      <c r="AH56" s="149"/>
      <c r="AI56" s="19" t="s">
        <v>82</v>
      </c>
      <c r="AJ56" s="149" t="s">
        <v>492</v>
      </c>
      <c r="AK56" s="19" t="s">
        <v>82</v>
      </c>
      <c r="AL56" s="149"/>
      <c r="AM56" s="19"/>
      <c r="AN56" s="149"/>
    </row>
    <row r="57" spans="1:40" ht="12.75" customHeight="1" x14ac:dyDescent="0.3">
      <c r="A57" s="2">
        <v>2</v>
      </c>
      <c r="B57" s="234">
        <v>16</v>
      </c>
      <c r="C57" s="234" t="s">
        <v>442</v>
      </c>
      <c r="D57" s="151" t="s">
        <v>278</v>
      </c>
      <c r="E57" s="234"/>
      <c r="F57" s="151"/>
      <c r="G57" s="234" t="s">
        <v>467</v>
      </c>
      <c r="H57" s="151" t="s">
        <v>539</v>
      </c>
      <c r="I57" s="234" t="s">
        <v>82</v>
      </c>
      <c r="J57" s="151" t="s">
        <v>492</v>
      </c>
      <c r="K57" s="234" t="s">
        <v>278</v>
      </c>
      <c r="L57" s="151" t="s">
        <v>284</v>
      </c>
      <c r="M57" s="234" t="s">
        <v>276</v>
      </c>
      <c r="N57" s="151" t="s">
        <v>502</v>
      </c>
      <c r="O57" s="234"/>
      <c r="P57" s="151"/>
      <c r="Q57" s="234" t="s">
        <v>558</v>
      </c>
      <c r="R57" s="151" t="s">
        <v>284</v>
      </c>
      <c r="S57" s="234" t="s">
        <v>278</v>
      </c>
      <c r="T57" s="151"/>
      <c r="U57" s="234" t="s">
        <v>278</v>
      </c>
      <c r="V57" s="151"/>
      <c r="W57" s="234" t="s">
        <v>276</v>
      </c>
      <c r="X57" s="151" t="s">
        <v>492</v>
      </c>
      <c r="Y57" s="234" t="s">
        <v>278</v>
      </c>
      <c r="Z57" s="155"/>
      <c r="AA57" s="234" t="s">
        <v>278</v>
      </c>
      <c r="AB57" s="151"/>
      <c r="AC57" s="234" t="s">
        <v>278</v>
      </c>
      <c r="AD57" s="151"/>
      <c r="AE57" s="234" t="s">
        <v>278</v>
      </c>
      <c r="AF57" s="151"/>
      <c r="AG57" s="234" t="s">
        <v>278</v>
      </c>
      <c r="AH57" s="151"/>
      <c r="AI57" s="234" t="s">
        <v>278</v>
      </c>
      <c r="AJ57" s="151"/>
      <c r="AK57" s="234" t="s">
        <v>278</v>
      </c>
      <c r="AL57" s="151"/>
      <c r="AM57" s="234"/>
      <c r="AN57" s="151"/>
    </row>
    <row r="58" spans="1:40" ht="12.75" customHeight="1" x14ac:dyDescent="0.3">
      <c r="A58" s="2">
        <v>6</v>
      </c>
      <c r="B58" s="84">
        <v>17</v>
      </c>
      <c r="C58" s="84" t="s">
        <v>442</v>
      </c>
      <c r="D58" s="151" t="s">
        <v>278</v>
      </c>
      <c r="E58" s="84"/>
      <c r="F58" s="151"/>
      <c r="G58" s="84" t="s">
        <v>467</v>
      </c>
      <c r="H58" s="151" t="s">
        <v>539</v>
      </c>
      <c r="I58" s="84" t="s">
        <v>82</v>
      </c>
      <c r="J58" s="151" t="s">
        <v>492</v>
      </c>
      <c r="K58" s="84" t="s">
        <v>278</v>
      </c>
      <c r="L58" s="151"/>
      <c r="M58" s="84" t="s">
        <v>276</v>
      </c>
      <c r="N58" s="151" t="s">
        <v>502</v>
      </c>
      <c r="O58" s="84"/>
      <c r="P58" s="151"/>
      <c r="Q58" s="84" t="s">
        <v>82</v>
      </c>
      <c r="R58" s="151"/>
      <c r="S58" s="84" t="s">
        <v>278</v>
      </c>
      <c r="T58" s="151"/>
      <c r="U58" s="84" t="s">
        <v>278</v>
      </c>
      <c r="V58" s="151"/>
      <c r="W58" s="84" t="s">
        <v>276</v>
      </c>
      <c r="X58" s="151" t="s">
        <v>492</v>
      </c>
      <c r="Y58" s="84" t="s">
        <v>278</v>
      </c>
      <c r="Z58" s="155" t="s">
        <v>484</v>
      </c>
      <c r="AA58" s="84" t="s">
        <v>278</v>
      </c>
      <c r="AB58" s="151"/>
      <c r="AC58" s="84" t="s">
        <v>278</v>
      </c>
      <c r="AD58" s="151"/>
      <c r="AE58" s="84" t="s">
        <v>278</v>
      </c>
      <c r="AF58" s="151"/>
      <c r="AG58" s="84" t="s">
        <v>278</v>
      </c>
      <c r="AH58" s="151"/>
      <c r="AI58" s="84" t="s">
        <v>278</v>
      </c>
      <c r="AJ58" s="151"/>
      <c r="AK58" s="84" t="s">
        <v>278</v>
      </c>
      <c r="AL58" s="151"/>
      <c r="AM58" s="84"/>
      <c r="AN58" s="151"/>
    </row>
    <row r="59" spans="1:40" ht="12.75" customHeight="1" x14ac:dyDescent="0.3">
      <c r="A59" s="1"/>
      <c r="B59" s="84">
        <v>18</v>
      </c>
      <c r="C59" s="84" t="s">
        <v>442</v>
      </c>
      <c r="D59" s="151" t="s">
        <v>85</v>
      </c>
      <c r="E59" s="84"/>
      <c r="F59" s="151"/>
      <c r="G59" s="84" t="s">
        <v>82</v>
      </c>
      <c r="H59" s="151" t="s">
        <v>467</v>
      </c>
      <c r="I59" s="84" t="s">
        <v>278</v>
      </c>
      <c r="J59" s="151" t="s">
        <v>492</v>
      </c>
      <c r="K59" s="84" t="s">
        <v>276</v>
      </c>
      <c r="L59" s="151" t="s">
        <v>495</v>
      </c>
      <c r="M59" s="84" t="s">
        <v>277</v>
      </c>
      <c r="N59" s="151" t="s">
        <v>467</v>
      </c>
      <c r="O59" s="84"/>
      <c r="P59" s="151"/>
      <c r="Q59" s="84" t="s">
        <v>278</v>
      </c>
      <c r="R59" s="151"/>
      <c r="S59" s="84" t="s">
        <v>276</v>
      </c>
      <c r="T59" s="151" t="s">
        <v>286</v>
      </c>
      <c r="U59" s="84" t="s">
        <v>276</v>
      </c>
      <c r="V59" s="151" t="s">
        <v>498</v>
      </c>
      <c r="W59" s="84" t="s">
        <v>277</v>
      </c>
      <c r="X59" s="151" t="s">
        <v>492</v>
      </c>
      <c r="Y59" s="84" t="s">
        <v>276</v>
      </c>
      <c r="Z59" s="155" t="s">
        <v>278</v>
      </c>
      <c r="AA59" s="84" t="s">
        <v>276</v>
      </c>
      <c r="AB59" s="151"/>
      <c r="AC59" s="84" t="s">
        <v>276</v>
      </c>
      <c r="AD59" s="151"/>
      <c r="AE59" s="84" t="s">
        <v>276</v>
      </c>
      <c r="AF59" s="151" t="s">
        <v>502</v>
      </c>
      <c r="AG59" s="84" t="s">
        <v>276</v>
      </c>
      <c r="AH59" s="151"/>
      <c r="AI59" s="84" t="s">
        <v>276</v>
      </c>
      <c r="AJ59" s="151"/>
      <c r="AK59" s="84" t="s">
        <v>276</v>
      </c>
      <c r="AL59" s="151"/>
      <c r="AM59" s="84"/>
      <c r="AN59" s="151"/>
    </row>
    <row r="60" spans="1:40" ht="12.75" customHeight="1" x14ac:dyDescent="0.3">
      <c r="A60" s="1"/>
      <c r="B60" s="84">
        <v>19</v>
      </c>
      <c r="C60" s="84" t="s">
        <v>442</v>
      </c>
      <c r="D60" s="151" t="s">
        <v>85</v>
      </c>
      <c r="E60" s="84"/>
      <c r="F60" s="151"/>
      <c r="G60" s="84" t="s">
        <v>82</v>
      </c>
      <c r="H60" s="151" t="s">
        <v>89</v>
      </c>
      <c r="I60" s="84" t="s">
        <v>278</v>
      </c>
      <c r="J60" s="151" t="s">
        <v>492</v>
      </c>
      <c r="K60" s="84" t="s">
        <v>276</v>
      </c>
      <c r="L60" s="151" t="s">
        <v>86</v>
      </c>
      <c r="M60" s="84" t="s">
        <v>277</v>
      </c>
      <c r="N60" s="151" t="s">
        <v>492</v>
      </c>
      <c r="O60" s="84"/>
      <c r="P60" s="151"/>
      <c r="Q60" s="84" t="s">
        <v>278</v>
      </c>
      <c r="R60" s="151"/>
      <c r="S60" s="84" t="s">
        <v>276</v>
      </c>
      <c r="T60" s="151" t="s">
        <v>277</v>
      </c>
      <c r="U60" s="84" t="s">
        <v>276</v>
      </c>
      <c r="V60" s="151"/>
      <c r="W60" s="84" t="s">
        <v>277</v>
      </c>
      <c r="X60" s="151" t="s">
        <v>492</v>
      </c>
      <c r="Y60" s="84" t="s">
        <v>276</v>
      </c>
      <c r="Z60" s="155"/>
      <c r="AA60" s="84" t="s">
        <v>276</v>
      </c>
      <c r="AB60" s="151"/>
      <c r="AC60" s="84" t="s">
        <v>276</v>
      </c>
      <c r="AD60" s="151"/>
      <c r="AE60" s="84" t="s">
        <v>276</v>
      </c>
      <c r="AF60" s="151"/>
      <c r="AG60" s="84" t="s">
        <v>276</v>
      </c>
      <c r="AH60" s="151"/>
      <c r="AI60" s="84" t="s">
        <v>276</v>
      </c>
      <c r="AJ60" s="151"/>
      <c r="AK60" s="84" t="s">
        <v>276</v>
      </c>
      <c r="AL60" s="151"/>
      <c r="AM60" s="84"/>
      <c r="AN60" s="151"/>
    </row>
    <row r="61" spans="1:40" ht="12.75" customHeight="1" x14ac:dyDescent="0.3">
      <c r="A61" s="1"/>
      <c r="B61" s="84">
        <v>20</v>
      </c>
      <c r="C61" s="84" t="s">
        <v>442</v>
      </c>
      <c r="D61" s="151" t="s">
        <v>85</v>
      </c>
      <c r="E61" s="84"/>
      <c r="F61" s="151"/>
      <c r="G61" s="84" t="s">
        <v>278</v>
      </c>
      <c r="H61" s="151"/>
      <c r="I61" s="84" t="s">
        <v>276</v>
      </c>
      <c r="J61" s="151" t="s">
        <v>492</v>
      </c>
      <c r="K61" s="84" t="s">
        <v>277</v>
      </c>
      <c r="L61" s="151" t="s">
        <v>467</v>
      </c>
      <c r="M61" s="84" t="s">
        <v>82</v>
      </c>
      <c r="N61" s="151" t="s">
        <v>492</v>
      </c>
      <c r="O61" s="84"/>
      <c r="P61" s="151"/>
      <c r="Q61" s="84" t="s">
        <v>276</v>
      </c>
      <c r="R61" s="151"/>
      <c r="S61" s="84" t="s">
        <v>277</v>
      </c>
      <c r="T61" s="151" t="s">
        <v>87</v>
      </c>
      <c r="U61" s="84" t="s">
        <v>277</v>
      </c>
      <c r="V61" s="151"/>
      <c r="W61" s="84" t="s">
        <v>82</v>
      </c>
      <c r="X61" s="151" t="s">
        <v>492</v>
      </c>
      <c r="Y61" s="84" t="s">
        <v>277</v>
      </c>
      <c r="Z61" s="155" t="s">
        <v>472</v>
      </c>
      <c r="AA61" s="84" t="s">
        <v>277</v>
      </c>
      <c r="AB61" s="151"/>
      <c r="AC61" s="84" t="s">
        <v>277</v>
      </c>
      <c r="AD61" s="151"/>
      <c r="AE61" s="84" t="s">
        <v>277</v>
      </c>
      <c r="AF61" s="151" t="s">
        <v>276</v>
      </c>
      <c r="AG61" s="84" t="s">
        <v>277</v>
      </c>
      <c r="AH61" s="151" t="s">
        <v>585</v>
      </c>
      <c r="AI61" s="84" t="s">
        <v>277</v>
      </c>
      <c r="AJ61" s="151"/>
      <c r="AK61" s="84" t="s">
        <v>277</v>
      </c>
      <c r="AL61" s="151" t="s">
        <v>502</v>
      </c>
      <c r="AM61" s="84"/>
      <c r="AN61" s="151"/>
    </row>
    <row r="62" spans="1:40" ht="12.75" customHeight="1" x14ac:dyDescent="0.3">
      <c r="A62" s="1"/>
      <c r="B62" s="232">
        <v>21</v>
      </c>
      <c r="C62" s="232" t="s">
        <v>278</v>
      </c>
      <c r="D62" s="147" t="s">
        <v>485</v>
      </c>
      <c r="E62" s="232"/>
      <c r="F62" s="147"/>
      <c r="G62" s="232" t="s">
        <v>278</v>
      </c>
      <c r="H62" s="147"/>
      <c r="I62" s="232" t="s">
        <v>276</v>
      </c>
      <c r="J62" s="147" t="s">
        <v>492</v>
      </c>
      <c r="K62" s="232" t="s">
        <v>277</v>
      </c>
      <c r="L62" s="147" t="s">
        <v>467</v>
      </c>
      <c r="M62" s="232" t="s">
        <v>82</v>
      </c>
      <c r="N62" s="147" t="s">
        <v>492</v>
      </c>
      <c r="O62" s="232"/>
      <c r="P62" s="147"/>
      <c r="Q62" s="232" t="s">
        <v>276</v>
      </c>
      <c r="R62" s="147"/>
      <c r="S62" s="232" t="s">
        <v>277</v>
      </c>
      <c r="T62" s="147"/>
      <c r="U62" s="232" t="s">
        <v>277</v>
      </c>
      <c r="V62" s="147"/>
      <c r="W62" s="232" t="s">
        <v>82</v>
      </c>
      <c r="X62" s="147" t="s">
        <v>492</v>
      </c>
      <c r="Y62" s="232" t="s">
        <v>277</v>
      </c>
      <c r="Z62" s="149"/>
      <c r="AA62" s="232" t="s">
        <v>277</v>
      </c>
      <c r="AB62" s="147"/>
      <c r="AC62" s="232" t="s">
        <v>277</v>
      </c>
      <c r="AD62" s="147"/>
      <c r="AE62" s="232" t="s">
        <v>277</v>
      </c>
      <c r="AF62" s="147"/>
      <c r="AG62" s="232" t="s">
        <v>277</v>
      </c>
      <c r="AH62" s="147" t="s">
        <v>85</v>
      </c>
      <c r="AI62" s="232" t="s">
        <v>277</v>
      </c>
      <c r="AJ62" s="147" t="s">
        <v>89</v>
      </c>
      <c r="AK62" s="232" t="s">
        <v>277</v>
      </c>
      <c r="AL62" s="147"/>
      <c r="AM62" s="232"/>
      <c r="AN62" s="147"/>
    </row>
    <row r="63" spans="1:40" ht="12.75" customHeight="1" x14ac:dyDescent="0.25">
      <c r="A63" s="1"/>
      <c r="B63" s="19">
        <v>22</v>
      </c>
      <c r="C63" s="19" t="s">
        <v>278</v>
      </c>
      <c r="D63" s="149" t="s">
        <v>278</v>
      </c>
      <c r="E63" s="19"/>
      <c r="F63" s="149"/>
      <c r="G63" s="19" t="s">
        <v>278</v>
      </c>
      <c r="H63" s="149"/>
      <c r="I63" s="19" t="s">
        <v>276</v>
      </c>
      <c r="J63" s="149" t="s">
        <v>492</v>
      </c>
      <c r="K63" s="19" t="s">
        <v>467</v>
      </c>
      <c r="L63" s="149" t="s">
        <v>82</v>
      </c>
      <c r="M63" s="19" t="s">
        <v>82</v>
      </c>
      <c r="N63" s="149" t="s">
        <v>492</v>
      </c>
      <c r="O63" s="19"/>
      <c r="P63" s="149"/>
      <c r="Q63" s="19" t="s">
        <v>276</v>
      </c>
      <c r="R63" s="149" t="s">
        <v>86</v>
      </c>
      <c r="S63" s="19" t="s">
        <v>277</v>
      </c>
      <c r="T63" s="149"/>
      <c r="U63" s="19" t="s">
        <v>277</v>
      </c>
      <c r="V63" s="149"/>
      <c r="W63" s="19" t="s">
        <v>82</v>
      </c>
      <c r="X63" s="149" t="s">
        <v>492</v>
      </c>
      <c r="Y63" s="19" t="s">
        <v>277</v>
      </c>
      <c r="Z63" s="149"/>
      <c r="AA63" s="19" t="s">
        <v>277</v>
      </c>
      <c r="AB63" s="149"/>
      <c r="AC63" s="19" t="s">
        <v>277</v>
      </c>
      <c r="AD63" s="149"/>
      <c r="AE63" s="19" t="s">
        <v>276</v>
      </c>
      <c r="AF63" s="149" t="s">
        <v>502</v>
      </c>
      <c r="AG63" s="19" t="s">
        <v>277</v>
      </c>
      <c r="AH63" s="149"/>
      <c r="AI63" s="19" t="s">
        <v>277</v>
      </c>
      <c r="AJ63" s="149"/>
      <c r="AK63" s="19" t="s">
        <v>277</v>
      </c>
      <c r="AL63" s="149"/>
      <c r="AM63" s="19"/>
      <c r="AN63" s="149"/>
    </row>
    <row r="64" spans="1:40" ht="12.75" customHeight="1" x14ac:dyDescent="0.3">
      <c r="A64" s="1"/>
      <c r="B64" s="235">
        <v>23</v>
      </c>
      <c r="C64" s="235" t="s">
        <v>276</v>
      </c>
      <c r="D64" s="242" t="s">
        <v>485</v>
      </c>
      <c r="E64" s="235"/>
      <c r="F64" s="242"/>
      <c r="G64" s="235" t="s">
        <v>298</v>
      </c>
      <c r="H64" s="242" t="s">
        <v>278</v>
      </c>
      <c r="I64" s="235" t="s">
        <v>277</v>
      </c>
      <c r="J64" s="242" t="s">
        <v>492</v>
      </c>
      <c r="K64" s="235" t="s">
        <v>82</v>
      </c>
      <c r="L64" s="242" t="s">
        <v>542</v>
      </c>
      <c r="M64" s="235" t="s">
        <v>278</v>
      </c>
      <c r="N64" s="242" t="s">
        <v>492</v>
      </c>
      <c r="O64" s="235"/>
      <c r="P64" s="242"/>
      <c r="Q64" s="235" t="s">
        <v>277</v>
      </c>
      <c r="R64" s="242" t="s">
        <v>86</v>
      </c>
      <c r="S64" s="235" t="s">
        <v>82</v>
      </c>
      <c r="T64" s="242" t="s">
        <v>468</v>
      </c>
      <c r="U64" s="235" t="s">
        <v>82</v>
      </c>
      <c r="V64" s="242" t="s">
        <v>521</v>
      </c>
      <c r="W64" s="235" t="s">
        <v>278</v>
      </c>
      <c r="X64" s="242" t="s">
        <v>492</v>
      </c>
      <c r="Y64" s="235" t="s">
        <v>82</v>
      </c>
      <c r="Z64" s="155"/>
      <c r="AA64" s="235" t="s">
        <v>276</v>
      </c>
      <c r="AB64" s="242" t="s">
        <v>574</v>
      </c>
      <c r="AC64" s="235" t="s">
        <v>82</v>
      </c>
      <c r="AD64" s="242"/>
      <c r="AE64" s="235" t="s">
        <v>277</v>
      </c>
      <c r="AF64" s="242" t="s">
        <v>502</v>
      </c>
      <c r="AG64" s="235" t="s">
        <v>82</v>
      </c>
      <c r="AH64" s="242"/>
      <c r="AI64" s="235" t="s">
        <v>82</v>
      </c>
      <c r="AJ64" s="242" t="s">
        <v>506</v>
      </c>
      <c r="AK64" s="235" t="s">
        <v>82</v>
      </c>
      <c r="AL64" s="242"/>
      <c r="AM64" s="235"/>
      <c r="AN64" s="242"/>
    </row>
    <row r="65" spans="1:40" ht="12.75" customHeight="1" x14ac:dyDescent="0.25">
      <c r="A65" s="1"/>
      <c r="B65" s="116">
        <v>24</v>
      </c>
      <c r="C65" s="116" t="s">
        <v>276</v>
      </c>
      <c r="D65" s="152" t="s">
        <v>485</v>
      </c>
      <c r="E65" s="116"/>
      <c r="F65" s="152"/>
      <c r="G65" s="116" t="s">
        <v>298</v>
      </c>
      <c r="H65" s="152" t="s">
        <v>278</v>
      </c>
      <c r="I65" s="116" t="s">
        <v>277</v>
      </c>
      <c r="J65" s="152" t="s">
        <v>492</v>
      </c>
      <c r="K65" s="116" t="s">
        <v>82</v>
      </c>
      <c r="L65" s="152" t="s">
        <v>87</v>
      </c>
      <c r="M65" s="116" t="s">
        <v>278</v>
      </c>
      <c r="N65" s="152" t="s">
        <v>492</v>
      </c>
      <c r="O65" s="116"/>
      <c r="P65" s="152"/>
      <c r="Q65" s="116" t="s">
        <v>277</v>
      </c>
      <c r="R65" s="152" t="s">
        <v>86</v>
      </c>
      <c r="S65" s="116" t="s">
        <v>539</v>
      </c>
      <c r="T65" s="152" t="s">
        <v>468</v>
      </c>
      <c r="U65" s="116" t="s">
        <v>82</v>
      </c>
      <c r="V65" s="152" t="s">
        <v>521</v>
      </c>
      <c r="W65" s="116" t="s">
        <v>278</v>
      </c>
      <c r="X65" s="152" t="s">
        <v>492</v>
      </c>
      <c r="Y65" s="116" t="s">
        <v>82</v>
      </c>
      <c r="Z65" s="155" t="s">
        <v>278</v>
      </c>
      <c r="AA65" s="116" t="s">
        <v>276</v>
      </c>
      <c r="AB65" s="152" t="s">
        <v>87</v>
      </c>
      <c r="AC65" s="116" t="s">
        <v>82</v>
      </c>
      <c r="AD65" s="152"/>
      <c r="AE65" s="116" t="s">
        <v>277</v>
      </c>
      <c r="AF65" s="152" t="s">
        <v>588</v>
      </c>
      <c r="AG65" s="116" t="s">
        <v>82</v>
      </c>
      <c r="AH65" s="152"/>
      <c r="AI65" s="116" t="s">
        <v>82</v>
      </c>
      <c r="AJ65" s="152" t="s">
        <v>506</v>
      </c>
      <c r="AK65" s="116" t="s">
        <v>82</v>
      </c>
      <c r="AL65" s="152" t="s">
        <v>502</v>
      </c>
      <c r="AM65" s="116"/>
      <c r="AN65" s="152"/>
    </row>
    <row r="66" spans="1:40" ht="12.75" customHeight="1" x14ac:dyDescent="0.3">
      <c r="A66" s="1"/>
      <c r="B66" s="84">
        <v>25</v>
      </c>
      <c r="C66" s="84" t="s">
        <v>277</v>
      </c>
      <c r="D66" s="151" t="s">
        <v>546</v>
      </c>
      <c r="E66" s="84"/>
      <c r="F66" s="151"/>
      <c r="G66" s="84" t="s">
        <v>298</v>
      </c>
      <c r="H66" s="151" t="s">
        <v>485</v>
      </c>
      <c r="I66" s="84" t="s">
        <v>82</v>
      </c>
      <c r="J66" s="151" t="s">
        <v>492</v>
      </c>
      <c r="K66" s="84" t="s">
        <v>278</v>
      </c>
      <c r="L66" s="151"/>
      <c r="M66" s="84" t="s">
        <v>276</v>
      </c>
      <c r="N66" s="151" t="s">
        <v>492</v>
      </c>
      <c r="O66" s="84"/>
      <c r="P66" s="151"/>
      <c r="Q66" s="84" t="s">
        <v>82</v>
      </c>
      <c r="R66" s="151" t="s">
        <v>86</v>
      </c>
      <c r="S66" s="84" t="s">
        <v>278</v>
      </c>
      <c r="T66" s="151"/>
      <c r="U66" s="84" t="s">
        <v>278</v>
      </c>
      <c r="V66" s="151" t="s">
        <v>590</v>
      </c>
      <c r="W66" s="84" t="s">
        <v>276</v>
      </c>
      <c r="X66" s="151" t="s">
        <v>492</v>
      </c>
      <c r="Y66" s="84" t="s">
        <v>278</v>
      </c>
      <c r="Z66" s="155"/>
      <c r="AA66" s="84" t="s">
        <v>278</v>
      </c>
      <c r="AB66" s="151"/>
      <c r="AC66" s="84" t="s">
        <v>278</v>
      </c>
      <c r="AD66" s="151"/>
      <c r="AE66" s="84" t="s">
        <v>278</v>
      </c>
      <c r="AF66" s="151"/>
      <c r="AG66" s="84" t="s">
        <v>278</v>
      </c>
      <c r="AH66" s="151"/>
      <c r="AI66" s="84" t="s">
        <v>278</v>
      </c>
      <c r="AJ66" s="151"/>
      <c r="AK66" s="84" t="s">
        <v>278</v>
      </c>
      <c r="AL66" s="151"/>
      <c r="AM66" s="84"/>
      <c r="AN66" s="151"/>
    </row>
    <row r="67" spans="1:40" ht="12.75" customHeight="1" x14ac:dyDescent="0.25">
      <c r="A67" s="1"/>
      <c r="B67" s="116">
        <v>26</v>
      </c>
      <c r="C67" s="116" t="s">
        <v>277</v>
      </c>
      <c r="D67" s="152" t="s">
        <v>84</v>
      </c>
      <c r="E67" s="116"/>
      <c r="F67" s="152"/>
      <c r="G67" s="116" t="s">
        <v>278</v>
      </c>
      <c r="H67" s="152" t="s">
        <v>484</v>
      </c>
      <c r="I67" s="116" t="s">
        <v>82</v>
      </c>
      <c r="J67" s="152" t="s">
        <v>492</v>
      </c>
      <c r="K67" s="116" t="s">
        <v>278</v>
      </c>
      <c r="L67" s="152"/>
      <c r="M67" s="116" t="s">
        <v>276</v>
      </c>
      <c r="N67" s="152" t="s">
        <v>492</v>
      </c>
      <c r="O67" s="116"/>
      <c r="P67" s="152"/>
      <c r="Q67" s="116" t="s">
        <v>82</v>
      </c>
      <c r="R67" s="152" t="s">
        <v>86</v>
      </c>
      <c r="S67" s="116" t="s">
        <v>278</v>
      </c>
      <c r="T67" s="152"/>
      <c r="U67" s="116" t="s">
        <v>278</v>
      </c>
      <c r="V67" s="152" t="s">
        <v>521</v>
      </c>
      <c r="W67" s="116" t="s">
        <v>276</v>
      </c>
      <c r="X67" s="152" t="s">
        <v>492</v>
      </c>
      <c r="Y67" s="116" t="s">
        <v>278</v>
      </c>
      <c r="Z67" s="155"/>
      <c r="AA67" s="116" t="s">
        <v>278</v>
      </c>
      <c r="AB67" s="152"/>
      <c r="AC67" s="116" t="s">
        <v>278</v>
      </c>
      <c r="AD67" s="152"/>
      <c r="AE67" s="116" t="s">
        <v>278</v>
      </c>
      <c r="AF67" s="152"/>
      <c r="AG67" s="116" t="s">
        <v>278</v>
      </c>
      <c r="AH67" s="152"/>
      <c r="AI67" s="116" t="s">
        <v>278</v>
      </c>
      <c r="AJ67" s="152"/>
      <c r="AK67" s="116" t="s">
        <v>278</v>
      </c>
      <c r="AL67" s="152"/>
      <c r="AM67" s="116"/>
      <c r="AN67" s="152"/>
    </row>
    <row r="68" spans="1:40" ht="12.75" customHeight="1" x14ac:dyDescent="0.3">
      <c r="A68" s="1"/>
      <c r="B68" s="84">
        <v>27</v>
      </c>
      <c r="C68" s="84" t="s">
        <v>82</v>
      </c>
      <c r="D68" s="151" t="s">
        <v>84</v>
      </c>
      <c r="E68" s="84"/>
      <c r="F68" s="151"/>
      <c r="G68" s="84" t="s">
        <v>278</v>
      </c>
      <c r="H68" s="151" t="s">
        <v>484</v>
      </c>
      <c r="I68" s="84" t="s">
        <v>278</v>
      </c>
      <c r="J68" s="151" t="s">
        <v>492</v>
      </c>
      <c r="K68" s="84" t="s">
        <v>276</v>
      </c>
      <c r="L68" s="151" t="s">
        <v>294</v>
      </c>
      <c r="M68" s="84" t="s">
        <v>277</v>
      </c>
      <c r="N68" s="151" t="s">
        <v>492</v>
      </c>
      <c r="O68" s="84"/>
      <c r="P68" s="151"/>
      <c r="Q68" s="84" t="s">
        <v>278</v>
      </c>
      <c r="R68" s="151"/>
      <c r="S68" s="84" t="s">
        <v>276</v>
      </c>
      <c r="T68" s="151" t="s">
        <v>286</v>
      </c>
      <c r="U68" s="84" t="s">
        <v>276</v>
      </c>
      <c r="V68" s="151"/>
      <c r="W68" s="84" t="s">
        <v>277</v>
      </c>
      <c r="X68" s="151" t="s">
        <v>492</v>
      </c>
      <c r="Y68" s="84" t="s">
        <v>276</v>
      </c>
      <c r="Z68" s="155"/>
      <c r="AA68" s="84" t="s">
        <v>276</v>
      </c>
      <c r="AB68" s="151"/>
      <c r="AC68" s="84" t="s">
        <v>276</v>
      </c>
      <c r="AD68" s="151"/>
      <c r="AE68" s="84" t="s">
        <v>276</v>
      </c>
      <c r="AF68" s="151"/>
      <c r="AG68" s="84" t="s">
        <v>276</v>
      </c>
      <c r="AH68" s="151"/>
      <c r="AI68" s="84" t="s">
        <v>276</v>
      </c>
      <c r="AJ68" s="151" t="s">
        <v>506</v>
      </c>
      <c r="AK68" s="84" t="s">
        <v>276</v>
      </c>
      <c r="AL68" s="151" t="s">
        <v>522</v>
      </c>
      <c r="AM68" s="84"/>
      <c r="AN68" s="151"/>
    </row>
    <row r="69" spans="1:40" ht="12.75" customHeight="1" thickBot="1" x14ac:dyDescent="0.35">
      <c r="A69" s="1"/>
      <c r="B69" s="236">
        <v>28</v>
      </c>
      <c r="C69" s="236" t="s">
        <v>82</v>
      </c>
      <c r="D69" s="243" t="s">
        <v>278</v>
      </c>
      <c r="E69" s="236"/>
      <c r="F69" s="243"/>
      <c r="G69" s="236" t="s">
        <v>278</v>
      </c>
      <c r="H69" s="243"/>
      <c r="I69" s="236" t="s">
        <v>278</v>
      </c>
      <c r="J69" s="243" t="s">
        <v>492</v>
      </c>
      <c r="K69" s="236" t="s">
        <v>276</v>
      </c>
      <c r="L69" s="243" t="s">
        <v>467</v>
      </c>
      <c r="M69" s="236" t="s">
        <v>277</v>
      </c>
      <c r="N69" s="243" t="s">
        <v>492</v>
      </c>
      <c r="O69" s="236"/>
      <c r="P69" s="243"/>
      <c r="Q69" s="236" t="s">
        <v>278</v>
      </c>
      <c r="R69" s="243"/>
      <c r="S69" s="236" t="s">
        <v>276</v>
      </c>
      <c r="T69" s="243"/>
      <c r="U69" s="236" t="s">
        <v>276</v>
      </c>
      <c r="V69" s="243" t="s">
        <v>18</v>
      </c>
      <c r="W69" s="236" t="s">
        <v>277</v>
      </c>
      <c r="X69" s="243" t="s">
        <v>492</v>
      </c>
      <c r="Y69" s="236" t="s">
        <v>276</v>
      </c>
      <c r="Z69" s="149"/>
      <c r="AA69" s="236" t="s">
        <v>276</v>
      </c>
      <c r="AB69" s="243"/>
      <c r="AC69" s="236" t="s">
        <v>276</v>
      </c>
      <c r="AD69" s="243" t="s">
        <v>288</v>
      </c>
      <c r="AE69" s="236" t="s">
        <v>276</v>
      </c>
      <c r="AF69" s="243"/>
      <c r="AG69" s="236" t="s">
        <v>276</v>
      </c>
      <c r="AH69" s="243"/>
      <c r="AI69" s="236" t="s">
        <v>276</v>
      </c>
      <c r="AJ69" s="243" t="s">
        <v>85</v>
      </c>
      <c r="AK69" s="236" t="s">
        <v>276</v>
      </c>
      <c r="AL69" s="243"/>
      <c r="AM69" s="236"/>
      <c r="AN69" s="243"/>
    </row>
    <row r="70" spans="1:40" ht="12.75" customHeight="1" x14ac:dyDescent="0.25">
      <c r="A70" s="1"/>
      <c r="B70" s="80">
        <v>1</v>
      </c>
      <c r="C70" s="80" t="s">
        <v>82</v>
      </c>
      <c r="D70" s="157" t="s">
        <v>278</v>
      </c>
      <c r="E70" s="80"/>
      <c r="F70" s="157"/>
      <c r="G70" s="80" t="s">
        <v>278</v>
      </c>
      <c r="H70" s="157"/>
      <c r="I70" s="80" t="s">
        <v>278</v>
      </c>
      <c r="J70" s="157" t="s">
        <v>492</v>
      </c>
      <c r="K70" s="80" t="s">
        <v>276</v>
      </c>
      <c r="L70" s="157" t="s">
        <v>506</v>
      </c>
      <c r="M70" s="80" t="s">
        <v>277</v>
      </c>
      <c r="N70" s="157" t="s">
        <v>492</v>
      </c>
      <c r="O70" s="80"/>
      <c r="P70" s="157"/>
      <c r="Q70" s="80" t="s">
        <v>278</v>
      </c>
      <c r="R70" s="157"/>
      <c r="S70" s="80" t="s">
        <v>277</v>
      </c>
      <c r="T70" s="157" t="s">
        <v>468</v>
      </c>
      <c r="U70" s="80" t="s">
        <v>276</v>
      </c>
      <c r="V70" s="157"/>
      <c r="W70" s="80" t="s">
        <v>277</v>
      </c>
      <c r="X70" s="157" t="s">
        <v>492</v>
      </c>
      <c r="Y70" s="80" t="s">
        <v>276</v>
      </c>
      <c r="Z70" s="149"/>
      <c r="AA70" s="80" t="s">
        <v>276</v>
      </c>
      <c r="AB70" s="157"/>
      <c r="AC70" s="80" t="s">
        <v>276</v>
      </c>
      <c r="AD70" s="157"/>
      <c r="AE70" s="80" t="s">
        <v>276</v>
      </c>
      <c r="AF70" s="157"/>
      <c r="AG70" s="80" t="s">
        <v>276</v>
      </c>
      <c r="AH70" s="157"/>
      <c r="AI70" s="80" t="s">
        <v>276</v>
      </c>
      <c r="AJ70" s="157" t="s">
        <v>88</v>
      </c>
      <c r="AK70" s="80" t="s">
        <v>276</v>
      </c>
      <c r="AL70" s="157"/>
      <c r="AM70" s="80"/>
      <c r="AN70" s="157"/>
    </row>
    <row r="71" spans="1:40" ht="12.75" customHeight="1" x14ac:dyDescent="0.25">
      <c r="A71" s="1"/>
      <c r="B71" s="237">
        <v>2</v>
      </c>
      <c r="C71" s="237" t="s">
        <v>278</v>
      </c>
      <c r="D71" s="244" t="s">
        <v>485</v>
      </c>
      <c r="E71" s="237"/>
      <c r="F71" s="244"/>
      <c r="G71" s="237" t="s">
        <v>298</v>
      </c>
      <c r="H71" s="244" t="s">
        <v>287</v>
      </c>
      <c r="I71" s="237" t="s">
        <v>83</v>
      </c>
      <c r="J71" s="244" t="s">
        <v>492</v>
      </c>
      <c r="K71" s="237" t="s">
        <v>277</v>
      </c>
      <c r="L71" s="244" t="s">
        <v>467</v>
      </c>
      <c r="M71" s="237" t="s">
        <v>82</v>
      </c>
      <c r="N71" s="244" t="s">
        <v>492</v>
      </c>
      <c r="O71" s="237"/>
      <c r="P71" s="244"/>
      <c r="Q71" s="237" t="s">
        <v>278</v>
      </c>
      <c r="R71" s="244"/>
      <c r="S71" s="237" t="s">
        <v>277</v>
      </c>
      <c r="T71" s="244" t="s">
        <v>492</v>
      </c>
      <c r="U71" s="237" t="s">
        <v>277</v>
      </c>
      <c r="V71" s="244"/>
      <c r="W71" s="237" t="s">
        <v>82</v>
      </c>
      <c r="X71" s="244" t="s">
        <v>492</v>
      </c>
      <c r="Y71" s="237" t="s">
        <v>277</v>
      </c>
      <c r="Z71" s="154"/>
      <c r="AA71" s="237" t="s">
        <v>277</v>
      </c>
      <c r="AB71" s="244" t="s">
        <v>283</v>
      </c>
      <c r="AC71" s="237" t="s">
        <v>277</v>
      </c>
      <c r="AD71" s="244" t="s">
        <v>288</v>
      </c>
      <c r="AE71" s="237" t="s">
        <v>277</v>
      </c>
      <c r="AF71" s="244"/>
      <c r="AG71" s="237" t="s">
        <v>277</v>
      </c>
      <c r="AH71" s="244"/>
      <c r="AI71" s="237" t="s">
        <v>277</v>
      </c>
      <c r="AJ71" s="244" t="s">
        <v>500</v>
      </c>
      <c r="AK71" s="237" t="s">
        <v>277</v>
      </c>
      <c r="AL71" s="244"/>
      <c r="AM71" s="237"/>
      <c r="AN71" s="244"/>
    </row>
    <row r="72" spans="1:40" ht="12.75" customHeight="1" x14ac:dyDescent="0.25">
      <c r="A72" s="2" t="s">
        <v>98</v>
      </c>
      <c r="B72" s="37">
        <v>3</v>
      </c>
      <c r="C72" s="37" t="s">
        <v>278</v>
      </c>
      <c r="D72" s="154" t="s">
        <v>485</v>
      </c>
      <c r="E72" s="37"/>
      <c r="F72" s="154"/>
      <c r="G72" s="37" t="s">
        <v>298</v>
      </c>
      <c r="H72" s="154" t="s">
        <v>287</v>
      </c>
      <c r="I72" s="37" t="s">
        <v>83</v>
      </c>
      <c r="J72" s="154" t="s">
        <v>492</v>
      </c>
      <c r="K72" s="37" t="s">
        <v>467</v>
      </c>
      <c r="L72" s="154" t="s">
        <v>295</v>
      </c>
      <c r="M72" s="37" t="s">
        <v>82</v>
      </c>
      <c r="N72" s="154" t="s">
        <v>492</v>
      </c>
      <c r="O72" s="37"/>
      <c r="P72" s="154"/>
      <c r="Q72" s="37" t="s">
        <v>278</v>
      </c>
      <c r="R72" s="154"/>
      <c r="S72" s="37" t="s">
        <v>277</v>
      </c>
      <c r="T72" s="154" t="s">
        <v>492</v>
      </c>
      <c r="U72" s="37" t="s">
        <v>277</v>
      </c>
      <c r="V72" s="154"/>
      <c r="W72" s="37" t="s">
        <v>82</v>
      </c>
      <c r="X72" s="154" t="s">
        <v>492</v>
      </c>
      <c r="Y72" s="37" t="s">
        <v>277</v>
      </c>
      <c r="Z72" s="154"/>
      <c r="AA72" s="37" t="s">
        <v>277</v>
      </c>
      <c r="AB72" s="154" t="s">
        <v>85</v>
      </c>
      <c r="AC72" s="37" t="s">
        <v>277</v>
      </c>
      <c r="AD72" s="154"/>
      <c r="AE72" s="37" t="s">
        <v>277</v>
      </c>
      <c r="AF72" s="154"/>
      <c r="AG72" s="37" t="s">
        <v>277</v>
      </c>
      <c r="AH72" s="154"/>
      <c r="AI72" s="37" t="s">
        <v>277</v>
      </c>
      <c r="AJ72" s="154" t="s">
        <v>500</v>
      </c>
      <c r="AK72" s="37" t="s">
        <v>277</v>
      </c>
      <c r="AL72" s="154"/>
      <c r="AM72" s="37"/>
      <c r="AN72" s="154"/>
    </row>
    <row r="73" spans="1:40" ht="12.75" customHeight="1" x14ac:dyDescent="0.25">
      <c r="A73" s="2" t="s">
        <v>94</v>
      </c>
      <c r="B73" s="37">
        <v>4</v>
      </c>
      <c r="C73" s="37" t="s">
        <v>276</v>
      </c>
      <c r="D73" s="154" t="s">
        <v>485</v>
      </c>
      <c r="E73" s="37"/>
      <c r="F73" s="154"/>
      <c r="G73" s="37" t="s">
        <v>298</v>
      </c>
      <c r="H73" s="154" t="s">
        <v>288</v>
      </c>
      <c r="I73" s="37" t="s">
        <v>83</v>
      </c>
      <c r="J73" s="154" t="s">
        <v>492</v>
      </c>
      <c r="K73" s="37" t="s">
        <v>82</v>
      </c>
      <c r="L73" s="154" t="s">
        <v>279</v>
      </c>
      <c r="M73" s="37" t="s">
        <v>278</v>
      </c>
      <c r="N73" s="154" t="s">
        <v>492</v>
      </c>
      <c r="O73" s="37"/>
      <c r="P73" s="154"/>
      <c r="Q73" s="37" t="s">
        <v>83</v>
      </c>
      <c r="R73" s="154" t="s">
        <v>88</v>
      </c>
      <c r="S73" s="37" t="s">
        <v>82</v>
      </c>
      <c r="T73" s="154" t="s">
        <v>492</v>
      </c>
      <c r="U73" s="37" t="s">
        <v>82</v>
      </c>
      <c r="V73" s="154" t="s">
        <v>521</v>
      </c>
      <c r="W73" s="37" t="s">
        <v>278</v>
      </c>
      <c r="X73" s="154" t="s">
        <v>492</v>
      </c>
      <c r="Y73" s="37" t="s">
        <v>82</v>
      </c>
      <c r="Z73" s="154"/>
      <c r="AA73" s="37" t="s">
        <v>82</v>
      </c>
      <c r="AB73" s="154" t="s">
        <v>276</v>
      </c>
      <c r="AC73" s="37" t="s">
        <v>82</v>
      </c>
      <c r="AD73" s="154"/>
      <c r="AE73" s="37" t="s">
        <v>276</v>
      </c>
      <c r="AF73" s="154" t="s">
        <v>498</v>
      </c>
      <c r="AG73" s="37" t="s">
        <v>82</v>
      </c>
      <c r="AH73" s="154"/>
      <c r="AI73" s="37" t="s">
        <v>82</v>
      </c>
      <c r="AJ73" s="154" t="s">
        <v>500</v>
      </c>
      <c r="AK73" s="37" t="s">
        <v>82</v>
      </c>
      <c r="AL73" s="154"/>
      <c r="AM73" s="37"/>
      <c r="AN73" s="154"/>
    </row>
    <row r="74" spans="1:40" ht="12.75" customHeight="1" x14ac:dyDescent="0.25">
      <c r="A74" s="2" t="s">
        <v>86</v>
      </c>
      <c r="B74" s="37">
        <v>5</v>
      </c>
      <c r="C74" s="37" t="s">
        <v>276</v>
      </c>
      <c r="D74" s="154" t="s">
        <v>485</v>
      </c>
      <c r="E74" s="37"/>
      <c r="F74" s="154"/>
      <c r="G74" s="37" t="s">
        <v>298</v>
      </c>
      <c r="H74" s="154" t="s">
        <v>485</v>
      </c>
      <c r="I74" s="37" t="s">
        <v>278</v>
      </c>
      <c r="J74" s="154" t="s">
        <v>492</v>
      </c>
      <c r="K74" s="37" t="s">
        <v>82</v>
      </c>
      <c r="L74" s="154" t="s">
        <v>466</v>
      </c>
      <c r="M74" s="37" t="s">
        <v>278</v>
      </c>
      <c r="N74" s="154"/>
      <c r="O74" s="37"/>
      <c r="P74" s="154"/>
      <c r="Q74" s="37" t="s">
        <v>83</v>
      </c>
      <c r="R74" s="154" t="s">
        <v>85</v>
      </c>
      <c r="S74" s="37" t="s">
        <v>82</v>
      </c>
      <c r="T74" s="154" t="s">
        <v>492</v>
      </c>
      <c r="U74" s="37" t="s">
        <v>82</v>
      </c>
      <c r="V74" s="154" t="s">
        <v>521</v>
      </c>
      <c r="W74" s="37" t="s">
        <v>278</v>
      </c>
      <c r="X74" s="154" t="s">
        <v>492</v>
      </c>
      <c r="Y74" s="37" t="s">
        <v>82</v>
      </c>
      <c r="Z74" s="154"/>
      <c r="AA74" s="37" t="s">
        <v>82</v>
      </c>
      <c r="AB74" s="154" t="s">
        <v>276</v>
      </c>
      <c r="AC74" s="37" t="s">
        <v>82</v>
      </c>
      <c r="AD74" s="154"/>
      <c r="AE74" s="37" t="s">
        <v>276</v>
      </c>
      <c r="AF74" s="154" t="s">
        <v>498</v>
      </c>
      <c r="AG74" s="37" t="s">
        <v>82</v>
      </c>
      <c r="AH74" s="154" t="s">
        <v>85</v>
      </c>
      <c r="AI74" s="37" t="s">
        <v>82</v>
      </c>
      <c r="AJ74" s="154" t="s">
        <v>500</v>
      </c>
      <c r="AK74" s="37" t="s">
        <v>82</v>
      </c>
      <c r="AL74" s="154"/>
      <c r="AM74" s="37"/>
      <c r="AN74" s="154"/>
    </row>
    <row r="75" spans="1:40" ht="12.75" customHeight="1" x14ac:dyDescent="0.3">
      <c r="A75" s="2" t="s">
        <v>99</v>
      </c>
      <c r="B75" s="85">
        <v>6</v>
      </c>
      <c r="C75" s="85" t="s">
        <v>277</v>
      </c>
      <c r="D75" s="148" t="s">
        <v>288</v>
      </c>
      <c r="E75" s="85"/>
      <c r="F75" s="148"/>
      <c r="G75" s="85" t="s">
        <v>298</v>
      </c>
      <c r="H75" s="148" t="s">
        <v>289</v>
      </c>
      <c r="I75" s="85" t="s">
        <v>278</v>
      </c>
      <c r="J75" s="148" t="s">
        <v>492</v>
      </c>
      <c r="K75" s="85" t="s">
        <v>278</v>
      </c>
      <c r="L75" s="148"/>
      <c r="M75" s="85" t="s">
        <v>277</v>
      </c>
      <c r="N75" s="148" t="s">
        <v>467</v>
      </c>
      <c r="O75" s="85"/>
      <c r="P75" s="148"/>
      <c r="Q75" s="85" t="s">
        <v>83</v>
      </c>
      <c r="R75" s="148" t="s">
        <v>85</v>
      </c>
      <c r="S75" s="85" t="s">
        <v>278</v>
      </c>
      <c r="T75" s="148" t="s">
        <v>492</v>
      </c>
      <c r="U75" s="85" t="s">
        <v>278</v>
      </c>
      <c r="V75" s="148"/>
      <c r="W75" s="85" t="s">
        <v>276</v>
      </c>
      <c r="X75" s="148" t="s">
        <v>492</v>
      </c>
      <c r="Y75" s="85" t="s">
        <v>278</v>
      </c>
      <c r="Z75" s="154"/>
      <c r="AA75" s="85" t="s">
        <v>278</v>
      </c>
      <c r="AB75" s="148"/>
      <c r="AC75" s="85" t="s">
        <v>278</v>
      </c>
      <c r="AD75" s="148"/>
      <c r="AE75" s="85" t="s">
        <v>278</v>
      </c>
      <c r="AF75" s="148"/>
      <c r="AG75" s="85" t="s">
        <v>278</v>
      </c>
      <c r="AH75" s="148"/>
      <c r="AI75" s="85" t="s">
        <v>278</v>
      </c>
      <c r="AJ75" s="148"/>
      <c r="AK75" s="85" t="s">
        <v>278</v>
      </c>
      <c r="AL75" s="148"/>
      <c r="AM75" s="85"/>
      <c r="AN75" s="148"/>
    </row>
    <row r="76" spans="1:40" ht="12.75" customHeight="1" x14ac:dyDescent="0.3">
      <c r="A76" s="1"/>
      <c r="B76" s="232">
        <v>7</v>
      </c>
      <c r="C76" s="232" t="s">
        <v>277</v>
      </c>
      <c r="D76" s="147"/>
      <c r="E76" s="232"/>
      <c r="F76" s="147"/>
      <c r="G76" s="232" t="s">
        <v>278</v>
      </c>
      <c r="H76" s="147" t="s">
        <v>296</v>
      </c>
      <c r="I76" s="232" t="s">
        <v>278</v>
      </c>
      <c r="J76" s="147" t="s">
        <v>492</v>
      </c>
      <c r="K76" s="232" t="s">
        <v>278</v>
      </c>
      <c r="L76" s="147"/>
      <c r="M76" s="232" t="s">
        <v>467</v>
      </c>
      <c r="N76" s="147" t="s">
        <v>295</v>
      </c>
      <c r="O76" s="232"/>
      <c r="P76" s="147"/>
      <c r="Q76" s="232" t="s">
        <v>278</v>
      </c>
      <c r="R76" s="147"/>
      <c r="S76" s="232" t="s">
        <v>278</v>
      </c>
      <c r="T76" s="147"/>
      <c r="U76" s="232" t="s">
        <v>278</v>
      </c>
      <c r="V76" s="147"/>
      <c r="W76" s="232" t="s">
        <v>276</v>
      </c>
      <c r="X76" s="147" t="s">
        <v>492</v>
      </c>
      <c r="Y76" s="232" t="s">
        <v>278</v>
      </c>
      <c r="Z76" s="149"/>
      <c r="AA76" s="232" t="s">
        <v>278</v>
      </c>
      <c r="AB76" s="147"/>
      <c r="AC76" s="232" t="s">
        <v>278</v>
      </c>
      <c r="AD76" s="147"/>
      <c r="AE76" s="232" t="s">
        <v>278</v>
      </c>
      <c r="AF76" s="147"/>
      <c r="AG76" s="232" t="s">
        <v>278</v>
      </c>
      <c r="AH76" s="147"/>
      <c r="AI76" s="232" t="s">
        <v>278</v>
      </c>
      <c r="AJ76" s="147"/>
      <c r="AK76" s="232" t="s">
        <v>278</v>
      </c>
      <c r="AL76" s="147"/>
      <c r="AM76" s="232"/>
      <c r="AN76" s="147"/>
    </row>
    <row r="77" spans="1:40" ht="12.75" customHeight="1" x14ac:dyDescent="0.25">
      <c r="A77" s="1"/>
      <c r="B77" s="19">
        <v>8</v>
      </c>
      <c r="C77" s="19" t="s">
        <v>277</v>
      </c>
      <c r="D77" s="149"/>
      <c r="E77" s="19"/>
      <c r="F77" s="149"/>
      <c r="G77" s="19" t="s">
        <v>278</v>
      </c>
      <c r="H77" s="149" t="s">
        <v>284</v>
      </c>
      <c r="I77" s="19" t="s">
        <v>278</v>
      </c>
      <c r="J77" s="149" t="s">
        <v>492</v>
      </c>
      <c r="K77" s="19" t="s">
        <v>278</v>
      </c>
      <c r="L77" s="149"/>
      <c r="M77" s="19" t="s">
        <v>277</v>
      </c>
      <c r="N77" s="149" t="s">
        <v>467</v>
      </c>
      <c r="O77" s="19"/>
      <c r="P77" s="149"/>
      <c r="Q77" s="19" t="s">
        <v>278</v>
      </c>
      <c r="R77" s="149"/>
      <c r="S77" s="19" t="s">
        <v>278</v>
      </c>
      <c r="T77" s="149"/>
      <c r="U77" s="19" t="s">
        <v>278</v>
      </c>
      <c r="V77" s="149"/>
      <c r="W77" s="19" t="s">
        <v>276</v>
      </c>
      <c r="X77" s="149" t="s">
        <v>492</v>
      </c>
      <c r="Y77" s="19" t="s">
        <v>278</v>
      </c>
      <c r="Z77" s="149"/>
      <c r="AA77" s="19" t="s">
        <v>278</v>
      </c>
      <c r="AB77" s="149"/>
      <c r="AC77" s="19" t="s">
        <v>278</v>
      </c>
      <c r="AD77" s="149"/>
      <c r="AE77" s="19" t="s">
        <v>278</v>
      </c>
      <c r="AF77" s="149"/>
      <c r="AG77" s="19" t="s">
        <v>278</v>
      </c>
      <c r="AH77" s="149"/>
      <c r="AI77" s="19" t="s">
        <v>278</v>
      </c>
      <c r="AJ77" s="149"/>
      <c r="AK77" s="19" t="s">
        <v>278</v>
      </c>
      <c r="AL77" s="149"/>
      <c r="AM77" s="19"/>
      <c r="AN77" s="149"/>
    </row>
    <row r="78" spans="1:40" ht="12.75" customHeight="1" x14ac:dyDescent="0.3">
      <c r="A78" s="2">
        <v>2</v>
      </c>
      <c r="B78" s="233">
        <v>9</v>
      </c>
      <c r="C78" s="233" t="s">
        <v>82</v>
      </c>
      <c r="D78" s="148" t="s">
        <v>485</v>
      </c>
      <c r="E78" s="233"/>
      <c r="F78" s="148"/>
      <c r="G78" s="233" t="s">
        <v>276</v>
      </c>
      <c r="H78" s="148" t="s">
        <v>467</v>
      </c>
      <c r="I78" s="233" t="s">
        <v>83</v>
      </c>
      <c r="J78" s="148" t="s">
        <v>492</v>
      </c>
      <c r="K78" s="233" t="s">
        <v>608</v>
      </c>
      <c r="L78" s="148"/>
      <c r="M78" s="233" t="s">
        <v>277</v>
      </c>
      <c r="N78" s="148" t="s">
        <v>602</v>
      </c>
      <c r="O78" s="233"/>
      <c r="P78" s="148"/>
      <c r="Q78" s="233" t="s">
        <v>276</v>
      </c>
      <c r="R78" s="148"/>
      <c r="S78" s="233" t="s">
        <v>278</v>
      </c>
      <c r="T78" s="148"/>
      <c r="U78" s="233" t="s">
        <v>278</v>
      </c>
      <c r="V78" s="148"/>
      <c r="W78" s="233" t="s">
        <v>277</v>
      </c>
      <c r="X78" s="148" t="s">
        <v>492</v>
      </c>
      <c r="Y78" s="233" t="s">
        <v>276</v>
      </c>
      <c r="Z78" s="148" t="s">
        <v>468</v>
      </c>
      <c r="AA78" s="233" t="s">
        <v>282</v>
      </c>
      <c r="AB78" s="148" t="s">
        <v>90</v>
      </c>
      <c r="AC78" s="233" t="s">
        <v>83</v>
      </c>
      <c r="AD78" s="148" t="s">
        <v>90</v>
      </c>
      <c r="AE78" s="233" t="s">
        <v>278</v>
      </c>
      <c r="AF78" s="148"/>
      <c r="AG78" s="233" t="s">
        <v>278</v>
      </c>
      <c r="AH78" s="148"/>
      <c r="AI78" s="233" t="s">
        <v>278</v>
      </c>
      <c r="AJ78" s="148"/>
      <c r="AK78" s="233" t="s">
        <v>83</v>
      </c>
      <c r="AL78" s="148" t="s">
        <v>85</v>
      </c>
      <c r="AM78" s="233"/>
      <c r="AN78" s="148"/>
    </row>
    <row r="79" spans="1:40" ht="12.75" customHeight="1" x14ac:dyDescent="0.3">
      <c r="A79" s="2">
        <v>0</v>
      </c>
      <c r="B79" s="85">
        <v>10</v>
      </c>
      <c r="C79" s="85" t="s">
        <v>82</v>
      </c>
      <c r="D79" s="148" t="s">
        <v>485</v>
      </c>
      <c r="E79" s="85"/>
      <c r="F79" s="148"/>
      <c r="G79" s="85" t="s">
        <v>276</v>
      </c>
      <c r="H79" s="148" t="s">
        <v>467</v>
      </c>
      <c r="I79" s="85" t="s">
        <v>83</v>
      </c>
      <c r="J79" s="148" t="s">
        <v>492</v>
      </c>
      <c r="K79" s="85" t="s">
        <v>298</v>
      </c>
      <c r="L79" s="148" t="s">
        <v>287</v>
      </c>
      <c r="M79" s="85" t="s">
        <v>277</v>
      </c>
      <c r="N79" s="148" t="s">
        <v>602</v>
      </c>
      <c r="O79" s="85"/>
      <c r="P79" s="148"/>
      <c r="Q79" s="85" t="s">
        <v>276</v>
      </c>
      <c r="R79" s="148" t="s">
        <v>84</v>
      </c>
      <c r="S79" s="85" t="s">
        <v>278</v>
      </c>
      <c r="T79" s="148"/>
      <c r="U79" s="85" t="s">
        <v>278</v>
      </c>
      <c r="V79" s="148"/>
      <c r="W79" s="85" t="s">
        <v>277</v>
      </c>
      <c r="X79" s="148" t="s">
        <v>492</v>
      </c>
      <c r="Y79" s="85" t="s">
        <v>595</v>
      </c>
      <c r="Z79" s="148" t="s">
        <v>283</v>
      </c>
      <c r="AA79" s="85" t="s">
        <v>282</v>
      </c>
      <c r="AB79" s="148" t="s">
        <v>90</v>
      </c>
      <c r="AC79" s="85" t="s">
        <v>83</v>
      </c>
      <c r="AD79" s="148" t="s">
        <v>90</v>
      </c>
      <c r="AE79" s="85" t="s">
        <v>278</v>
      </c>
      <c r="AF79" s="148"/>
      <c r="AG79" s="85" t="s">
        <v>278</v>
      </c>
      <c r="AH79" s="148"/>
      <c r="AI79" s="85" t="s">
        <v>278</v>
      </c>
      <c r="AJ79" s="148"/>
      <c r="AK79" s="85" t="s">
        <v>83</v>
      </c>
      <c r="AL79" s="148" t="s">
        <v>85</v>
      </c>
      <c r="AM79" s="85"/>
      <c r="AN79" s="148"/>
    </row>
    <row r="80" spans="1:40" ht="12.75" customHeight="1" x14ac:dyDescent="0.3">
      <c r="A80" s="2">
        <v>2</v>
      </c>
      <c r="B80" s="85">
        <v>11</v>
      </c>
      <c r="C80" s="85" t="s">
        <v>278</v>
      </c>
      <c r="D80" s="148" t="s">
        <v>612</v>
      </c>
      <c r="E80" s="85"/>
      <c r="F80" s="148"/>
      <c r="G80" s="85" t="s">
        <v>277</v>
      </c>
      <c r="H80" s="148" t="s">
        <v>467</v>
      </c>
      <c r="I80" s="85" t="s">
        <v>83</v>
      </c>
      <c r="J80" s="148" t="s">
        <v>492</v>
      </c>
      <c r="K80" s="85" t="s">
        <v>600</v>
      </c>
      <c r="L80" s="148" t="s">
        <v>467</v>
      </c>
      <c r="M80" s="85" t="s">
        <v>82</v>
      </c>
      <c r="N80" s="148" t="s">
        <v>492</v>
      </c>
      <c r="O80" s="85"/>
      <c r="P80" s="148"/>
      <c r="Q80" s="85" t="s">
        <v>277</v>
      </c>
      <c r="R80" s="148" t="s">
        <v>276</v>
      </c>
      <c r="S80" s="85" t="s">
        <v>282</v>
      </c>
      <c r="T80" s="148" t="s">
        <v>281</v>
      </c>
      <c r="U80" s="85" t="s">
        <v>282</v>
      </c>
      <c r="V80" s="148" t="s">
        <v>85</v>
      </c>
      <c r="W80" s="85" t="s">
        <v>82</v>
      </c>
      <c r="X80" s="148" t="s">
        <v>492</v>
      </c>
      <c r="Y80" s="85" t="s">
        <v>83</v>
      </c>
      <c r="Z80" s="148"/>
      <c r="AA80" s="85" t="s">
        <v>282</v>
      </c>
      <c r="AB80" s="148" t="s">
        <v>85</v>
      </c>
      <c r="AC80" s="85" t="s">
        <v>83</v>
      </c>
      <c r="AD80" s="148" t="s">
        <v>85</v>
      </c>
      <c r="AE80" s="85" t="s">
        <v>298</v>
      </c>
      <c r="AF80" s="148"/>
      <c r="AG80" s="85" t="s">
        <v>83</v>
      </c>
      <c r="AH80" s="148" t="s">
        <v>90</v>
      </c>
      <c r="AI80" s="85" t="s">
        <v>298</v>
      </c>
      <c r="AJ80" s="148" t="s">
        <v>85</v>
      </c>
      <c r="AK80" s="85" t="s">
        <v>83</v>
      </c>
      <c r="AL80" s="148" t="s">
        <v>85</v>
      </c>
      <c r="AM80" s="85"/>
      <c r="AN80" s="148"/>
    </row>
    <row r="81" spans="1:40" ht="12.75" customHeight="1" x14ac:dyDescent="0.3">
      <c r="A81" s="2">
        <v>6</v>
      </c>
      <c r="B81" s="85">
        <v>12</v>
      </c>
      <c r="C81" s="85" t="s">
        <v>278</v>
      </c>
      <c r="D81" s="148" t="s">
        <v>485</v>
      </c>
      <c r="E81" s="85"/>
      <c r="F81" s="148"/>
      <c r="G81" s="85" t="s">
        <v>277</v>
      </c>
      <c r="H81" s="148" t="s">
        <v>467</v>
      </c>
      <c r="I81" s="85" t="s">
        <v>83</v>
      </c>
      <c r="J81" s="148" t="s">
        <v>492</v>
      </c>
      <c r="K81" s="85" t="s">
        <v>278</v>
      </c>
      <c r="L81" s="148"/>
      <c r="M81" s="85" t="s">
        <v>82</v>
      </c>
      <c r="N81" s="148" t="s">
        <v>492</v>
      </c>
      <c r="O81" s="85"/>
      <c r="P81" s="148"/>
      <c r="Q81" s="85" t="s">
        <v>277</v>
      </c>
      <c r="R81" s="148"/>
      <c r="S81" s="85" t="s">
        <v>282</v>
      </c>
      <c r="T81" s="148" t="s">
        <v>281</v>
      </c>
      <c r="U81" s="85" t="s">
        <v>282</v>
      </c>
      <c r="V81" s="148" t="s">
        <v>85</v>
      </c>
      <c r="W81" s="85" t="s">
        <v>82</v>
      </c>
      <c r="X81" s="148" t="s">
        <v>492</v>
      </c>
      <c r="Y81" s="85" t="s">
        <v>278</v>
      </c>
      <c r="Z81" s="148"/>
      <c r="AA81" s="85" t="s">
        <v>278</v>
      </c>
      <c r="AB81" s="148"/>
      <c r="AC81" s="85" t="s">
        <v>278</v>
      </c>
      <c r="AD81" s="148"/>
      <c r="AE81" s="85" t="s">
        <v>298</v>
      </c>
      <c r="AF81" s="148" t="s">
        <v>485</v>
      </c>
      <c r="AG81" s="85" t="s">
        <v>83</v>
      </c>
      <c r="AH81" s="148" t="s">
        <v>90</v>
      </c>
      <c r="AI81" s="85" t="s">
        <v>298</v>
      </c>
      <c r="AJ81" s="148" t="s">
        <v>85</v>
      </c>
      <c r="AK81" s="85" t="s">
        <v>278</v>
      </c>
      <c r="AL81" s="148"/>
      <c r="AM81" s="85"/>
      <c r="AN81" s="148"/>
    </row>
    <row r="82" spans="1:40" ht="12.75" customHeight="1" x14ac:dyDescent="0.3">
      <c r="A82" s="1"/>
      <c r="B82" s="85">
        <v>13</v>
      </c>
      <c r="C82" s="85" t="s">
        <v>276</v>
      </c>
      <c r="D82" s="148" t="s">
        <v>485</v>
      </c>
      <c r="E82" s="85"/>
      <c r="F82" s="148"/>
      <c r="G82" s="85" t="s">
        <v>540</v>
      </c>
      <c r="H82" s="148" t="s">
        <v>288</v>
      </c>
      <c r="I82" s="85" t="s">
        <v>83</v>
      </c>
      <c r="J82" s="148" t="s">
        <v>492</v>
      </c>
      <c r="K82" s="85" t="s">
        <v>278</v>
      </c>
      <c r="L82" s="148"/>
      <c r="M82" s="85" t="s">
        <v>278</v>
      </c>
      <c r="N82" s="148"/>
      <c r="O82" s="85"/>
      <c r="P82" s="148"/>
      <c r="Q82" s="85" t="s">
        <v>82</v>
      </c>
      <c r="R82" s="148" t="s">
        <v>87</v>
      </c>
      <c r="S82" s="85" t="s">
        <v>282</v>
      </c>
      <c r="T82" s="148" t="s">
        <v>87</v>
      </c>
      <c r="U82" s="85" t="s">
        <v>282</v>
      </c>
      <c r="V82" s="148" t="s">
        <v>87</v>
      </c>
      <c r="W82" s="85" t="s">
        <v>278</v>
      </c>
      <c r="X82" s="148" t="s">
        <v>492</v>
      </c>
      <c r="Y82" s="85" t="s">
        <v>278</v>
      </c>
      <c r="Z82" s="148"/>
      <c r="AA82" s="85" t="s">
        <v>278</v>
      </c>
      <c r="AB82" s="148"/>
      <c r="AC82" s="85" t="s">
        <v>278</v>
      </c>
      <c r="AD82" s="148"/>
      <c r="AE82" s="85" t="s">
        <v>282</v>
      </c>
      <c r="AF82" s="148" t="s">
        <v>485</v>
      </c>
      <c r="AG82" s="85" t="s">
        <v>83</v>
      </c>
      <c r="AH82" s="148" t="s">
        <v>85</v>
      </c>
      <c r="AI82" s="85" t="s">
        <v>298</v>
      </c>
      <c r="AJ82" s="148" t="s">
        <v>85</v>
      </c>
      <c r="AK82" s="85" t="s">
        <v>278</v>
      </c>
      <c r="AL82" s="148"/>
      <c r="AM82" s="85"/>
      <c r="AN82" s="148"/>
    </row>
    <row r="83" spans="1:40" ht="12.75" customHeight="1" x14ac:dyDescent="0.3">
      <c r="A83" s="1"/>
      <c r="B83" s="232">
        <v>14</v>
      </c>
      <c r="C83" s="232" t="s">
        <v>276</v>
      </c>
      <c r="D83" s="147" t="s">
        <v>283</v>
      </c>
      <c r="E83" s="232"/>
      <c r="F83" s="147"/>
      <c r="G83" s="232" t="s">
        <v>276</v>
      </c>
      <c r="H83" s="147" t="s">
        <v>467</v>
      </c>
      <c r="I83" s="232" t="s">
        <v>278</v>
      </c>
      <c r="J83" s="147" t="s">
        <v>492</v>
      </c>
      <c r="K83" s="232" t="s">
        <v>278</v>
      </c>
      <c r="L83" s="147" t="s">
        <v>284</v>
      </c>
      <c r="M83" s="232" t="s">
        <v>278</v>
      </c>
      <c r="N83" s="147"/>
      <c r="O83" s="232"/>
      <c r="P83" s="147"/>
      <c r="Q83" s="232" t="s">
        <v>82</v>
      </c>
      <c r="R83" s="147" t="s">
        <v>85</v>
      </c>
      <c r="S83" s="232" t="s">
        <v>278</v>
      </c>
      <c r="T83" s="147"/>
      <c r="U83" s="232" t="s">
        <v>278</v>
      </c>
      <c r="V83" s="147"/>
      <c r="W83" s="232" t="s">
        <v>278</v>
      </c>
      <c r="X83" s="147" t="s">
        <v>492</v>
      </c>
      <c r="Y83" s="232" t="s">
        <v>278</v>
      </c>
      <c r="Z83" s="147"/>
      <c r="AA83" s="232" t="s">
        <v>278</v>
      </c>
      <c r="AB83" s="147"/>
      <c r="AC83" s="232" t="s">
        <v>278</v>
      </c>
      <c r="AD83" s="147"/>
      <c r="AE83" s="232" t="s">
        <v>278</v>
      </c>
      <c r="AF83" s="147"/>
      <c r="AG83" s="232" t="s">
        <v>278</v>
      </c>
      <c r="AH83" s="147"/>
      <c r="AI83" s="232" t="s">
        <v>278</v>
      </c>
      <c r="AJ83" s="147"/>
      <c r="AK83" s="232" t="s">
        <v>278</v>
      </c>
      <c r="AL83" s="147"/>
      <c r="AM83" s="232"/>
      <c r="AN83" s="147"/>
    </row>
    <row r="84" spans="1:40" ht="12.75" customHeight="1" x14ac:dyDescent="0.3">
      <c r="A84" s="1"/>
      <c r="B84" s="19">
        <v>15</v>
      </c>
      <c r="C84" s="19" t="s">
        <v>276</v>
      </c>
      <c r="D84" s="149" t="s">
        <v>287</v>
      </c>
      <c r="E84" s="19"/>
      <c r="F84" s="149"/>
      <c r="G84" s="19" t="s">
        <v>82</v>
      </c>
      <c r="H84" s="149" t="s">
        <v>277</v>
      </c>
      <c r="I84" s="19" t="s">
        <v>278</v>
      </c>
      <c r="J84" s="149" t="s">
        <v>492</v>
      </c>
      <c r="K84" s="19" t="s">
        <v>278</v>
      </c>
      <c r="L84" s="149"/>
      <c r="M84" s="19" t="s">
        <v>278</v>
      </c>
      <c r="N84" s="149"/>
      <c r="O84" s="19"/>
      <c r="P84" s="149"/>
      <c r="Q84" s="19" t="s">
        <v>82</v>
      </c>
      <c r="R84" s="149"/>
      <c r="S84" s="19" t="s">
        <v>278</v>
      </c>
      <c r="T84" s="149"/>
      <c r="U84" s="19" t="s">
        <v>278</v>
      </c>
      <c r="V84" s="149"/>
      <c r="W84" s="19" t="s">
        <v>278</v>
      </c>
      <c r="X84" s="149" t="s">
        <v>492</v>
      </c>
      <c r="Y84" s="19" t="s">
        <v>278</v>
      </c>
      <c r="Z84" s="147"/>
      <c r="AA84" s="19" t="s">
        <v>278</v>
      </c>
      <c r="AB84" s="149"/>
      <c r="AC84" s="19" t="s">
        <v>278</v>
      </c>
      <c r="AD84" s="149"/>
      <c r="AE84" s="19" t="s">
        <v>278</v>
      </c>
      <c r="AF84" s="149"/>
      <c r="AG84" s="19" t="s">
        <v>278</v>
      </c>
      <c r="AH84" s="149"/>
      <c r="AI84" s="19" t="s">
        <v>278</v>
      </c>
      <c r="AJ84" s="149"/>
      <c r="AK84" s="19" t="s">
        <v>278</v>
      </c>
      <c r="AL84" s="149"/>
      <c r="AM84" s="19"/>
      <c r="AN84" s="149"/>
    </row>
    <row r="85" spans="1:40" ht="12.75" customHeight="1" x14ac:dyDescent="0.3">
      <c r="A85" s="315" t="s">
        <v>482</v>
      </c>
      <c r="B85" s="233">
        <v>16</v>
      </c>
      <c r="C85" s="233" t="s">
        <v>277</v>
      </c>
      <c r="D85" s="148" t="s">
        <v>486</v>
      </c>
      <c r="E85" s="233"/>
      <c r="F85" s="148"/>
      <c r="G85" s="233" t="s">
        <v>278</v>
      </c>
      <c r="H85" s="148" t="s">
        <v>540</v>
      </c>
      <c r="I85" s="233" t="s">
        <v>276</v>
      </c>
      <c r="J85" s="148" t="s">
        <v>492</v>
      </c>
      <c r="K85" s="233" t="s">
        <v>606</v>
      </c>
      <c r="L85" s="148" t="s">
        <v>601</v>
      </c>
      <c r="M85" s="233" t="s">
        <v>442</v>
      </c>
      <c r="N85" s="148" t="s">
        <v>90</v>
      </c>
      <c r="O85" s="233"/>
      <c r="P85" s="148"/>
      <c r="Q85" s="233" t="s">
        <v>278</v>
      </c>
      <c r="R85" s="148"/>
      <c r="S85" s="233" t="s">
        <v>276</v>
      </c>
      <c r="T85" s="148" t="s">
        <v>492</v>
      </c>
      <c r="U85" s="233" t="s">
        <v>587</v>
      </c>
      <c r="V85" s="148" t="s">
        <v>498</v>
      </c>
      <c r="W85" s="233" t="s">
        <v>282</v>
      </c>
      <c r="X85" s="148" t="s">
        <v>492</v>
      </c>
      <c r="Y85" s="233" t="s">
        <v>276</v>
      </c>
      <c r="Z85" s="154" t="s">
        <v>296</v>
      </c>
      <c r="AA85" s="233" t="s">
        <v>276</v>
      </c>
      <c r="AB85" s="148" t="s">
        <v>587</v>
      </c>
      <c r="AC85" s="233" t="s">
        <v>276</v>
      </c>
      <c r="AD85" s="148" t="s">
        <v>492</v>
      </c>
      <c r="AE85" s="233" t="s">
        <v>276</v>
      </c>
      <c r="AF85" s="148" t="s">
        <v>587</v>
      </c>
      <c r="AG85" s="233" t="s">
        <v>276</v>
      </c>
      <c r="AH85" s="148" t="s">
        <v>587</v>
      </c>
      <c r="AI85" s="233" t="s">
        <v>540</v>
      </c>
      <c r="AJ85" s="148" t="s">
        <v>587</v>
      </c>
      <c r="AK85" s="233" t="s">
        <v>540</v>
      </c>
      <c r="AL85" s="148" t="s">
        <v>587</v>
      </c>
      <c r="AM85" s="233"/>
      <c r="AN85" s="148"/>
    </row>
    <row r="86" spans="1:40" ht="12.75" customHeight="1" x14ac:dyDescent="0.3">
      <c r="A86" s="315"/>
      <c r="B86" s="85">
        <v>17</v>
      </c>
      <c r="C86" s="85" t="s">
        <v>277</v>
      </c>
      <c r="D86" s="148" t="s">
        <v>486</v>
      </c>
      <c r="E86" s="85"/>
      <c r="F86" s="148"/>
      <c r="G86" s="85" t="s">
        <v>278</v>
      </c>
      <c r="H86" s="148" t="s">
        <v>628</v>
      </c>
      <c r="I86" s="85" t="s">
        <v>276</v>
      </c>
      <c r="J86" s="148" t="s">
        <v>492</v>
      </c>
      <c r="K86" s="85" t="s">
        <v>276</v>
      </c>
      <c r="L86" s="148" t="s">
        <v>467</v>
      </c>
      <c r="M86" s="85" t="s">
        <v>442</v>
      </c>
      <c r="N86" s="148" t="s">
        <v>90</v>
      </c>
      <c r="O86" s="85"/>
      <c r="P86" s="148"/>
      <c r="Q86" s="85" t="s">
        <v>278</v>
      </c>
      <c r="R86" s="148"/>
      <c r="S86" s="85" t="s">
        <v>276</v>
      </c>
      <c r="T86" s="148" t="s">
        <v>492</v>
      </c>
      <c r="U86" s="85" t="s">
        <v>276</v>
      </c>
      <c r="V86" s="148"/>
      <c r="W86" s="85" t="s">
        <v>282</v>
      </c>
      <c r="X86" s="148" t="s">
        <v>492</v>
      </c>
      <c r="Y86" s="85" t="s">
        <v>276</v>
      </c>
      <c r="Z86" s="154"/>
      <c r="AA86" s="85" t="s">
        <v>276</v>
      </c>
      <c r="AB86" s="148"/>
      <c r="AC86" s="85" t="s">
        <v>276</v>
      </c>
      <c r="AD86" s="148"/>
      <c r="AE86" s="85" t="s">
        <v>276</v>
      </c>
      <c r="AF86" s="148"/>
      <c r="AG86" s="85" t="s">
        <v>276</v>
      </c>
      <c r="AH86" s="148"/>
      <c r="AI86" s="85" t="s">
        <v>276</v>
      </c>
      <c r="AJ86" s="148"/>
      <c r="AK86" s="85" t="s">
        <v>276</v>
      </c>
      <c r="AL86" s="148" t="s">
        <v>523</v>
      </c>
      <c r="AM86" s="85"/>
      <c r="AN86" s="148"/>
    </row>
    <row r="87" spans="1:40" ht="12.75" customHeight="1" x14ac:dyDescent="0.3">
      <c r="A87" s="315"/>
      <c r="B87" s="85">
        <v>18</v>
      </c>
      <c r="C87" s="85" t="s">
        <v>82</v>
      </c>
      <c r="D87" s="148" t="s">
        <v>486</v>
      </c>
      <c r="E87" s="85"/>
      <c r="F87" s="148"/>
      <c r="G87" s="85" t="s">
        <v>276</v>
      </c>
      <c r="H87" s="148" t="s">
        <v>485</v>
      </c>
      <c r="I87" s="85" t="s">
        <v>277</v>
      </c>
      <c r="J87" s="148" t="s">
        <v>492</v>
      </c>
      <c r="K87" s="85" t="s">
        <v>276</v>
      </c>
      <c r="L87" s="148" t="s">
        <v>467</v>
      </c>
      <c r="M87" s="85" t="s">
        <v>442</v>
      </c>
      <c r="N87" s="148" t="s">
        <v>90</v>
      </c>
      <c r="O87" s="85"/>
      <c r="P87" s="148"/>
      <c r="Q87" s="85" t="s">
        <v>276</v>
      </c>
      <c r="R87" s="148"/>
      <c r="S87" s="85" t="s">
        <v>277</v>
      </c>
      <c r="T87" s="148" t="s">
        <v>492</v>
      </c>
      <c r="U87" s="85" t="s">
        <v>277</v>
      </c>
      <c r="V87" s="148" t="s">
        <v>498</v>
      </c>
      <c r="W87" s="85" t="s">
        <v>282</v>
      </c>
      <c r="X87" s="148" t="s">
        <v>492</v>
      </c>
      <c r="Y87" s="85" t="s">
        <v>277</v>
      </c>
      <c r="Z87" s="154"/>
      <c r="AA87" s="85" t="s">
        <v>277</v>
      </c>
      <c r="AB87" s="148"/>
      <c r="AC87" s="85" t="s">
        <v>277</v>
      </c>
      <c r="AD87" s="148"/>
      <c r="AE87" s="85" t="s">
        <v>277</v>
      </c>
      <c r="AF87" s="148"/>
      <c r="AG87" s="85" t="s">
        <v>277</v>
      </c>
      <c r="AH87" s="148"/>
      <c r="AI87" s="85" t="s">
        <v>277</v>
      </c>
      <c r="AJ87" s="148"/>
      <c r="AK87" s="85" t="s">
        <v>277</v>
      </c>
      <c r="AL87" s="148"/>
      <c r="AM87" s="85"/>
      <c r="AN87" s="148"/>
    </row>
    <row r="88" spans="1:40" ht="12.75" customHeight="1" x14ac:dyDescent="0.3">
      <c r="A88" s="315"/>
      <c r="B88" s="85">
        <v>19</v>
      </c>
      <c r="C88" s="85" t="s">
        <v>82</v>
      </c>
      <c r="D88" s="148" t="s">
        <v>486</v>
      </c>
      <c r="E88" s="85"/>
      <c r="F88" s="148"/>
      <c r="G88" s="85" t="s">
        <v>276</v>
      </c>
      <c r="H88" s="148" t="s">
        <v>85</v>
      </c>
      <c r="I88" s="85" t="s">
        <v>277</v>
      </c>
      <c r="J88" s="148" t="s">
        <v>492</v>
      </c>
      <c r="K88" s="85" t="s">
        <v>276</v>
      </c>
      <c r="L88" s="148" t="s">
        <v>467</v>
      </c>
      <c r="M88" s="85" t="s">
        <v>278</v>
      </c>
      <c r="N88" s="148"/>
      <c r="O88" s="85"/>
      <c r="P88" s="148"/>
      <c r="Q88" s="85" t="s">
        <v>276</v>
      </c>
      <c r="R88" s="148"/>
      <c r="S88" s="85" t="s">
        <v>277</v>
      </c>
      <c r="T88" s="148" t="s">
        <v>492</v>
      </c>
      <c r="U88" s="85" t="s">
        <v>277</v>
      </c>
      <c r="V88" s="148" t="s">
        <v>284</v>
      </c>
      <c r="W88" s="85" t="s">
        <v>278</v>
      </c>
      <c r="X88" s="148" t="s">
        <v>492</v>
      </c>
      <c r="Y88" s="85" t="s">
        <v>277</v>
      </c>
      <c r="Z88" s="154" t="s">
        <v>492</v>
      </c>
      <c r="AA88" s="85" t="s">
        <v>277</v>
      </c>
      <c r="AB88" s="148" t="s">
        <v>283</v>
      </c>
      <c r="AC88" s="85" t="s">
        <v>277</v>
      </c>
      <c r="AD88" s="148"/>
      <c r="AE88" s="85" t="s">
        <v>619</v>
      </c>
      <c r="AF88" s="148" t="s">
        <v>284</v>
      </c>
      <c r="AG88" s="85" t="s">
        <v>277</v>
      </c>
      <c r="AH88" s="148"/>
      <c r="AI88" s="85" t="s">
        <v>277</v>
      </c>
      <c r="AJ88" s="148"/>
      <c r="AK88" s="85" t="s">
        <v>277</v>
      </c>
      <c r="AL88" s="148"/>
      <c r="AM88" s="85"/>
      <c r="AN88" s="148"/>
    </row>
    <row r="89" spans="1:40" ht="12.75" customHeight="1" x14ac:dyDescent="0.25">
      <c r="A89" s="315"/>
      <c r="B89" s="37">
        <v>20</v>
      </c>
      <c r="C89" s="37" t="s">
        <v>278</v>
      </c>
      <c r="D89" s="154" t="s">
        <v>486</v>
      </c>
      <c r="E89" s="37"/>
      <c r="F89" s="154"/>
      <c r="G89" s="37" t="s">
        <v>467</v>
      </c>
      <c r="H89" s="154" t="s">
        <v>286</v>
      </c>
      <c r="I89" s="37" t="s">
        <v>82</v>
      </c>
      <c r="J89" s="154" t="s">
        <v>492</v>
      </c>
      <c r="K89" s="37" t="s">
        <v>540</v>
      </c>
      <c r="L89" s="154" t="s">
        <v>467</v>
      </c>
      <c r="M89" s="37" t="s">
        <v>278</v>
      </c>
      <c r="N89" s="154"/>
      <c r="O89" s="37"/>
      <c r="P89" s="154"/>
      <c r="Q89" s="37" t="s">
        <v>540</v>
      </c>
      <c r="R89" s="154" t="s">
        <v>284</v>
      </c>
      <c r="S89" s="37" t="s">
        <v>82</v>
      </c>
      <c r="T89" s="154" t="s">
        <v>492</v>
      </c>
      <c r="U89" s="37" t="s">
        <v>277</v>
      </c>
      <c r="V89" s="154" t="s">
        <v>498</v>
      </c>
      <c r="W89" s="37" t="s">
        <v>278</v>
      </c>
      <c r="X89" s="154" t="s">
        <v>492</v>
      </c>
      <c r="Y89" s="37" t="s">
        <v>82</v>
      </c>
      <c r="Z89" s="154" t="s">
        <v>83</v>
      </c>
      <c r="AA89" s="37" t="s">
        <v>82</v>
      </c>
      <c r="AB89" s="154"/>
      <c r="AC89" s="37" t="s">
        <v>82</v>
      </c>
      <c r="AD89" s="154"/>
      <c r="AE89" s="37" t="s">
        <v>539</v>
      </c>
      <c r="AF89" s="154" t="s">
        <v>284</v>
      </c>
      <c r="AG89" s="37" t="s">
        <v>82</v>
      </c>
      <c r="AH89" s="154"/>
      <c r="AI89" s="37" t="s">
        <v>82</v>
      </c>
      <c r="AJ89" s="154" t="s">
        <v>539</v>
      </c>
      <c r="AK89" s="37" t="s">
        <v>82</v>
      </c>
      <c r="AL89" s="154"/>
      <c r="AM89" s="37"/>
      <c r="AN89" s="154"/>
    </row>
    <row r="90" spans="1:40" ht="12.75" customHeight="1" x14ac:dyDescent="0.3">
      <c r="A90" s="315"/>
      <c r="B90" s="232">
        <v>21</v>
      </c>
      <c r="C90" s="232" t="s">
        <v>278</v>
      </c>
      <c r="D90" s="147" t="s">
        <v>486</v>
      </c>
      <c r="E90" s="232"/>
      <c r="F90" s="147"/>
      <c r="G90" s="232" t="s">
        <v>277</v>
      </c>
      <c r="H90" s="147" t="s">
        <v>581</v>
      </c>
      <c r="I90" s="232" t="s">
        <v>82</v>
      </c>
      <c r="J90" s="147" t="s">
        <v>492</v>
      </c>
      <c r="K90" s="232" t="s">
        <v>278</v>
      </c>
      <c r="L90" s="147" t="s">
        <v>538</v>
      </c>
      <c r="M90" s="232" t="s">
        <v>278</v>
      </c>
      <c r="N90" s="147"/>
      <c r="O90" s="232"/>
      <c r="P90" s="147"/>
      <c r="Q90" s="232" t="s">
        <v>277</v>
      </c>
      <c r="R90" s="147"/>
      <c r="S90" s="232" t="s">
        <v>82</v>
      </c>
      <c r="T90" s="147" t="s">
        <v>492</v>
      </c>
      <c r="U90" s="232" t="s">
        <v>82</v>
      </c>
      <c r="V90" s="147"/>
      <c r="W90" s="232" t="s">
        <v>278</v>
      </c>
      <c r="X90" s="147" t="s">
        <v>492</v>
      </c>
      <c r="Y90" s="232" t="s">
        <v>82</v>
      </c>
      <c r="Z90" s="149" t="s">
        <v>83</v>
      </c>
      <c r="AA90" s="232" t="s">
        <v>82</v>
      </c>
      <c r="AB90" s="147"/>
      <c r="AC90" s="232" t="s">
        <v>82</v>
      </c>
      <c r="AD90" s="147"/>
      <c r="AE90" s="232" t="s">
        <v>82</v>
      </c>
      <c r="AF90" s="147" t="s">
        <v>20</v>
      </c>
      <c r="AG90" s="232" t="s">
        <v>82</v>
      </c>
      <c r="AH90" s="147"/>
      <c r="AI90" s="232" t="s">
        <v>82</v>
      </c>
      <c r="AJ90" s="147"/>
      <c r="AK90" s="232" t="s">
        <v>82</v>
      </c>
      <c r="AL90" s="147"/>
      <c r="AM90" s="232"/>
      <c r="AN90" s="147"/>
    </row>
    <row r="91" spans="1:40" ht="12.75" customHeight="1" x14ac:dyDescent="0.25">
      <c r="A91" s="315"/>
      <c r="B91" s="19">
        <v>22</v>
      </c>
      <c r="C91" s="19" t="s">
        <v>278</v>
      </c>
      <c r="D91" s="149"/>
      <c r="E91" s="19"/>
      <c r="F91" s="149"/>
      <c r="G91" s="19" t="s">
        <v>277</v>
      </c>
      <c r="H91" s="149" t="s">
        <v>581</v>
      </c>
      <c r="I91" s="19" t="s">
        <v>82</v>
      </c>
      <c r="J91" s="149" t="s">
        <v>492</v>
      </c>
      <c r="K91" s="19" t="s">
        <v>278</v>
      </c>
      <c r="L91" s="149" t="s">
        <v>276</v>
      </c>
      <c r="M91" s="19" t="s">
        <v>278</v>
      </c>
      <c r="N91" s="149"/>
      <c r="O91" s="19"/>
      <c r="P91" s="149"/>
      <c r="Q91" s="19" t="s">
        <v>277</v>
      </c>
      <c r="R91" s="149"/>
      <c r="S91" s="19" t="s">
        <v>82</v>
      </c>
      <c r="T91" s="149" t="s">
        <v>492</v>
      </c>
      <c r="U91" s="19" t="s">
        <v>82</v>
      </c>
      <c r="V91" s="149"/>
      <c r="W91" s="19" t="s">
        <v>278</v>
      </c>
      <c r="X91" s="149" t="s">
        <v>492</v>
      </c>
      <c r="Y91" s="19" t="s">
        <v>82</v>
      </c>
      <c r="Z91" s="149" t="s">
        <v>83</v>
      </c>
      <c r="AA91" s="19" t="s">
        <v>82</v>
      </c>
      <c r="AB91" s="149"/>
      <c r="AC91" s="19" t="s">
        <v>82</v>
      </c>
      <c r="AD91" s="149"/>
      <c r="AE91" s="19" t="s">
        <v>82</v>
      </c>
      <c r="AF91" s="149" t="s">
        <v>22</v>
      </c>
      <c r="AG91" s="19" t="s">
        <v>82</v>
      </c>
      <c r="AH91" s="149"/>
      <c r="AI91" s="19" t="s">
        <v>82</v>
      </c>
      <c r="AJ91" s="149"/>
      <c r="AK91" s="19" t="s">
        <v>82</v>
      </c>
      <c r="AL91" s="149"/>
      <c r="AM91" s="19"/>
      <c r="AN91" s="149"/>
    </row>
    <row r="92" spans="1:40" ht="12.75" customHeight="1" x14ac:dyDescent="0.3">
      <c r="A92" s="315"/>
      <c r="B92" s="233">
        <v>23</v>
      </c>
      <c r="C92" s="233" t="s">
        <v>442</v>
      </c>
      <c r="D92" s="148" t="s">
        <v>486</v>
      </c>
      <c r="E92" s="233"/>
      <c r="F92" s="148"/>
      <c r="G92" s="233" t="s">
        <v>606</v>
      </c>
      <c r="H92" s="148" t="s">
        <v>295</v>
      </c>
      <c r="I92" s="233" t="s">
        <v>278</v>
      </c>
      <c r="J92" s="148" t="s">
        <v>492</v>
      </c>
      <c r="K92" s="233" t="s">
        <v>276</v>
      </c>
      <c r="L92" s="148" t="s">
        <v>467</v>
      </c>
      <c r="M92" s="233" t="s">
        <v>442</v>
      </c>
      <c r="N92" s="148" t="s">
        <v>492</v>
      </c>
      <c r="O92" s="233"/>
      <c r="P92" s="148"/>
      <c r="Q92" s="233" t="s">
        <v>82</v>
      </c>
      <c r="R92" s="148"/>
      <c r="S92" s="233" t="s">
        <v>278</v>
      </c>
      <c r="T92" s="148"/>
      <c r="U92" s="233" t="s">
        <v>278</v>
      </c>
      <c r="V92" s="148"/>
      <c r="W92" s="233" t="s">
        <v>276</v>
      </c>
      <c r="X92" s="148" t="s">
        <v>492</v>
      </c>
      <c r="Y92" s="233" t="s">
        <v>278</v>
      </c>
      <c r="Z92" s="154"/>
      <c r="AA92" s="233" t="s">
        <v>278</v>
      </c>
      <c r="AB92" s="148"/>
      <c r="AC92" s="233" t="s">
        <v>278</v>
      </c>
      <c r="AD92" s="148"/>
      <c r="AE92" s="233" t="s">
        <v>278</v>
      </c>
      <c r="AF92" s="148"/>
      <c r="AG92" s="233" t="s">
        <v>278</v>
      </c>
      <c r="AH92" s="148"/>
      <c r="AI92" s="233" t="s">
        <v>278</v>
      </c>
      <c r="AJ92" s="148"/>
      <c r="AK92" s="233" t="s">
        <v>278</v>
      </c>
      <c r="AL92" s="148"/>
      <c r="AM92" s="233"/>
      <c r="AN92" s="148"/>
    </row>
    <row r="93" spans="1:40" ht="12.75" customHeight="1" x14ac:dyDescent="0.3">
      <c r="A93" s="1"/>
      <c r="B93" s="85">
        <v>24</v>
      </c>
      <c r="C93" s="85" t="s">
        <v>442</v>
      </c>
      <c r="D93" s="148" t="s">
        <v>486</v>
      </c>
      <c r="E93" s="85"/>
      <c r="F93" s="148"/>
      <c r="G93" s="85" t="s">
        <v>82</v>
      </c>
      <c r="H93" s="148" t="s">
        <v>295</v>
      </c>
      <c r="I93" s="85" t="s">
        <v>278</v>
      </c>
      <c r="J93" s="148" t="s">
        <v>492</v>
      </c>
      <c r="K93" s="85" t="s">
        <v>276</v>
      </c>
      <c r="L93" s="148" t="s">
        <v>467</v>
      </c>
      <c r="M93" s="85" t="s">
        <v>442</v>
      </c>
      <c r="N93" s="148" t="s">
        <v>492</v>
      </c>
      <c r="O93" s="85"/>
      <c r="P93" s="148"/>
      <c r="Q93" s="85" t="s">
        <v>82</v>
      </c>
      <c r="R93" s="148"/>
      <c r="S93" s="85" t="s">
        <v>278</v>
      </c>
      <c r="T93" s="148"/>
      <c r="U93" s="85" t="s">
        <v>278</v>
      </c>
      <c r="V93" s="148"/>
      <c r="W93" s="85" t="s">
        <v>276</v>
      </c>
      <c r="X93" s="148" t="s">
        <v>492</v>
      </c>
      <c r="Y93" s="85" t="s">
        <v>278</v>
      </c>
      <c r="Z93" s="154"/>
      <c r="AA93" s="85" t="s">
        <v>278</v>
      </c>
      <c r="AB93" s="148"/>
      <c r="AC93" s="85" t="s">
        <v>278</v>
      </c>
      <c r="AD93" s="148"/>
      <c r="AE93" s="85" t="s">
        <v>278</v>
      </c>
      <c r="AF93" s="148"/>
      <c r="AG93" s="85" t="s">
        <v>278</v>
      </c>
      <c r="AH93" s="148"/>
      <c r="AI93" s="85" t="s">
        <v>278</v>
      </c>
      <c r="AJ93" s="148"/>
      <c r="AK93" s="85" t="s">
        <v>278</v>
      </c>
      <c r="AL93" s="148"/>
      <c r="AM93" s="85"/>
      <c r="AN93" s="148"/>
    </row>
    <row r="94" spans="1:40" ht="12.75" customHeight="1" x14ac:dyDescent="0.3">
      <c r="A94" s="1"/>
      <c r="B94" s="85">
        <v>25</v>
      </c>
      <c r="C94" s="85" t="s">
        <v>442</v>
      </c>
      <c r="D94" s="148" t="s">
        <v>629</v>
      </c>
      <c r="E94" s="85"/>
      <c r="F94" s="148"/>
      <c r="G94" s="85" t="s">
        <v>606</v>
      </c>
      <c r="H94" s="148" t="s">
        <v>295</v>
      </c>
      <c r="I94" s="85" t="s">
        <v>276</v>
      </c>
      <c r="J94" s="148" t="s">
        <v>492</v>
      </c>
      <c r="K94" s="85" t="s">
        <v>277</v>
      </c>
      <c r="L94" s="148" t="s">
        <v>467</v>
      </c>
      <c r="M94" s="85" t="s">
        <v>442</v>
      </c>
      <c r="N94" s="148" t="s">
        <v>492</v>
      </c>
      <c r="O94" s="85"/>
      <c r="P94" s="148"/>
      <c r="Q94" s="85" t="s">
        <v>278</v>
      </c>
      <c r="R94" s="148"/>
      <c r="S94" s="85" t="s">
        <v>276</v>
      </c>
      <c r="T94" s="148" t="s">
        <v>85</v>
      </c>
      <c r="U94" s="85" t="s">
        <v>276</v>
      </c>
      <c r="V94" s="148"/>
      <c r="W94" s="85" t="s">
        <v>277</v>
      </c>
      <c r="X94" s="148" t="s">
        <v>492</v>
      </c>
      <c r="Y94" s="85" t="s">
        <v>276</v>
      </c>
      <c r="Z94" s="154"/>
      <c r="AA94" s="85" t="s">
        <v>276</v>
      </c>
      <c r="AB94" s="148"/>
      <c r="AC94" s="85" t="s">
        <v>276</v>
      </c>
      <c r="AD94" s="148"/>
      <c r="AE94" s="85" t="s">
        <v>276</v>
      </c>
      <c r="AF94" s="148" t="s">
        <v>492</v>
      </c>
      <c r="AG94" s="85" t="s">
        <v>276</v>
      </c>
      <c r="AH94" s="148"/>
      <c r="AI94" s="85" t="s">
        <v>276</v>
      </c>
      <c r="AJ94" s="148"/>
      <c r="AK94" s="85" t="s">
        <v>276</v>
      </c>
      <c r="AL94" s="148"/>
      <c r="AM94" s="85"/>
      <c r="AN94" s="148"/>
    </row>
    <row r="95" spans="1:40" ht="12.75" customHeight="1" x14ac:dyDescent="0.3">
      <c r="A95" s="1"/>
      <c r="B95" s="85">
        <v>26</v>
      </c>
      <c r="C95" s="85" t="s">
        <v>486</v>
      </c>
      <c r="D95" s="148" t="s">
        <v>11</v>
      </c>
      <c r="E95" s="85"/>
      <c r="F95" s="148"/>
      <c r="G95" s="85" t="s">
        <v>485</v>
      </c>
      <c r="H95" s="148" t="s">
        <v>11</v>
      </c>
      <c r="I95" s="85" t="s">
        <v>276</v>
      </c>
      <c r="J95" s="148" t="s">
        <v>492</v>
      </c>
      <c r="K95" s="85" t="s">
        <v>277</v>
      </c>
      <c r="L95" s="148" t="s">
        <v>467</v>
      </c>
      <c r="M95" s="85" t="s">
        <v>276</v>
      </c>
      <c r="N95" s="148" t="s">
        <v>467</v>
      </c>
      <c r="O95" s="85"/>
      <c r="P95" s="148"/>
      <c r="Q95" s="85" t="s">
        <v>278</v>
      </c>
      <c r="R95" s="148"/>
      <c r="S95" s="85" t="s">
        <v>276</v>
      </c>
      <c r="T95" s="148" t="s">
        <v>288</v>
      </c>
      <c r="U95" s="85" t="s">
        <v>276</v>
      </c>
      <c r="V95" s="148"/>
      <c r="W95" s="85" t="s">
        <v>277</v>
      </c>
      <c r="X95" s="148" t="s">
        <v>492</v>
      </c>
      <c r="Y95" s="85" t="s">
        <v>276</v>
      </c>
      <c r="Z95" s="154"/>
      <c r="AA95" s="85" t="s">
        <v>276</v>
      </c>
      <c r="AB95" s="148"/>
      <c r="AC95" s="85" t="s">
        <v>276</v>
      </c>
      <c r="AD95" s="148"/>
      <c r="AE95" s="85" t="s">
        <v>276</v>
      </c>
      <c r="AF95" s="148"/>
      <c r="AG95" s="85" t="s">
        <v>276</v>
      </c>
      <c r="AH95" s="148"/>
      <c r="AI95" s="85" t="s">
        <v>276</v>
      </c>
      <c r="AJ95" s="148"/>
      <c r="AK95" s="85" t="s">
        <v>276</v>
      </c>
      <c r="AL95" s="148"/>
      <c r="AM95" s="85"/>
      <c r="AN95" s="148"/>
    </row>
    <row r="96" spans="1:40" ht="12.75" customHeight="1" x14ac:dyDescent="0.25">
      <c r="A96" s="1"/>
      <c r="B96" s="37">
        <v>27</v>
      </c>
      <c r="C96" s="37" t="s">
        <v>278</v>
      </c>
      <c r="D96" s="154" t="s">
        <v>486</v>
      </c>
      <c r="E96" s="37"/>
      <c r="F96" s="154"/>
      <c r="G96" s="37" t="s">
        <v>276</v>
      </c>
      <c r="H96" s="154" t="s">
        <v>85</v>
      </c>
      <c r="I96" s="37" t="s">
        <v>277</v>
      </c>
      <c r="J96" s="154" t="s">
        <v>492</v>
      </c>
      <c r="K96" s="37" t="s">
        <v>82</v>
      </c>
      <c r="L96" s="154" t="s">
        <v>467</v>
      </c>
      <c r="M96" s="37" t="s">
        <v>277</v>
      </c>
      <c r="N96" s="154" t="s">
        <v>467</v>
      </c>
      <c r="O96" s="37"/>
      <c r="P96" s="154"/>
      <c r="Q96" s="37" t="s">
        <v>276</v>
      </c>
      <c r="R96" s="154"/>
      <c r="S96" s="37" t="s">
        <v>277</v>
      </c>
      <c r="T96" s="154"/>
      <c r="U96" s="37" t="s">
        <v>277</v>
      </c>
      <c r="V96" s="154"/>
      <c r="W96" s="37" t="s">
        <v>82</v>
      </c>
      <c r="X96" s="154" t="s">
        <v>492</v>
      </c>
      <c r="Y96" s="37" t="s">
        <v>277</v>
      </c>
      <c r="Z96" s="154"/>
      <c r="AA96" s="37" t="s">
        <v>277</v>
      </c>
      <c r="AB96" s="154"/>
      <c r="AC96" s="37" t="s">
        <v>277</v>
      </c>
      <c r="AD96" s="154"/>
      <c r="AE96" s="37" t="s">
        <v>277</v>
      </c>
      <c r="AF96" s="154" t="s">
        <v>493</v>
      </c>
      <c r="AG96" s="37" t="s">
        <v>277</v>
      </c>
      <c r="AH96" s="154"/>
      <c r="AI96" s="37" t="s">
        <v>277</v>
      </c>
      <c r="AJ96" s="154" t="s">
        <v>276</v>
      </c>
      <c r="AK96" s="37" t="s">
        <v>277</v>
      </c>
      <c r="AL96" s="154"/>
      <c r="AM96" s="37"/>
      <c r="AN96" s="154"/>
    </row>
    <row r="97" spans="1:40" ht="12.75" customHeight="1" x14ac:dyDescent="0.3">
      <c r="A97" s="1"/>
      <c r="B97" s="86">
        <v>28</v>
      </c>
      <c r="C97" s="86" t="s">
        <v>278</v>
      </c>
      <c r="D97" s="147" t="s">
        <v>486</v>
      </c>
      <c r="E97" s="86"/>
      <c r="F97" s="147"/>
      <c r="G97" s="86" t="s">
        <v>276</v>
      </c>
      <c r="H97" s="147" t="s">
        <v>485</v>
      </c>
      <c r="I97" s="86" t="s">
        <v>277</v>
      </c>
      <c r="J97" s="147" t="s">
        <v>492</v>
      </c>
      <c r="K97" s="86" t="s">
        <v>580</v>
      </c>
      <c r="L97" s="147" t="s">
        <v>467</v>
      </c>
      <c r="M97" s="86" t="s">
        <v>278</v>
      </c>
      <c r="N97" s="147"/>
      <c r="O97" s="86"/>
      <c r="P97" s="147"/>
      <c r="Q97" s="86" t="s">
        <v>276</v>
      </c>
      <c r="R97" s="147"/>
      <c r="S97" s="86" t="s">
        <v>277</v>
      </c>
      <c r="T97" s="147"/>
      <c r="U97" s="86" t="s">
        <v>277</v>
      </c>
      <c r="V97" s="147"/>
      <c r="W97" s="86" t="s">
        <v>82</v>
      </c>
      <c r="X97" s="147" t="s">
        <v>492</v>
      </c>
      <c r="Y97" s="86" t="s">
        <v>277</v>
      </c>
      <c r="Z97" s="147"/>
      <c r="AA97" s="86" t="s">
        <v>277</v>
      </c>
      <c r="AB97" s="147" t="s">
        <v>90</v>
      </c>
      <c r="AC97" s="86" t="s">
        <v>277</v>
      </c>
      <c r="AD97" s="147" t="s">
        <v>286</v>
      </c>
      <c r="AE97" s="86" t="s">
        <v>277</v>
      </c>
      <c r="AF97" s="147" t="s">
        <v>493</v>
      </c>
      <c r="AG97" s="86" t="s">
        <v>277</v>
      </c>
      <c r="AH97" s="147" t="s">
        <v>276</v>
      </c>
      <c r="AI97" s="86" t="s">
        <v>277</v>
      </c>
      <c r="AJ97" s="147" t="s">
        <v>276</v>
      </c>
      <c r="AK97" s="86" t="s">
        <v>277</v>
      </c>
      <c r="AL97" s="147"/>
      <c r="AM97" s="86"/>
      <c r="AN97" s="147"/>
    </row>
    <row r="98" spans="1:40" ht="12.75" customHeight="1" x14ac:dyDescent="0.3">
      <c r="A98" s="1"/>
      <c r="B98" s="86">
        <v>29</v>
      </c>
      <c r="C98" s="86" t="s">
        <v>278</v>
      </c>
      <c r="D98" s="147" t="s">
        <v>285</v>
      </c>
      <c r="E98" s="86"/>
      <c r="F98" s="147"/>
      <c r="G98" s="86" t="s">
        <v>276</v>
      </c>
      <c r="H98" s="147" t="s">
        <v>17</v>
      </c>
      <c r="I98" s="86" t="s">
        <v>277</v>
      </c>
      <c r="J98" s="147" t="s">
        <v>492</v>
      </c>
      <c r="K98" s="86" t="s">
        <v>580</v>
      </c>
      <c r="L98" s="147" t="s">
        <v>467</v>
      </c>
      <c r="M98" s="86" t="s">
        <v>278</v>
      </c>
      <c r="N98" s="147"/>
      <c r="O98" s="86"/>
      <c r="P98" s="147"/>
      <c r="Q98" s="86" t="s">
        <v>276</v>
      </c>
      <c r="R98" s="147" t="s">
        <v>22</v>
      </c>
      <c r="S98" s="86" t="s">
        <v>277</v>
      </c>
      <c r="T98" s="147"/>
      <c r="U98" s="86" t="s">
        <v>277</v>
      </c>
      <c r="V98" s="147"/>
      <c r="W98" s="86" t="s">
        <v>82</v>
      </c>
      <c r="X98" s="147" t="s">
        <v>492</v>
      </c>
      <c r="Y98" s="86" t="s">
        <v>277</v>
      </c>
      <c r="Z98" s="147"/>
      <c r="AA98" s="86" t="s">
        <v>277</v>
      </c>
      <c r="AB98" s="147"/>
      <c r="AC98" s="86" t="s">
        <v>276</v>
      </c>
      <c r="AD98" s="147" t="s">
        <v>288</v>
      </c>
      <c r="AE98" s="86" t="s">
        <v>277</v>
      </c>
      <c r="AF98" s="147" t="s">
        <v>493</v>
      </c>
      <c r="AG98" s="86" t="s">
        <v>277</v>
      </c>
      <c r="AH98" s="147" t="s">
        <v>276</v>
      </c>
      <c r="AI98" s="86" t="s">
        <v>277</v>
      </c>
      <c r="AJ98" s="147" t="s">
        <v>630</v>
      </c>
      <c r="AK98" s="86" t="s">
        <v>277</v>
      </c>
      <c r="AL98" s="147"/>
      <c r="AM98" s="86"/>
      <c r="AN98" s="147"/>
    </row>
    <row r="99" spans="1:40" ht="12.75" customHeight="1" x14ac:dyDescent="0.3">
      <c r="A99" s="1"/>
      <c r="B99" s="85">
        <v>30</v>
      </c>
      <c r="C99" s="85" t="s">
        <v>442</v>
      </c>
      <c r="D99" s="148" t="s">
        <v>486</v>
      </c>
      <c r="E99" s="85"/>
      <c r="F99" s="148"/>
      <c r="G99" s="85" t="s">
        <v>277</v>
      </c>
      <c r="H99" s="148" t="s">
        <v>485</v>
      </c>
      <c r="I99" s="85" t="s">
        <v>82</v>
      </c>
      <c r="J99" s="148" t="s">
        <v>492</v>
      </c>
      <c r="K99" s="85" t="s">
        <v>278</v>
      </c>
      <c r="L99" s="148"/>
      <c r="M99" s="85" t="s">
        <v>277</v>
      </c>
      <c r="N99" s="148" t="s">
        <v>467</v>
      </c>
      <c r="O99" s="85"/>
      <c r="P99" s="148"/>
      <c r="Q99" s="85" t="s">
        <v>277</v>
      </c>
      <c r="R99" s="148" t="s">
        <v>84</v>
      </c>
      <c r="S99" s="85" t="s">
        <v>521</v>
      </c>
      <c r="T99" s="148" t="s">
        <v>286</v>
      </c>
      <c r="U99" s="85" t="s">
        <v>82</v>
      </c>
      <c r="V99" s="148"/>
      <c r="W99" s="85" t="s">
        <v>278</v>
      </c>
      <c r="X99" s="148" t="s">
        <v>492</v>
      </c>
      <c r="Y99" s="154" t="s">
        <v>82</v>
      </c>
      <c r="Z99" s="154" t="s">
        <v>277</v>
      </c>
      <c r="AA99" s="85" t="s">
        <v>82</v>
      </c>
      <c r="AB99" s="148" t="s">
        <v>276</v>
      </c>
      <c r="AC99" s="85" t="s">
        <v>82</v>
      </c>
      <c r="AD99" s="148" t="s">
        <v>276</v>
      </c>
      <c r="AE99" s="85" t="s">
        <v>82</v>
      </c>
      <c r="AF99" s="148" t="s">
        <v>488</v>
      </c>
      <c r="AG99" s="85" t="s">
        <v>82</v>
      </c>
      <c r="AH99" s="148" t="s">
        <v>276</v>
      </c>
      <c r="AI99" s="85" t="s">
        <v>277</v>
      </c>
      <c r="AJ99" s="148" t="s">
        <v>84</v>
      </c>
      <c r="AK99" s="85" t="s">
        <v>82</v>
      </c>
      <c r="AL99" s="148" t="s">
        <v>277</v>
      </c>
      <c r="AM99" s="85"/>
      <c r="AN99" s="148"/>
    </row>
    <row r="100" spans="1:40" ht="12.75" customHeight="1" thickBot="1" x14ac:dyDescent="0.35">
      <c r="A100" s="1"/>
      <c r="B100" s="110">
        <v>31</v>
      </c>
      <c r="C100" s="110" t="s">
        <v>442</v>
      </c>
      <c r="D100" s="150" t="s">
        <v>486</v>
      </c>
      <c r="E100" s="110"/>
      <c r="F100" s="150"/>
      <c r="G100" s="110" t="s">
        <v>277</v>
      </c>
      <c r="H100" s="150" t="s">
        <v>485</v>
      </c>
      <c r="I100" s="110" t="s">
        <v>82</v>
      </c>
      <c r="J100" s="150" t="s">
        <v>492</v>
      </c>
      <c r="K100" s="110" t="s">
        <v>278</v>
      </c>
      <c r="L100" s="150"/>
      <c r="M100" s="110" t="s">
        <v>277</v>
      </c>
      <c r="N100" s="150" t="s">
        <v>467</v>
      </c>
      <c r="O100" s="110"/>
      <c r="P100" s="150"/>
      <c r="Q100" s="110" t="s">
        <v>277</v>
      </c>
      <c r="R100" s="150" t="s">
        <v>84</v>
      </c>
      <c r="S100" s="110" t="s">
        <v>82</v>
      </c>
      <c r="T100" s="150" t="s">
        <v>633</v>
      </c>
      <c r="U100" s="110" t="s">
        <v>82</v>
      </c>
      <c r="V100" s="150"/>
      <c r="W100" s="110" t="s">
        <v>278</v>
      </c>
      <c r="X100" s="150" t="s">
        <v>492</v>
      </c>
      <c r="Y100" s="255" t="s">
        <v>82</v>
      </c>
      <c r="Z100" s="255" t="s">
        <v>277</v>
      </c>
      <c r="AA100" s="110" t="s">
        <v>82</v>
      </c>
      <c r="AB100" s="150" t="s">
        <v>276</v>
      </c>
      <c r="AC100" s="110" t="s">
        <v>82</v>
      </c>
      <c r="AD100" s="150" t="s">
        <v>276</v>
      </c>
      <c r="AE100" s="110" t="s">
        <v>82</v>
      </c>
      <c r="AF100" s="150" t="s">
        <v>488</v>
      </c>
      <c r="AG100" s="110" t="s">
        <v>82</v>
      </c>
      <c r="AH100" s="150" t="s">
        <v>276</v>
      </c>
      <c r="AI100" s="110" t="s">
        <v>277</v>
      </c>
      <c r="AJ100" s="150" t="s">
        <v>84</v>
      </c>
      <c r="AK100" s="110" t="s">
        <v>277</v>
      </c>
      <c r="AL100" s="150" t="s">
        <v>85</v>
      </c>
      <c r="AM100" s="110"/>
      <c r="AN100" s="150"/>
    </row>
    <row r="101" spans="1:40" ht="12.75" customHeight="1" x14ac:dyDescent="0.3">
      <c r="A101" s="1"/>
      <c r="B101" s="84">
        <v>1</v>
      </c>
      <c r="C101" s="84" t="s">
        <v>486</v>
      </c>
      <c r="D101" s="151" t="s">
        <v>285</v>
      </c>
      <c r="E101" s="84"/>
      <c r="F101" s="151"/>
      <c r="G101" s="84" t="s">
        <v>82</v>
      </c>
      <c r="H101" s="151" t="s">
        <v>284</v>
      </c>
      <c r="I101" s="84" t="s">
        <v>278</v>
      </c>
      <c r="J101" s="151" t="s">
        <v>492</v>
      </c>
      <c r="K101" s="84" t="s">
        <v>276</v>
      </c>
      <c r="L101" s="151" t="s">
        <v>630</v>
      </c>
      <c r="M101" s="84" t="s">
        <v>277</v>
      </c>
      <c r="N101" s="151" t="s">
        <v>467</v>
      </c>
      <c r="O101" s="84"/>
      <c r="P101" s="151"/>
      <c r="Q101" s="84" t="s">
        <v>82</v>
      </c>
      <c r="R101" s="151" t="s">
        <v>84</v>
      </c>
      <c r="S101" s="84" t="s">
        <v>278</v>
      </c>
      <c r="T101" s="151"/>
      <c r="U101" s="84" t="s">
        <v>278</v>
      </c>
      <c r="V101" s="151"/>
      <c r="W101" s="84" t="s">
        <v>276</v>
      </c>
      <c r="X101" s="151" t="s">
        <v>492</v>
      </c>
      <c r="Y101" s="84" t="s">
        <v>278</v>
      </c>
      <c r="Z101" s="151"/>
      <c r="AA101" s="84" t="s">
        <v>278</v>
      </c>
      <c r="AB101" s="151"/>
      <c r="AC101" s="84" t="s">
        <v>278</v>
      </c>
      <c r="AD101" s="151"/>
      <c r="AE101" s="84" t="s">
        <v>278</v>
      </c>
      <c r="AF101" s="151"/>
      <c r="AG101" s="84" t="s">
        <v>278</v>
      </c>
      <c r="AH101" s="151"/>
      <c r="AI101" s="84" t="s">
        <v>278</v>
      </c>
      <c r="AJ101" s="151" t="s">
        <v>84</v>
      </c>
      <c r="AK101" s="84" t="s">
        <v>278</v>
      </c>
      <c r="AL101" s="151"/>
      <c r="AM101" s="84"/>
      <c r="AN101" s="151"/>
    </row>
    <row r="102" spans="1:40" ht="12.75" customHeight="1" x14ac:dyDescent="0.3">
      <c r="A102" s="2" t="s">
        <v>94</v>
      </c>
      <c r="B102" s="84">
        <v>2</v>
      </c>
      <c r="C102" s="84" t="s">
        <v>486</v>
      </c>
      <c r="D102" s="151" t="s">
        <v>285</v>
      </c>
      <c r="E102" s="84"/>
      <c r="F102" s="151"/>
      <c r="G102" s="84" t="s">
        <v>82</v>
      </c>
      <c r="H102" s="151" t="s">
        <v>295</v>
      </c>
      <c r="I102" s="84" t="s">
        <v>278</v>
      </c>
      <c r="J102" s="151" t="s">
        <v>492</v>
      </c>
      <c r="K102" s="84" t="s">
        <v>276</v>
      </c>
      <c r="L102" s="151" t="s">
        <v>630</v>
      </c>
      <c r="M102" s="84" t="s">
        <v>277</v>
      </c>
      <c r="N102" s="151" t="s">
        <v>467</v>
      </c>
      <c r="O102" s="84"/>
      <c r="P102" s="151"/>
      <c r="Q102" s="84" t="s">
        <v>82</v>
      </c>
      <c r="R102" s="151" t="s">
        <v>84</v>
      </c>
      <c r="S102" s="84" t="s">
        <v>278</v>
      </c>
      <c r="T102" s="151"/>
      <c r="U102" s="84" t="s">
        <v>278</v>
      </c>
      <c r="V102" s="151"/>
      <c r="W102" s="84" t="s">
        <v>276</v>
      </c>
      <c r="X102" s="151" t="s">
        <v>492</v>
      </c>
      <c r="Y102" s="84" t="s">
        <v>278</v>
      </c>
      <c r="Z102" s="151"/>
      <c r="AA102" s="84" t="s">
        <v>278</v>
      </c>
      <c r="AB102" s="151"/>
      <c r="AC102" s="84" t="s">
        <v>278</v>
      </c>
      <c r="AD102" s="151"/>
      <c r="AE102" s="84" t="s">
        <v>278</v>
      </c>
      <c r="AF102" s="151"/>
      <c r="AG102" s="84" t="s">
        <v>278</v>
      </c>
      <c r="AH102" s="151"/>
      <c r="AI102" s="84" t="s">
        <v>278</v>
      </c>
      <c r="AJ102" s="151" t="s">
        <v>84</v>
      </c>
      <c r="AK102" s="84" t="s">
        <v>278</v>
      </c>
      <c r="AL102" s="151"/>
      <c r="AM102" s="84"/>
      <c r="AN102" s="151"/>
    </row>
    <row r="103" spans="1:40" ht="12.75" customHeight="1" x14ac:dyDescent="0.25">
      <c r="A103" s="2" t="s">
        <v>95</v>
      </c>
      <c r="B103" s="40">
        <v>3</v>
      </c>
      <c r="C103" s="40" t="s">
        <v>442</v>
      </c>
      <c r="D103" s="155" t="s">
        <v>486</v>
      </c>
      <c r="E103" s="40"/>
      <c r="F103" s="155"/>
      <c r="G103" s="40" t="s">
        <v>485</v>
      </c>
      <c r="H103" s="155" t="s">
        <v>12</v>
      </c>
      <c r="I103" s="40" t="s">
        <v>276</v>
      </c>
      <c r="J103" s="155" t="s">
        <v>492</v>
      </c>
      <c r="K103" s="40" t="s">
        <v>277</v>
      </c>
      <c r="L103" s="155" t="s">
        <v>467</v>
      </c>
      <c r="M103" s="40" t="s">
        <v>82</v>
      </c>
      <c r="N103" s="155" t="s">
        <v>487</v>
      </c>
      <c r="O103" s="40"/>
      <c r="P103" s="155"/>
      <c r="Q103" s="40" t="s">
        <v>278</v>
      </c>
      <c r="R103" s="155"/>
      <c r="S103" s="40" t="s">
        <v>276</v>
      </c>
      <c r="T103" s="155" t="s">
        <v>85</v>
      </c>
      <c r="U103" s="40" t="s">
        <v>276</v>
      </c>
      <c r="V103" s="155"/>
      <c r="W103" s="40" t="s">
        <v>277</v>
      </c>
      <c r="X103" s="155" t="s">
        <v>492</v>
      </c>
      <c r="Y103" s="40" t="s">
        <v>276</v>
      </c>
      <c r="Z103" s="155"/>
      <c r="AA103" s="40" t="s">
        <v>276</v>
      </c>
      <c r="AB103" s="155"/>
      <c r="AC103" s="40" t="s">
        <v>276</v>
      </c>
      <c r="AD103" s="155" t="s">
        <v>279</v>
      </c>
      <c r="AE103" s="40" t="s">
        <v>276</v>
      </c>
      <c r="AF103" s="155"/>
      <c r="AG103" s="40" t="s">
        <v>276</v>
      </c>
      <c r="AH103" s="155"/>
      <c r="AI103" s="40" t="s">
        <v>276</v>
      </c>
      <c r="AJ103" s="155" t="s">
        <v>278</v>
      </c>
      <c r="AK103" s="40" t="s">
        <v>276</v>
      </c>
      <c r="AL103" s="155" t="s">
        <v>85</v>
      </c>
      <c r="AM103" s="40"/>
      <c r="AN103" s="155"/>
    </row>
    <row r="104" spans="1:40" ht="12.75" customHeight="1" x14ac:dyDescent="0.3">
      <c r="A104" s="2" t="s">
        <v>86</v>
      </c>
      <c r="B104" s="86">
        <v>4</v>
      </c>
      <c r="C104" s="86" t="s">
        <v>278</v>
      </c>
      <c r="D104" s="147"/>
      <c r="E104" s="86"/>
      <c r="F104" s="147"/>
      <c r="G104" s="86"/>
      <c r="H104" s="147" t="s">
        <v>485</v>
      </c>
      <c r="I104" s="86" t="s">
        <v>276</v>
      </c>
      <c r="J104" s="147" t="s">
        <v>492</v>
      </c>
      <c r="K104" s="86" t="s">
        <v>467</v>
      </c>
      <c r="L104" s="147" t="s">
        <v>296</v>
      </c>
      <c r="M104" s="86" t="s">
        <v>82</v>
      </c>
      <c r="N104" s="147" t="s">
        <v>10</v>
      </c>
      <c r="O104" s="86"/>
      <c r="P104" s="147"/>
      <c r="Q104" s="86" t="s">
        <v>278</v>
      </c>
      <c r="R104" s="147"/>
      <c r="S104" s="86" t="s">
        <v>276</v>
      </c>
      <c r="T104" s="147" t="s">
        <v>85</v>
      </c>
      <c r="U104" s="86" t="s">
        <v>276</v>
      </c>
      <c r="V104" s="147"/>
      <c r="W104" s="86" t="s">
        <v>277</v>
      </c>
      <c r="X104" s="147" t="s">
        <v>492</v>
      </c>
      <c r="Y104" s="86" t="s">
        <v>276</v>
      </c>
      <c r="Z104" s="147"/>
      <c r="AA104" s="86" t="s">
        <v>276</v>
      </c>
      <c r="AB104" s="147"/>
      <c r="AC104" s="86" t="s">
        <v>276</v>
      </c>
      <c r="AD104" s="147"/>
      <c r="AE104" s="86" t="s">
        <v>276</v>
      </c>
      <c r="AF104" s="147"/>
      <c r="AG104" s="86" t="s">
        <v>276</v>
      </c>
      <c r="AH104" s="147" t="s">
        <v>492</v>
      </c>
      <c r="AI104" s="86" t="s">
        <v>276</v>
      </c>
      <c r="AJ104" s="147" t="s">
        <v>278</v>
      </c>
      <c r="AK104" s="86" t="s">
        <v>276</v>
      </c>
      <c r="AL104" s="147"/>
      <c r="AM104" s="86"/>
      <c r="AN104" s="147"/>
    </row>
    <row r="105" spans="1:40" ht="12.75" customHeight="1" x14ac:dyDescent="0.25">
      <c r="A105" s="2" t="s">
        <v>96</v>
      </c>
      <c r="B105" s="19">
        <v>5</v>
      </c>
      <c r="C105" s="19" t="s">
        <v>278</v>
      </c>
      <c r="D105" s="149" t="s">
        <v>278</v>
      </c>
      <c r="E105" s="19"/>
      <c r="F105" s="149"/>
      <c r="G105" s="19"/>
      <c r="H105" s="149" t="s">
        <v>485</v>
      </c>
      <c r="I105" s="19" t="s">
        <v>276</v>
      </c>
      <c r="J105" s="149" t="s">
        <v>492</v>
      </c>
      <c r="K105" s="19" t="s">
        <v>277</v>
      </c>
      <c r="L105" s="149" t="s">
        <v>467</v>
      </c>
      <c r="M105" s="19" t="s">
        <v>82</v>
      </c>
      <c r="N105" s="149" t="s">
        <v>487</v>
      </c>
      <c r="O105" s="19"/>
      <c r="P105" s="149"/>
      <c r="Q105" s="19" t="s">
        <v>278</v>
      </c>
      <c r="R105" s="149"/>
      <c r="S105" s="19" t="s">
        <v>276</v>
      </c>
      <c r="T105" s="149"/>
      <c r="U105" s="19" t="s">
        <v>276</v>
      </c>
      <c r="V105" s="149" t="s">
        <v>492</v>
      </c>
      <c r="W105" s="19" t="s">
        <v>277</v>
      </c>
      <c r="X105" s="149" t="s">
        <v>492</v>
      </c>
      <c r="Y105" s="19" t="s">
        <v>276</v>
      </c>
      <c r="Z105" s="149"/>
      <c r="AA105" s="19" t="s">
        <v>276</v>
      </c>
      <c r="AB105" s="149"/>
      <c r="AC105" s="19" t="s">
        <v>276</v>
      </c>
      <c r="AD105" s="149"/>
      <c r="AE105" s="19" t="s">
        <v>276</v>
      </c>
      <c r="AF105" s="149"/>
      <c r="AG105" s="19" t="s">
        <v>276</v>
      </c>
      <c r="AH105" s="149" t="s">
        <v>492</v>
      </c>
      <c r="AI105" s="19" t="s">
        <v>276</v>
      </c>
      <c r="AJ105" s="149"/>
      <c r="AK105" s="19" t="s">
        <v>276</v>
      </c>
      <c r="AL105" s="149"/>
      <c r="AM105" s="19"/>
      <c r="AN105" s="149"/>
    </row>
    <row r="106" spans="1:40" ht="12.75" customHeight="1" x14ac:dyDescent="0.25">
      <c r="A106" s="2" t="s">
        <v>100</v>
      </c>
      <c r="B106" s="19">
        <v>6</v>
      </c>
      <c r="C106" s="19" t="s">
        <v>276</v>
      </c>
      <c r="D106" s="149" t="s">
        <v>16</v>
      </c>
      <c r="E106" s="19"/>
      <c r="F106" s="149"/>
      <c r="G106" s="19" t="s">
        <v>298</v>
      </c>
      <c r="H106" s="149" t="s">
        <v>22</v>
      </c>
      <c r="I106" s="19" t="s">
        <v>277</v>
      </c>
      <c r="J106" s="149" t="s">
        <v>492</v>
      </c>
      <c r="K106" s="19" t="s">
        <v>580</v>
      </c>
      <c r="L106" s="149" t="s">
        <v>467</v>
      </c>
      <c r="M106" s="19" t="s">
        <v>278</v>
      </c>
      <c r="N106" s="149"/>
      <c r="O106" s="19"/>
      <c r="P106" s="149"/>
      <c r="Q106" s="19" t="s">
        <v>83</v>
      </c>
      <c r="R106" s="149"/>
      <c r="S106" s="19" t="s">
        <v>277</v>
      </c>
      <c r="T106" s="149" t="s">
        <v>286</v>
      </c>
      <c r="U106" s="19" t="s">
        <v>277</v>
      </c>
      <c r="V106" s="149"/>
      <c r="W106" s="19" t="s">
        <v>82</v>
      </c>
      <c r="X106" s="149" t="s">
        <v>492</v>
      </c>
      <c r="Y106" s="19" t="s">
        <v>277</v>
      </c>
      <c r="Z106" s="149" t="s">
        <v>276</v>
      </c>
      <c r="AA106" s="19" t="s">
        <v>277</v>
      </c>
      <c r="AB106" s="149"/>
      <c r="AC106" s="19" t="s">
        <v>277</v>
      </c>
      <c r="AD106" s="149"/>
      <c r="AE106" s="19" t="s">
        <v>277</v>
      </c>
      <c r="AF106" s="149" t="s">
        <v>493</v>
      </c>
      <c r="AG106" s="19" t="s">
        <v>276</v>
      </c>
      <c r="AH106" s="149" t="s">
        <v>492</v>
      </c>
      <c r="AI106" s="19" t="s">
        <v>277</v>
      </c>
      <c r="AJ106" s="149" t="s">
        <v>276</v>
      </c>
      <c r="AK106" s="19" t="s">
        <v>277</v>
      </c>
      <c r="AL106" s="149"/>
      <c r="AM106" s="19"/>
      <c r="AN106" s="149"/>
    </row>
    <row r="107" spans="1:40" ht="12.75" customHeight="1" x14ac:dyDescent="0.3">
      <c r="A107" s="1"/>
      <c r="B107" s="84">
        <v>7</v>
      </c>
      <c r="C107" s="84" t="s">
        <v>276</v>
      </c>
      <c r="D107" s="151" t="s">
        <v>486</v>
      </c>
      <c r="E107" s="84"/>
      <c r="F107" s="151"/>
      <c r="G107" s="84" t="s">
        <v>298</v>
      </c>
      <c r="H107" s="151" t="s">
        <v>492</v>
      </c>
      <c r="I107" s="84" t="s">
        <v>277</v>
      </c>
      <c r="J107" s="151" t="s">
        <v>492</v>
      </c>
      <c r="K107" s="84" t="s">
        <v>580</v>
      </c>
      <c r="L107" s="151" t="s">
        <v>467</v>
      </c>
      <c r="M107" s="84" t="s">
        <v>278</v>
      </c>
      <c r="N107" s="151"/>
      <c r="O107" s="84"/>
      <c r="P107" s="151"/>
      <c r="Q107" s="84" t="s">
        <v>83</v>
      </c>
      <c r="R107" s="151" t="s">
        <v>85</v>
      </c>
      <c r="S107" s="84" t="s">
        <v>521</v>
      </c>
      <c r="T107" s="151" t="s">
        <v>286</v>
      </c>
      <c r="U107" s="84" t="s">
        <v>277</v>
      </c>
      <c r="V107" s="151"/>
      <c r="W107" s="84" t="s">
        <v>82</v>
      </c>
      <c r="X107" s="151" t="s">
        <v>492</v>
      </c>
      <c r="Y107" s="84" t="s">
        <v>277</v>
      </c>
      <c r="Z107" s="151" t="s">
        <v>276</v>
      </c>
      <c r="AA107" s="84" t="s">
        <v>277</v>
      </c>
      <c r="AB107" s="151" t="s">
        <v>87</v>
      </c>
      <c r="AC107" s="84" t="s">
        <v>277</v>
      </c>
      <c r="AD107" s="151" t="s">
        <v>288</v>
      </c>
      <c r="AE107" s="84" t="s">
        <v>277</v>
      </c>
      <c r="AF107" s="151" t="s">
        <v>493</v>
      </c>
      <c r="AG107" s="84" t="s">
        <v>276</v>
      </c>
      <c r="AH107" s="151" t="s">
        <v>492</v>
      </c>
      <c r="AI107" s="84" t="s">
        <v>277</v>
      </c>
      <c r="AJ107" s="151" t="s">
        <v>276</v>
      </c>
      <c r="AK107" s="84" t="s">
        <v>277</v>
      </c>
      <c r="AL107" s="151"/>
      <c r="AM107" s="84"/>
      <c r="AN107" s="151"/>
    </row>
    <row r="108" spans="1:40" ht="12.75" customHeight="1" x14ac:dyDescent="0.3">
      <c r="A108" s="1"/>
      <c r="B108" s="84">
        <v>8</v>
      </c>
      <c r="C108" s="84" t="s">
        <v>486</v>
      </c>
      <c r="D108" s="151" t="s">
        <v>552</v>
      </c>
      <c r="E108" s="84"/>
      <c r="F108" s="151"/>
      <c r="G108" s="84" t="s">
        <v>298</v>
      </c>
      <c r="H108" s="151" t="s">
        <v>492</v>
      </c>
      <c r="I108" s="84" t="s">
        <v>82</v>
      </c>
      <c r="J108" s="151" t="s">
        <v>492</v>
      </c>
      <c r="K108" s="84" t="s">
        <v>278</v>
      </c>
      <c r="L108" s="151"/>
      <c r="M108" s="84" t="s">
        <v>277</v>
      </c>
      <c r="N108" s="151" t="s">
        <v>467</v>
      </c>
      <c r="O108" s="84"/>
      <c r="P108" s="151"/>
      <c r="Q108" s="84" t="s">
        <v>83</v>
      </c>
      <c r="R108" s="151" t="s">
        <v>85</v>
      </c>
      <c r="S108" s="84" t="s">
        <v>82</v>
      </c>
      <c r="T108" s="151" t="s">
        <v>637</v>
      </c>
      <c r="U108" s="84" t="s">
        <v>82</v>
      </c>
      <c r="V108" s="151"/>
      <c r="W108" s="84" t="s">
        <v>278</v>
      </c>
      <c r="X108" s="151" t="s">
        <v>492</v>
      </c>
      <c r="Y108" s="84" t="s">
        <v>82</v>
      </c>
      <c r="Z108" s="151" t="s">
        <v>276</v>
      </c>
      <c r="AA108" s="84" t="s">
        <v>276</v>
      </c>
      <c r="AB108" s="151" t="s">
        <v>492</v>
      </c>
      <c r="AC108" s="84" t="s">
        <v>82</v>
      </c>
      <c r="AD108" s="151" t="s">
        <v>276</v>
      </c>
      <c r="AE108" s="84" t="s">
        <v>82</v>
      </c>
      <c r="AF108" s="151" t="s">
        <v>488</v>
      </c>
      <c r="AG108" s="84" t="s">
        <v>82</v>
      </c>
      <c r="AH108" s="151" t="s">
        <v>276</v>
      </c>
      <c r="AI108" s="84" t="s">
        <v>82</v>
      </c>
      <c r="AJ108" s="151" t="s">
        <v>276</v>
      </c>
      <c r="AK108" s="84" t="s">
        <v>277</v>
      </c>
      <c r="AL108" s="151" t="s">
        <v>283</v>
      </c>
      <c r="AM108" s="84"/>
      <c r="AN108" s="151"/>
    </row>
    <row r="109" spans="1:40" ht="12.75" customHeight="1" x14ac:dyDescent="0.3">
      <c r="A109" s="1"/>
      <c r="B109" s="84">
        <v>9</v>
      </c>
      <c r="C109" s="84" t="s">
        <v>486</v>
      </c>
      <c r="D109" s="151" t="s">
        <v>285</v>
      </c>
      <c r="E109" s="84"/>
      <c r="F109" s="151"/>
      <c r="G109" s="84" t="s">
        <v>485</v>
      </c>
      <c r="H109" s="151" t="s">
        <v>11</v>
      </c>
      <c r="I109" s="84" t="s">
        <v>82</v>
      </c>
      <c r="J109" s="151" t="s">
        <v>492</v>
      </c>
      <c r="K109" s="84" t="s">
        <v>278</v>
      </c>
      <c r="L109" s="151"/>
      <c r="M109" s="84" t="s">
        <v>277</v>
      </c>
      <c r="N109" s="151" t="s">
        <v>467</v>
      </c>
      <c r="O109" s="84"/>
      <c r="P109" s="151"/>
      <c r="Q109" s="84" t="s">
        <v>278</v>
      </c>
      <c r="R109" s="151"/>
      <c r="S109" s="84" t="s">
        <v>637</v>
      </c>
      <c r="T109" s="151" t="s">
        <v>286</v>
      </c>
      <c r="U109" s="84" t="s">
        <v>82</v>
      </c>
      <c r="V109" s="151"/>
      <c r="W109" s="84" t="s">
        <v>278</v>
      </c>
      <c r="X109" s="151" t="s">
        <v>492</v>
      </c>
      <c r="Y109" s="84" t="s">
        <v>82</v>
      </c>
      <c r="Z109" s="151" t="s">
        <v>88</v>
      </c>
      <c r="AA109" s="84" t="s">
        <v>276</v>
      </c>
      <c r="AB109" s="151" t="s">
        <v>492</v>
      </c>
      <c r="AC109" s="84" t="s">
        <v>82</v>
      </c>
      <c r="AD109" s="151" t="s">
        <v>276</v>
      </c>
      <c r="AE109" s="84" t="s">
        <v>82</v>
      </c>
      <c r="AF109" s="151" t="s">
        <v>488</v>
      </c>
      <c r="AG109" s="84" t="s">
        <v>82</v>
      </c>
      <c r="AH109" s="151" t="s">
        <v>276</v>
      </c>
      <c r="AI109" s="84" t="s">
        <v>82</v>
      </c>
      <c r="AJ109" s="151" t="s">
        <v>277</v>
      </c>
      <c r="AK109" s="84" t="s">
        <v>277</v>
      </c>
      <c r="AL109" s="151" t="s">
        <v>283</v>
      </c>
      <c r="AM109" s="84"/>
      <c r="AN109" s="151"/>
    </row>
    <row r="110" spans="1:40" ht="12.75" customHeight="1" x14ac:dyDescent="0.3">
      <c r="A110" s="315" t="s">
        <v>483</v>
      </c>
      <c r="B110" s="84">
        <v>10</v>
      </c>
      <c r="C110" s="84" t="s">
        <v>486</v>
      </c>
      <c r="D110" s="151" t="s">
        <v>285</v>
      </c>
      <c r="E110" s="84"/>
      <c r="F110" s="151"/>
      <c r="G110" s="84" t="s">
        <v>485</v>
      </c>
      <c r="H110" s="151" t="s">
        <v>11</v>
      </c>
      <c r="I110" s="84" t="s">
        <v>278</v>
      </c>
      <c r="J110" s="151" t="s">
        <v>492</v>
      </c>
      <c r="K110" s="84" t="s">
        <v>276</v>
      </c>
      <c r="L110" s="151" t="s">
        <v>467</v>
      </c>
      <c r="M110" s="84" t="s">
        <v>277</v>
      </c>
      <c r="N110" s="151" t="s">
        <v>467</v>
      </c>
      <c r="O110" s="84"/>
      <c r="P110" s="151"/>
      <c r="Q110" s="84" t="s">
        <v>278</v>
      </c>
      <c r="R110" s="151"/>
      <c r="S110" s="84" t="s">
        <v>278</v>
      </c>
      <c r="T110" s="151"/>
      <c r="U110" s="84" t="s">
        <v>278</v>
      </c>
      <c r="V110" s="151"/>
      <c r="W110" s="84" t="s">
        <v>276</v>
      </c>
      <c r="X110" s="151" t="s">
        <v>492</v>
      </c>
      <c r="Y110" s="84" t="s">
        <v>278</v>
      </c>
      <c r="Z110" s="151"/>
      <c r="AA110" s="84" t="s">
        <v>278</v>
      </c>
      <c r="AB110" s="151"/>
      <c r="AC110" s="84" t="s">
        <v>278</v>
      </c>
      <c r="AD110" s="151"/>
      <c r="AE110" s="84" t="s">
        <v>619</v>
      </c>
      <c r="AF110" s="151" t="s">
        <v>284</v>
      </c>
      <c r="AG110" s="84" t="s">
        <v>278</v>
      </c>
      <c r="AH110" s="151"/>
      <c r="AI110" s="84" t="s">
        <v>278</v>
      </c>
      <c r="AJ110" s="151"/>
      <c r="AK110" s="84" t="s">
        <v>278</v>
      </c>
      <c r="AL110" s="151"/>
      <c r="AM110" s="84"/>
      <c r="AN110" s="151"/>
    </row>
    <row r="111" spans="1:40" ht="12.75" customHeight="1" x14ac:dyDescent="0.3">
      <c r="A111" s="315"/>
      <c r="B111" s="86">
        <v>11</v>
      </c>
      <c r="C111" s="86" t="s">
        <v>82</v>
      </c>
      <c r="D111" s="147" t="s">
        <v>17</v>
      </c>
      <c r="E111" s="86"/>
      <c r="F111" s="147"/>
      <c r="G111" s="86" t="s">
        <v>278</v>
      </c>
      <c r="H111" s="147" t="s">
        <v>485</v>
      </c>
      <c r="I111" s="86" t="s">
        <v>278</v>
      </c>
      <c r="J111" s="147" t="s">
        <v>492</v>
      </c>
      <c r="K111" s="86" t="s">
        <v>276</v>
      </c>
      <c r="L111" s="147" t="s">
        <v>467</v>
      </c>
      <c r="M111" s="86" t="s">
        <v>277</v>
      </c>
      <c r="N111" s="147" t="s">
        <v>500</v>
      </c>
      <c r="O111" s="86"/>
      <c r="P111" s="147"/>
      <c r="Q111" s="86" t="s">
        <v>278</v>
      </c>
      <c r="R111" s="147" t="s">
        <v>538</v>
      </c>
      <c r="S111" s="86" t="s">
        <v>278</v>
      </c>
      <c r="T111" s="147"/>
      <c r="U111" s="86" t="s">
        <v>82</v>
      </c>
      <c r="V111" s="147" t="s">
        <v>11</v>
      </c>
      <c r="W111" s="86" t="s">
        <v>276</v>
      </c>
      <c r="X111" s="147" t="s">
        <v>492</v>
      </c>
      <c r="Y111" s="86" t="s">
        <v>278</v>
      </c>
      <c r="Z111" s="147"/>
      <c r="AA111" s="86" t="s">
        <v>278</v>
      </c>
      <c r="AB111" s="147"/>
      <c r="AC111" s="86" t="s">
        <v>278</v>
      </c>
      <c r="AD111" s="147"/>
      <c r="AE111" s="86" t="s">
        <v>278</v>
      </c>
      <c r="AF111" s="147"/>
      <c r="AG111" s="86" t="s">
        <v>278</v>
      </c>
      <c r="AH111" s="147"/>
      <c r="AI111" s="86" t="s">
        <v>278</v>
      </c>
      <c r="AJ111" s="147"/>
      <c r="AK111" s="86" t="s">
        <v>278</v>
      </c>
      <c r="AL111" s="147" t="s">
        <v>82</v>
      </c>
      <c r="AM111" s="86"/>
      <c r="AN111" s="147"/>
    </row>
    <row r="112" spans="1:40" ht="12.75" customHeight="1" x14ac:dyDescent="0.25">
      <c r="A112" s="315"/>
      <c r="B112" s="19">
        <v>12</v>
      </c>
      <c r="C112" s="19" t="s">
        <v>82</v>
      </c>
      <c r="D112" s="149" t="s">
        <v>22</v>
      </c>
      <c r="E112" s="19"/>
      <c r="F112" s="149"/>
      <c r="G112" s="19" t="s">
        <v>278</v>
      </c>
      <c r="H112" s="149" t="s">
        <v>485</v>
      </c>
      <c r="I112" s="19" t="s">
        <v>278</v>
      </c>
      <c r="J112" s="149" t="s">
        <v>492</v>
      </c>
      <c r="K112" s="19" t="s">
        <v>276</v>
      </c>
      <c r="L112" s="149" t="s">
        <v>467</v>
      </c>
      <c r="M112" s="19" t="s">
        <v>277</v>
      </c>
      <c r="N112" s="149" t="s">
        <v>500</v>
      </c>
      <c r="O112" s="19"/>
      <c r="P112" s="149"/>
      <c r="Q112" s="19" t="s">
        <v>278</v>
      </c>
      <c r="R112" s="149" t="s">
        <v>538</v>
      </c>
      <c r="S112" s="19" t="s">
        <v>278</v>
      </c>
      <c r="T112" s="149"/>
      <c r="U112" s="19" t="s">
        <v>82</v>
      </c>
      <c r="V112" s="149" t="s">
        <v>11</v>
      </c>
      <c r="W112" s="19" t="s">
        <v>276</v>
      </c>
      <c r="X112" s="149" t="s">
        <v>492</v>
      </c>
      <c r="Y112" s="19" t="s">
        <v>278</v>
      </c>
      <c r="Z112" s="149"/>
      <c r="AA112" s="19" t="s">
        <v>278</v>
      </c>
      <c r="AB112" s="149"/>
      <c r="AC112" s="19" t="s">
        <v>278</v>
      </c>
      <c r="AD112" s="149"/>
      <c r="AE112" s="19" t="s">
        <v>278</v>
      </c>
      <c r="AF112" s="149"/>
      <c r="AG112" s="19" t="s">
        <v>278</v>
      </c>
      <c r="AH112" s="149"/>
      <c r="AI112" s="19" t="s">
        <v>278</v>
      </c>
      <c r="AJ112" s="149" t="s">
        <v>298</v>
      </c>
      <c r="AK112" s="19" t="s">
        <v>278</v>
      </c>
      <c r="AL112" s="149" t="s">
        <v>82</v>
      </c>
      <c r="AM112" s="19"/>
      <c r="AN112" s="149"/>
    </row>
    <row r="113" spans="1:40" ht="12.75" customHeight="1" x14ac:dyDescent="0.3">
      <c r="A113" s="315"/>
      <c r="B113" s="84">
        <v>13</v>
      </c>
      <c r="C113" s="84" t="s">
        <v>486</v>
      </c>
      <c r="D113" s="151" t="s">
        <v>11</v>
      </c>
      <c r="E113" s="84"/>
      <c r="F113" s="151"/>
      <c r="G113" s="84" t="s">
        <v>298</v>
      </c>
      <c r="H113" s="151" t="s">
        <v>85</v>
      </c>
      <c r="I113" s="84" t="s">
        <v>83</v>
      </c>
      <c r="J113" s="151" t="s">
        <v>492</v>
      </c>
      <c r="K113" s="84" t="s">
        <v>467</v>
      </c>
      <c r="L113" s="151" t="s">
        <v>296</v>
      </c>
      <c r="M113" s="84" t="s">
        <v>539</v>
      </c>
      <c r="N113" s="151" t="s">
        <v>467</v>
      </c>
      <c r="O113" s="84"/>
      <c r="P113" s="151"/>
      <c r="Q113" s="84" t="s">
        <v>276</v>
      </c>
      <c r="R113" s="151"/>
      <c r="S113" s="84" t="s">
        <v>282</v>
      </c>
      <c r="T113" s="151" t="s">
        <v>281</v>
      </c>
      <c r="U113" s="84" t="s">
        <v>282</v>
      </c>
      <c r="V113" s="151" t="s">
        <v>82</v>
      </c>
      <c r="W113" s="84" t="s">
        <v>277</v>
      </c>
      <c r="X113" s="151" t="s">
        <v>492</v>
      </c>
      <c r="Y113" s="84" t="s">
        <v>278</v>
      </c>
      <c r="Z113" s="151"/>
      <c r="AA113" s="84" t="s">
        <v>278</v>
      </c>
      <c r="AB113" s="151" t="s">
        <v>282</v>
      </c>
      <c r="AC113" s="84" t="s">
        <v>278</v>
      </c>
      <c r="AD113" s="151"/>
      <c r="AE113" s="84" t="s">
        <v>298</v>
      </c>
      <c r="AF113" s="151" t="s">
        <v>282</v>
      </c>
      <c r="AG113" s="84" t="s">
        <v>83</v>
      </c>
      <c r="AH113" s="151" t="s">
        <v>90</v>
      </c>
      <c r="AI113" s="84" t="s">
        <v>298</v>
      </c>
      <c r="AJ113" s="151" t="s">
        <v>277</v>
      </c>
      <c r="AK113" s="84" t="s">
        <v>278</v>
      </c>
      <c r="AL113" s="151"/>
      <c r="AM113" s="84"/>
      <c r="AN113" s="151"/>
    </row>
    <row r="114" spans="1:40" ht="12.75" customHeight="1" x14ac:dyDescent="0.3">
      <c r="A114" s="315"/>
      <c r="B114" s="84">
        <v>14</v>
      </c>
      <c r="C114" s="84" t="s">
        <v>486</v>
      </c>
      <c r="D114" s="151" t="s">
        <v>11</v>
      </c>
      <c r="E114" s="84"/>
      <c r="F114" s="151"/>
      <c r="G114" s="84" t="s">
        <v>485</v>
      </c>
      <c r="H114" s="151" t="s">
        <v>295</v>
      </c>
      <c r="I114" s="84" t="s">
        <v>83</v>
      </c>
      <c r="J114" s="151" t="s">
        <v>492</v>
      </c>
      <c r="K114" s="84" t="s">
        <v>540</v>
      </c>
      <c r="L114" s="151" t="s">
        <v>467</v>
      </c>
      <c r="M114" s="84" t="s">
        <v>539</v>
      </c>
      <c r="N114" s="151" t="s">
        <v>467</v>
      </c>
      <c r="O114" s="84"/>
      <c r="P114" s="151"/>
      <c r="Q114" s="84" t="s">
        <v>276</v>
      </c>
      <c r="R114" s="151" t="s">
        <v>492</v>
      </c>
      <c r="S114" s="84" t="s">
        <v>282</v>
      </c>
      <c r="T114" s="151" t="s">
        <v>281</v>
      </c>
      <c r="U114" s="84" t="s">
        <v>282</v>
      </c>
      <c r="V114" s="151" t="s">
        <v>82</v>
      </c>
      <c r="W114" s="84" t="s">
        <v>277</v>
      </c>
      <c r="X114" s="151" t="s">
        <v>492</v>
      </c>
      <c r="Y114" s="84" t="s">
        <v>278</v>
      </c>
      <c r="Z114" s="151"/>
      <c r="AA114" s="84" t="s">
        <v>278</v>
      </c>
      <c r="AB114" s="151"/>
      <c r="AC114" s="84" t="s">
        <v>278</v>
      </c>
      <c r="AD114" s="151"/>
      <c r="AE114" s="84" t="s">
        <v>298</v>
      </c>
      <c r="AF114" s="151"/>
      <c r="AG114" s="84" t="s">
        <v>83</v>
      </c>
      <c r="AH114" s="151" t="s">
        <v>90</v>
      </c>
      <c r="AI114" s="84" t="s">
        <v>298</v>
      </c>
      <c r="AJ114" s="151" t="s">
        <v>277</v>
      </c>
      <c r="AK114" s="84" t="s">
        <v>278</v>
      </c>
      <c r="AL114" s="151" t="s">
        <v>277</v>
      </c>
      <c r="AM114" s="84"/>
      <c r="AN114" s="151"/>
    </row>
    <row r="115" spans="1:40" ht="12.75" customHeight="1" x14ac:dyDescent="0.3">
      <c r="A115" s="315"/>
      <c r="B115" s="84">
        <v>15</v>
      </c>
      <c r="C115" s="84" t="s">
        <v>276</v>
      </c>
      <c r="D115" s="151" t="s">
        <v>486</v>
      </c>
      <c r="E115" s="84"/>
      <c r="F115" s="151"/>
      <c r="G115" s="84" t="s">
        <v>298</v>
      </c>
      <c r="H115" s="151" t="s">
        <v>485</v>
      </c>
      <c r="I115" s="84" t="s">
        <v>83</v>
      </c>
      <c r="J115" s="151" t="s">
        <v>492</v>
      </c>
      <c r="K115" s="84" t="s">
        <v>276</v>
      </c>
      <c r="L115" s="151" t="s">
        <v>467</v>
      </c>
      <c r="M115" s="84" t="s">
        <v>278</v>
      </c>
      <c r="N115" s="151" t="s">
        <v>284</v>
      </c>
      <c r="O115" s="84"/>
      <c r="P115" s="151"/>
      <c r="Q115" s="84" t="s">
        <v>277</v>
      </c>
      <c r="R115" s="151" t="s">
        <v>492</v>
      </c>
      <c r="S115" s="84" t="s">
        <v>282</v>
      </c>
      <c r="T115" s="151" t="s">
        <v>281</v>
      </c>
      <c r="U115" s="84" t="s">
        <v>282</v>
      </c>
      <c r="V115" s="151" t="s">
        <v>82</v>
      </c>
      <c r="W115" s="84" t="s">
        <v>82</v>
      </c>
      <c r="X115" s="151" t="s">
        <v>492</v>
      </c>
      <c r="Y115" s="84" t="s">
        <v>298</v>
      </c>
      <c r="Z115" s="151"/>
      <c r="AA115" s="84" t="s">
        <v>282</v>
      </c>
      <c r="AB115" s="151" t="s">
        <v>90</v>
      </c>
      <c r="AC115" s="84" t="s">
        <v>83</v>
      </c>
      <c r="AD115" s="151" t="s">
        <v>90</v>
      </c>
      <c r="AE115" s="84" t="s">
        <v>505</v>
      </c>
      <c r="AF115" s="151" t="s">
        <v>10</v>
      </c>
      <c r="AG115" s="84" t="s">
        <v>83</v>
      </c>
      <c r="AH115" s="151" t="s">
        <v>90</v>
      </c>
      <c r="AI115" s="84" t="s">
        <v>298</v>
      </c>
      <c r="AJ115" s="151" t="s">
        <v>276</v>
      </c>
      <c r="AK115" s="84" t="s">
        <v>83</v>
      </c>
      <c r="AL115" s="151" t="s">
        <v>277</v>
      </c>
      <c r="AM115" s="84"/>
      <c r="AN115" s="151"/>
    </row>
    <row r="116" spans="1:40" ht="12.75" customHeight="1" x14ac:dyDescent="0.3">
      <c r="A116" s="315"/>
      <c r="B116" s="84">
        <v>16</v>
      </c>
      <c r="C116" s="84" t="s">
        <v>486</v>
      </c>
      <c r="D116" s="151" t="s">
        <v>574</v>
      </c>
      <c r="E116" s="84"/>
      <c r="F116" s="151"/>
      <c r="G116" s="84" t="s">
        <v>298</v>
      </c>
      <c r="H116" s="151" t="s">
        <v>485</v>
      </c>
      <c r="I116" s="84" t="s">
        <v>278</v>
      </c>
      <c r="J116" s="151" t="s">
        <v>492</v>
      </c>
      <c r="K116" s="84" t="s">
        <v>276</v>
      </c>
      <c r="L116" s="151" t="s">
        <v>467</v>
      </c>
      <c r="M116" s="84" t="s">
        <v>278</v>
      </c>
      <c r="N116" s="151" t="s">
        <v>284</v>
      </c>
      <c r="O116" s="84"/>
      <c r="P116" s="151"/>
      <c r="Q116" s="84" t="s">
        <v>277</v>
      </c>
      <c r="R116" s="151" t="s">
        <v>492</v>
      </c>
      <c r="S116" s="84" t="s">
        <v>278</v>
      </c>
      <c r="T116" s="151"/>
      <c r="U116" s="84" t="s">
        <v>277</v>
      </c>
      <c r="V116" s="151" t="s">
        <v>11</v>
      </c>
      <c r="W116" s="84" t="s">
        <v>82</v>
      </c>
      <c r="X116" s="151" t="s">
        <v>492</v>
      </c>
      <c r="Y116" s="84" t="s">
        <v>298</v>
      </c>
      <c r="Z116" s="151" t="s">
        <v>574</v>
      </c>
      <c r="AA116" s="84" t="s">
        <v>282</v>
      </c>
      <c r="AB116" s="151" t="s">
        <v>278</v>
      </c>
      <c r="AC116" s="84" t="s">
        <v>83</v>
      </c>
      <c r="AD116" s="151" t="s">
        <v>90</v>
      </c>
      <c r="AE116" s="84" t="s">
        <v>278</v>
      </c>
      <c r="AF116" s="151"/>
      <c r="AG116" s="84" t="s">
        <v>278</v>
      </c>
      <c r="AH116" s="151"/>
      <c r="AI116" s="84" t="s">
        <v>278</v>
      </c>
      <c r="AJ116" s="151" t="s">
        <v>540</v>
      </c>
      <c r="AK116" s="84" t="s">
        <v>83</v>
      </c>
      <c r="AL116" s="151" t="s">
        <v>82</v>
      </c>
      <c r="AM116" s="84"/>
      <c r="AN116" s="151"/>
    </row>
    <row r="117" spans="1:40" ht="12.75" customHeight="1" x14ac:dyDescent="0.25">
      <c r="A117" s="315"/>
      <c r="B117" s="40">
        <v>17</v>
      </c>
      <c r="C117" s="40" t="s">
        <v>486</v>
      </c>
      <c r="D117" s="155" t="s">
        <v>576</v>
      </c>
      <c r="E117" s="40"/>
      <c r="F117" s="155"/>
      <c r="G117" s="40" t="s">
        <v>298</v>
      </c>
      <c r="H117" s="155" t="s">
        <v>296</v>
      </c>
      <c r="I117" s="40" t="s">
        <v>278</v>
      </c>
      <c r="J117" s="155" t="s">
        <v>492</v>
      </c>
      <c r="K117" s="40" t="s">
        <v>278</v>
      </c>
      <c r="L117" s="155" t="s">
        <v>284</v>
      </c>
      <c r="M117" s="40" t="s">
        <v>276</v>
      </c>
      <c r="N117" s="155" t="s">
        <v>467</v>
      </c>
      <c r="O117" s="40"/>
      <c r="P117" s="155"/>
      <c r="Q117" s="40" t="s">
        <v>82</v>
      </c>
      <c r="R117" s="155" t="s">
        <v>492</v>
      </c>
      <c r="S117" s="40" t="s">
        <v>278</v>
      </c>
      <c r="T117" s="155"/>
      <c r="U117" s="40" t="s">
        <v>277</v>
      </c>
      <c r="V117" s="155" t="s">
        <v>11</v>
      </c>
      <c r="W117" s="40" t="s">
        <v>278</v>
      </c>
      <c r="X117" s="155" t="s">
        <v>492</v>
      </c>
      <c r="Y117" s="40" t="s">
        <v>83</v>
      </c>
      <c r="Z117" s="155" t="s">
        <v>276</v>
      </c>
      <c r="AA117" s="40" t="s">
        <v>282</v>
      </c>
      <c r="AB117" s="155" t="s">
        <v>90</v>
      </c>
      <c r="AC117" s="40" t="s">
        <v>83</v>
      </c>
      <c r="AD117" s="155" t="s">
        <v>90</v>
      </c>
      <c r="AE117" s="40" t="s">
        <v>278</v>
      </c>
      <c r="AF117" s="155"/>
      <c r="AG117" s="40" t="s">
        <v>278</v>
      </c>
      <c r="AH117" s="155"/>
      <c r="AI117" s="40" t="s">
        <v>278</v>
      </c>
      <c r="AJ117" s="155" t="s">
        <v>652</v>
      </c>
      <c r="AK117" s="40" t="s">
        <v>83</v>
      </c>
      <c r="AL117" s="155" t="s">
        <v>278</v>
      </c>
      <c r="AM117" s="40"/>
      <c r="AN117" s="155"/>
    </row>
    <row r="118" spans="1:40" ht="12.75" customHeight="1" x14ac:dyDescent="0.25">
      <c r="A118" s="315"/>
      <c r="B118" s="19">
        <v>18</v>
      </c>
      <c r="C118" s="19" t="s">
        <v>277</v>
      </c>
      <c r="D118" s="149" t="s">
        <v>85</v>
      </c>
      <c r="E118" s="19"/>
      <c r="F118" s="149"/>
      <c r="G118" s="19" t="s">
        <v>278</v>
      </c>
      <c r="H118" s="149" t="s">
        <v>285</v>
      </c>
      <c r="I118" s="19" t="s">
        <v>278</v>
      </c>
      <c r="J118" s="149" t="s">
        <v>492</v>
      </c>
      <c r="K118" s="19" t="s">
        <v>278</v>
      </c>
      <c r="L118" s="149"/>
      <c r="M118" s="19" t="s">
        <v>276</v>
      </c>
      <c r="N118" s="149" t="s">
        <v>500</v>
      </c>
      <c r="O118" s="19"/>
      <c r="P118" s="149"/>
      <c r="Q118" s="19" t="s">
        <v>82</v>
      </c>
      <c r="R118" s="149" t="s">
        <v>492</v>
      </c>
      <c r="S118" s="19" t="s">
        <v>278</v>
      </c>
      <c r="T118" s="149"/>
      <c r="U118" s="19" t="s">
        <v>278</v>
      </c>
      <c r="V118" s="149"/>
      <c r="W118" s="19" t="s">
        <v>278</v>
      </c>
      <c r="X118" s="149" t="s">
        <v>492</v>
      </c>
      <c r="Y118" s="19" t="s">
        <v>278</v>
      </c>
      <c r="Z118" s="149"/>
      <c r="AA118" s="19" t="s">
        <v>278</v>
      </c>
      <c r="AB118" s="149"/>
      <c r="AC118" s="19" t="s">
        <v>278</v>
      </c>
      <c r="AD118" s="149"/>
      <c r="AE118" s="19" t="s">
        <v>278</v>
      </c>
      <c r="AF118" s="149" t="s">
        <v>276</v>
      </c>
      <c r="AG118" s="19" t="s">
        <v>278</v>
      </c>
      <c r="AH118" s="149"/>
      <c r="AI118" s="19" t="s">
        <v>278</v>
      </c>
      <c r="AJ118" s="149"/>
      <c r="AK118" s="19" t="s">
        <v>278</v>
      </c>
      <c r="AL118" s="149"/>
      <c r="AM118" s="19"/>
      <c r="AN118" s="149"/>
    </row>
    <row r="119" spans="1:40" ht="12.75" customHeight="1" x14ac:dyDescent="0.25">
      <c r="A119" s="1"/>
      <c r="B119" s="19">
        <v>19</v>
      </c>
      <c r="C119" s="19" t="s">
        <v>277</v>
      </c>
      <c r="D119" s="149" t="s">
        <v>85</v>
      </c>
      <c r="E119" s="19"/>
      <c r="F119" s="149"/>
      <c r="G119" s="19" t="s">
        <v>278</v>
      </c>
      <c r="H119" s="149"/>
      <c r="I119" s="19" t="s">
        <v>278</v>
      </c>
      <c r="J119" s="149" t="s">
        <v>492</v>
      </c>
      <c r="K119" s="19" t="s">
        <v>278</v>
      </c>
      <c r="L119" s="149"/>
      <c r="M119" s="19" t="s">
        <v>276</v>
      </c>
      <c r="N119" s="149" t="s">
        <v>500</v>
      </c>
      <c r="O119" s="19"/>
      <c r="P119" s="149"/>
      <c r="Q119" s="19" t="s">
        <v>82</v>
      </c>
      <c r="R119" s="149" t="s">
        <v>278</v>
      </c>
      <c r="S119" s="19" t="s">
        <v>278</v>
      </c>
      <c r="T119" s="149"/>
      <c r="U119" s="19" t="s">
        <v>278</v>
      </c>
      <c r="V119" s="149"/>
      <c r="W119" s="19" t="s">
        <v>278</v>
      </c>
      <c r="X119" s="149" t="s">
        <v>492</v>
      </c>
      <c r="Y119" s="19" t="s">
        <v>278</v>
      </c>
      <c r="Z119" s="149"/>
      <c r="AA119" s="19" t="s">
        <v>278</v>
      </c>
      <c r="AB119" s="149"/>
      <c r="AC119" s="19" t="s">
        <v>278</v>
      </c>
      <c r="AD119" s="149"/>
      <c r="AE119" s="19" t="s">
        <v>278</v>
      </c>
      <c r="AF119" s="149"/>
      <c r="AG119" s="19" t="s">
        <v>278</v>
      </c>
      <c r="AH119" s="149"/>
      <c r="AI119" s="19" t="s">
        <v>278</v>
      </c>
      <c r="AJ119" s="149"/>
      <c r="AK119" s="19" t="s">
        <v>278</v>
      </c>
      <c r="AL119" s="149"/>
      <c r="AM119" s="19"/>
      <c r="AN119" s="149"/>
    </row>
    <row r="120" spans="1:40" ht="12.75" customHeight="1" x14ac:dyDescent="0.3">
      <c r="A120" s="1"/>
      <c r="B120" s="84">
        <v>20</v>
      </c>
      <c r="C120" s="84" t="s">
        <v>277</v>
      </c>
      <c r="D120" s="151" t="s">
        <v>466</v>
      </c>
      <c r="E120" s="84"/>
      <c r="F120" s="151"/>
      <c r="G120" s="84" t="s">
        <v>276</v>
      </c>
      <c r="H120" s="151" t="s">
        <v>85</v>
      </c>
      <c r="I120" s="84" t="s">
        <v>83</v>
      </c>
      <c r="J120" s="151" t="s">
        <v>492</v>
      </c>
      <c r="K120" s="84" t="s">
        <v>282</v>
      </c>
      <c r="L120" s="151" t="s">
        <v>467</v>
      </c>
      <c r="M120" s="84" t="s">
        <v>82</v>
      </c>
      <c r="N120" s="151" t="s">
        <v>467</v>
      </c>
      <c r="O120" s="84"/>
      <c r="P120" s="151"/>
      <c r="Q120" s="84" t="s">
        <v>521</v>
      </c>
      <c r="R120" s="151" t="s">
        <v>504</v>
      </c>
      <c r="S120" s="84" t="s">
        <v>276</v>
      </c>
      <c r="T120" s="151" t="s">
        <v>628</v>
      </c>
      <c r="U120" s="84" t="s">
        <v>538</v>
      </c>
      <c r="V120" s="151" t="s">
        <v>284</v>
      </c>
      <c r="W120" s="84" t="s">
        <v>278</v>
      </c>
      <c r="X120" s="151" t="s">
        <v>492</v>
      </c>
      <c r="Y120" s="84" t="s">
        <v>540</v>
      </c>
      <c r="Z120" s="151" t="s">
        <v>284</v>
      </c>
      <c r="AA120" s="84" t="s">
        <v>276</v>
      </c>
      <c r="AB120" s="151"/>
      <c r="AC120" s="84" t="s">
        <v>276</v>
      </c>
      <c r="AD120" s="151" t="s">
        <v>538</v>
      </c>
      <c r="AE120" s="84" t="s">
        <v>276</v>
      </c>
      <c r="AF120" s="151"/>
      <c r="AG120" s="84" t="s">
        <v>276</v>
      </c>
      <c r="AH120" s="151"/>
      <c r="AI120" s="84" t="s">
        <v>276</v>
      </c>
      <c r="AJ120" s="151"/>
      <c r="AK120" s="84" t="s">
        <v>276</v>
      </c>
      <c r="AL120" s="151"/>
      <c r="AM120" s="84"/>
      <c r="AN120" s="151"/>
    </row>
    <row r="121" spans="1:40" ht="12.75" customHeight="1" x14ac:dyDescent="0.3">
      <c r="A121" s="2">
        <v>2</v>
      </c>
      <c r="B121" s="84">
        <v>21</v>
      </c>
      <c r="C121" s="84" t="s">
        <v>277</v>
      </c>
      <c r="D121" s="151" t="s">
        <v>17</v>
      </c>
      <c r="E121" s="84"/>
      <c r="F121" s="151"/>
      <c r="G121" s="84" t="s">
        <v>276</v>
      </c>
      <c r="H121" s="151" t="s">
        <v>88</v>
      </c>
      <c r="I121" s="84" t="s">
        <v>83</v>
      </c>
      <c r="J121" s="151" t="s">
        <v>492</v>
      </c>
      <c r="K121" s="84" t="s">
        <v>282</v>
      </c>
      <c r="L121" s="151" t="s">
        <v>467</v>
      </c>
      <c r="M121" s="84" t="s">
        <v>82</v>
      </c>
      <c r="N121" s="151" t="s">
        <v>467</v>
      </c>
      <c r="O121" s="84"/>
      <c r="P121" s="151"/>
      <c r="Q121" s="84" t="s">
        <v>655</v>
      </c>
      <c r="R121" s="151" t="s">
        <v>504</v>
      </c>
      <c r="S121" s="84" t="s">
        <v>276</v>
      </c>
      <c r="T121" s="151" t="s">
        <v>531</v>
      </c>
      <c r="U121" s="84" t="s">
        <v>276</v>
      </c>
      <c r="V121" s="151" t="s">
        <v>283</v>
      </c>
      <c r="W121" s="84" t="s">
        <v>278</v>
      </c>
      <c r="X121" s="151" t="s">
        <v>492</v>
      </c>
      <c r="Y121" s="84" t="s">
        <v>276</v>
      </c>
      <c r="Z121" s="151"/>
      <c r="AA121" s="84" t="s">
        <v>276</v>
      </c>
      <c r="AB121" s="151"/>
      <c r="AC121" s="84" t="s">
        <v>276</v>
      </c>
      <c r="AD121" s="151" t="s">
        <v>277</v>
      </c>
      <c r="AE121" s="84" t="s">
        <v>276</v>
      </c>
      <c r="AF121" s="151"/>
      <c r="AG121" s="84" t="s">
        <v>276</v>
      </c>
      <c r="AH121" s="151"/>
      <c r="AI121" s="84" t="s">
        <v>276</v>
      </c>
      <c r="AJ121" s="151"/>
      <c r="AK121" s="84" t="s">
        <v>276</v>
      </c>
      <c r="AL121" s="151"/>
      <c r="AM121" s="84"/>
      <c r="AN121" s="151"/>
    </row>
    <row r="122" spans="1:40" ht="12.75" customHeight="1" x14ac:dyDescent="0.3">
      <c r="A122" s="2">
        <v>0</v>
      </c>
      <c r="B122" s="84">
        <v>22</v>
      </c>
      <c r="C122" s="84" t="s">
        <v>278</v>
      </c>
      <c r="D122" s="151"/>
      <c r="E122" s="84"/>
      <c r="F122" s="151"/>
      <c r="G122" s="84" t="s">
        <v>276</v>
      </c>
      <c r="H122" s="151" t="s">
        <v>467</v>
      </c>
      <c r="I122" s="84" t="s">
        <v>83</v>
      </c>
      <c r="J122" s="151" t="s">
        <v>492</v>
      </c>
      <c r="K122" s="84" t="s">
        <v>298</v>
      </c>
      <c r="L122" s="151" t="s">
        <v>278</v>
      </c>
      <c r="M122" s="84" t="s">
        <v>82</v>
      </c>
      <c r="N122" s="151" t="s">
        <v>467</v>
      </c>
      <c r="O122" s="84"/>
      <c r="P122" s="151"/>
      <c r="Q122" s="84" t="s">
        <v>276</v>
      </c>
      <c r="R122" s="151" t="s">
        <v>278</v>
      </c>
      <c r="S122" s="84" t="s">
        <v>277</v>
      </c>
      <c r="T122" s="151" t="s">
        <v>276</v>
      </c>
      <c r="U122" s="84" t="s">
        <v>277</v>
      </c>
      <c r="V122" s="151"/>
      <c r="W122" s="84" t="s">
        <v>282</v>
      </c>
      <c r="X122" s="151" t="s">
        <v>492</v>
      </c>
      <c r="Y122" s="84" t="s">
        <v>277</v>
      </c>
      <c r="Z122" s="151"/>
      <c r="AA122" s="84" t="s">
        <v>277</v>
      </c>
      <c r="AB122" s="151"/>
      <c r="AC122" s="84" t="s">
        <v>277</v>
      </c>
      <c r="AD122" s="151"/>
      <c r="AE122" s="84" t="s">
        <v>277</v>
      </c>
      <c r="AF122" s="151" t="s">
        <v>499</v>
      </c>
      <c r="AG122" s="84" t="s">
        <v>277</v>
      </c>
      <c r="AH122" s="151"/>
      <c r="AI122" s="84" t="s">
        <v>277</v>
      </c>
      <c r="AJ122" s="151"/>
      <c r="AK122" s="84" t="s">
        <v>277</v>
      </c>
      <c r="AL122" s="151"/>
      <c r="AM122" s="84"/>
      <c r="AN122" s="151"/>
    </row>
    <row r="123" spans="1:40" ht="12.75" customHeight="1" x14ac:dyDescent="0.3">
      <c r="A123" s="2">
        <v>2</v>
      </c>
      <c r="B123" s="84">
        <v>23</v>
      </c>
      <c r="C123" s="84" t="s">
        <v>278</v>
      </c>
      <c r="D123" s="151"/>
      <c r="E123" s="84"/>
      <c r="F123" s="151"/>
      <c r="G123" s="84" t="s">
        <v>276</v>
      </c>
      <c r="H123" s="151" t="s">
        <v>467</v>
      </c>
      <c r="I123" s="84" t="s">
        <v>83</v>
      </c>
      <c r="J123" s="151" t="s">
        <v>492</v>
      </c>
      <c r="K123" s="84" t="s">
        <v>278</v>
      </c>
      <c r="L123" s="151" t="s">
        <v>484</v>
      </c>
      <c r="M123" s="84" t="s">
        <v>82</v>
      </c>
      <c r="N123" s="151" t="s">
        <v>500</v>
      </c>
      <c r="O123" s="84"/>
      <c r="P123" s="151"/>
      <c r="Q123" s="84" t="s">
        <v>276</v>
      </c>
      <c r="R123" s="151"/>
      <c r="S123" s="84" t="s">
        <v>277</v>
      </c>
      <c r="T123" s="151" t="s">
        <v>293</v>
      </c>
      <c r="U123" s="84" t="s">
        <v>277</v>
      </c>
      <c r="V123" s="151"/>
      <c r="W123" s="84" t="s">
        <v>282</v>
      </c>
      <c r="X123" s="151" t="s">
        <v>492</v>
      </c>
      <c r="Y123" s="84" t="s">
        <v>277</v>
      </c>
      <c r="Z123" s="151" t="s">
        <v>283</v>
      </c>
      <c r="AA123" s="84" t="s">
        <v>277</v>
      </c>
      <c r="AB123" s="151"/>
      <c r="AC123" s="84" t="s">
        <v>277</v>
      </c>
      <c r="AD123" s="151"/>
      <c r="AE123" s="84" t="s">
        <v>277</v>
      </c>
      <c r="AF123" s="151" t="s">
        <v>492</v>
      </c>
      <c r="AG123" s="84" t="s">
        <v>277</v>
      </c>
      <c r="AH123" s="151"/>
      <c r="AI123" s="84" t="s">
        <v>277</v>
      </c>
      <c r="AJ123" s="151"/>
      <c r="AK123" s="84" t="s">
        <v>277</v>
      </c>
      <c r="AL123" s="151" t="s">
        <v>502</v>
      </c>
      <c r="AM123" s="84"/>
      <c r="AN123" s="151"/>
    </row>
    <row r="124" spans="1:40" ht="12.75" customHeight="1" x14ac:dyDescent="0.3">
      <c r="A124" s="2">
        <v>6</v>
      </c>
      <c r="B124" s="84">
        <v>24</v>
      </c>
      <c r="C124" s="84" t="s">
        <v>276</v>
      </c>
      <c r="D124" s="151" t="s">
        <v>467</v>
      </c>
      <c r="E124" s="84"/>
      <c r="F124" s="151"/>
      <c r="G124" s="84" t="s">
        <v>82</v>
      </c>
      <c r="H124" s="151" t="s">
        <v>276</v>
      </c>
      <c r="I124" s="84" t="s">
        <v>83</v>
      </c>
      <c r="J124" s="151" t="s">
        <v>492</v>
      </c>
      <c r="K124" s="84" t="s">
        <v>83</v>
      </c>
      <c r="L124" s="151" t="s">
        <v>502</v>
      </c>
      <c r="M124" s="84" t="s">
        <v>278</v>
      </c>
      <c r="N124" s="151"/>
      <c r="O124" s="84"/>
      <c r="P124" s="151"/>
      <c r="Q124" s="84" t="s">
        <v>277</v>
      </c>
      <c r="R124" s="151" t="s">
        <v>276</v>
      </c>
      <c r="S124" s="84" t="s">
        <v>82</v>
      </c>
      <c r="T124" s="151"/>
      <c r="U124" s="84" t="s">
        <v>82</v>
      </c>
      <c r="V124" s="151" t="s">
        <v>85</v>
      </c>
      <c r="W124" s="84" t="s">
        <v>282</v>
      </c>
      <c r="X124" s="151" t="s">
        <v>492</v>
      </c>
      <c r="Y124" s="84" t="s">
        <v>82</v>
      </c>
      <c r="Z124" s="151"/>
      <c r="AA124" s="84" t="s">
        <v>82</v>
      </c>
      <c r="AB124" s="151"/>
      <c r="AC124" s="84" t="s">
        <v>82</v>
      </c>
      <c r="AD124" s="151"/>
      <c r="AE124" s="84" t="s">
        <v>580</v>
      </c>
      <c r="AF124" s="151" t="s">
        <v>284</v>
      </c>
      <c r="AG124" s="84" t="s">
        <v>82</v>
      </c>
      <c r="AH124" s="151"/>
      <c r="AI124" s="84" t="s">
        <v>82</v>
      </c>
      <c r="AJ124" s="151" t="s">
        <v>630</v>
      </c>
      <c r="AK124" s="84" t="s">
        <v>82</v>
      </c>
      <c r="AL124" s="151"/>
      <c r="AM124" s="84"/>
      <c r="AN124" s="151"/>
    </row>
    <row r="125" spans="1:40" ht="12.75" customHeight="1" x14ac:dyDescent="0.25">
      <c r="A125" s="1"/>
      <c r="B125" s="19">
        <v>25</v>
      </c>
      <c r="C125" s="19" t="s">
        <v>276</v>
      </c>
      <c r="D125" s="149" t="s">
        <v>10</v>
      </c>
      <c r="E125" s="19"/>
      <c r="F125" s="149"/>
      <c r="G125" s="19" t="s">
        <v>82</v>
      </c>
      <c r="H125" s="149" t="s">
        <v>22</v>
      </c>
      <c r="I125" s="19" t="s">
        <v>278</v>
      </c>
      <c r="J125" s="149" t="s">
        <v>492</v>
      </c>
      <c r="K125" s="19" t="s">
        <v>278</v>
      </c>
      <c r="L125" s="149"/>
      <c r="M125" s="19" t="s">
        <v>278</v>
      </c>
      <c r="N125" s="149"/>
      <c r="O125" s="19"/>
      <c r="P125" s="149"/>
      <c r="Q125" s="19" t="s">
        <v>277</v>
      </c>
      <c r="R125" s="149"/>
      <c r="S125" s="19" t="s">
        <v>82</v>
      </c>
      <c r="T125" s="149"/>
      <c r="U125" s="19" t="s">
        <v>82</v>
      </c>
      <c r="V125" s="149" t="s">
        <v>22</v>
      </c>
      <c r="W125" s="19" t="s">
        <v>278</v>
      </c>
      <c r="X125" s="149" t="s">
        <v>492</v>
      </c>
      <c r="Y125" s="19" t="s">
        <v>82</v>
      </c>
      <c r="Z125" s="149"/>
      <c r="AA125" s="19" t="s">
        <v>82</v>
      </c>
      <c r="AB125" s="149"/>
      <c r="AC125" s="19" t="s">
        <v>82</v>
      </c>
      <c r="AD125" s="149"/>
      <c r="AE125" s="19" t="s">
        <v>82</v>
      </c>
      <c r="AF125" s="149"/>
      <c r="AG125" s="19" t="s">
        <v>82</v>
      </c>
      <c r="AH125" s="149"/>
      <c r="AI125" s="19" t="s">
        <v>82</v>
      </c>
      <c r="AJ125" s="149" t="s">
        <v>630</v>
      </c>
      <c r="AK125" s="19" t="s">
        <v>82</v>
      </c>
      <c r="AL125" s="149"/>
      <c r="AM125" s="19"/>
      <c r="AN125" s="149"/>
    </row>
    <row r="126" spans="1:40" ht="12.75" customHeight="1" x14ac:dyDescent="0.25">
      <c r="A126" s="1"/>
      <c r="B126" s="19">
        <v>26</v>
      </c>
      <c r="C126" s="19" t="s">
        <v>276</v>
      </c>
      <c r="D126" s="149"/>
      <c r="E126" s="19"/>
      <c r="F126" s="149"/>
      <c r="G126" s="19" t="s">
        <v>82</v>
      </c>
      <c r="H126" s="149" t="s">
        <v>22</v>
      </c>
      <c r="I126" s="19" t="s">
        <v>278</v>
      </c>
      <c r="J126" s="149" t="s">
        <v>492</v>
      </c>
      <c r="K126" s="19" t="s">
        <v>278</v>
      </c>
      <c r="L126" s="149"/>
      <c r="M126" s="19" t="s">
        <v>278</v>
      </c>
      <c r="N126" s="149"/>
      <c r="O126" s="19"/>
      <c r="P126" s="149"/>
      <c r="Q126" s="19" t="s">
        <v>277</v>
      </c>
      <c r="R126" s="149" t="s">
        <v>86</v>
      </c>
      <c r="S126" s="19" t="s">
        <v>82</v>
      </c>
      <c r="T126" s="149"/>
      <c r="U126" s="19" t="s">
        <v>82</v>
      </c>
      <c r="V126" s="149" t="s">
        <v>22</v>
      </c>
      <c r="W126" s="19" t="s">
        <v>278</v>
      </c>
      <c r="X126" s="149" t="s">
        <v>492</v>
      </c>
      <c r="Y126" s="19" t="s">
        <v>82</v>
      </c>
      <c r="Z126" s="149"/>
      <c r="AA126" s="19" t="s">
        <v>82</v>
      </c>
      <c r="AB126" s="149"/>
      <c r="AC126" s="19" t="s">
        <v>82</v>
      </c>
      <c r="AD126" s="149"/>
      <c r="AE126" s="19" t="s">
        <v>82</v>
      </c>
      <c r="AF126" s="149" t="s">
        <v>20</v>
      </c>
      <c r="AG126" s="19" t="s">
        <v>82</v>
      </c>
      <c r="AH126" s="149"/>
      <c r="AI126" s="19" t="s">
        <v>82</v>
      </c>
      <c r="AJ126" s="149" t="s">
        <v>630</v>
      </c>
      <c r="AK126" s="19" t="s">
        <v>82</v>
      </c>
      <c r="AL126" s="149"/>
      <c r="AM126" s="19"/>
      <c r="AN126" s="149"/>
    </row>
    <row r="127" spans="1:40" ht="12.75" customHeight="1" x14ac:dyDescent="0.3">
      <c r="A127" s="1"/>
      <c r="B127" s="84">
        <v>27</v>
      </c>
      <c r="C127" s="84" t="s">
        <v>277</v>
      </c>
      <c r="D127" s="151" t="s">
        <v>85</v>
      </c>
      <c r="E127" s="84"/>
      <c r="F127" s="151"/>
      <c r="G127" s="84" t="s">
        <v>278</v>
      </c>
      <c r="H127" s="151"/>
      <c r="I127" s="84" t="s">
        <v>276</v>
      </c>
      <c r="J127" s="151" t="s">
        <v>492</v>
      </c>
      <c r="K127" s="84" t="s">
        <v>298</v>
      </c>
      <c r="L127" s="151" t="s">
        <v>278</v>
      </c>
      <c r="M127" s="84" t="s">
        <v>442</v>
      </c>
      <c r="N127" s="151" t="s">
        <v>90</v>
      </c>
      <c r="O127" s="84"/>
      <c r="P127" s="151"/>
      <c r="Q127" s="84" t="s">
        <v>82</v>
      </c>
      <c r="R127" s="151"/>
      <c r="S127" s="84" t="s">
        <v>278</v>
      </c>
      <c r="T127" s="151"/>
      <c r="U127" s="84" t="s">
        <v>278</v>
      </c>
      <c r="V127" s="151"/>
      <c r="W127" s="84" t="s">
        <v>276</v>
      </c>
      <c r="X127" s="151" t="s">
        <v>492</v>
      </c>
      <c r="Y127" s="84" t="s">
        <v>278</v>
      </c>
      <c r="Z127" s="151"/>
      <c r="AA127" s="84" t="s">
        <v>278</v>
      </c>
      <c r="AB127" s="151"/>
      <c r="AC127" s="84" t="s">
        <v>278</v>
      </c>
      <c r="AD127" s="151"/>
      <c r="AE127" s="84" t="s">
        <v>278</v>
      </c>
      <c r="AF127" s="151"/>
      <c r="AG127" s="84" t="s">
        <v>278</v>
      </c>
      <c r="AH127" s="151"/>
      <c r="AI127" s="84" t="s">
        <v>278</v>
      </c>
      <c r="AJ127" s="151"/>
      <c r="AK127" s="84" t="s">
        <v>278</v>
      </c>
      <c r="AL127" s="151"/>
      <c r="AM127" s="84"/>
      <c r="AN127" s="151"/>
    </row>
    <row r="128" spans="1:40" ht="12.75" customHeight="1" x14ac:dyDescent="0.3">
      <c r="A128" s="1"/>
      <c r="B128" s="84">
        <v>28</v>
      </c>
      <c r="C128" s="84" t="s">
        <v>277</v>
      </c>
      <c r="D128" s="151" t="s">
        <v>85</v>
      </c>
      <c r="E128" s="84"/>
      <c r="F128" s="151"/>
      <c r="G128" s="84" t="s">
        <v>276</v>
      </c>
      <c r="H128" s="151" t="s">
        <v>284</v>
      </c>
      <c r="I128" s="84" t="s">
        <v>276</v>
      </c>
      <c r="J128" s="151" t="s">
        <v>492</v>
      </c>
      <c r="K128" s="84" t="s">
        <v>298</v>
      </c>
      <c r="L128" s="151" t="s">
        <v>282</v>
      </c>
      <c r="M128" s="84" t="s">
        <v>442</v>
      </c>
      <c r="N128" s="151" t="s">
        <v>90</v>
      </c>
      <c r="O128" s="84"/>
      <c r="P128" s="151"/>
      <c r="Q128" s="84" t="s">
        <v>82</v>
      </c>
      <c r="R128" s="151" t="s">
        <v>86</v>
      </c>
      <c r="S128" s="84" t="s">
        <v>278</v>
      </c>
      <c r="T128" s="151"/>
      <c r="U128" s="84" t="s">
        <v>278</v>
      </c>
      <c r="V128" s="151"/>
      <c r="W128" s="84" t="s">
        <v>276</v>
      </c>
      <c r="X128" s="151" t="s">
        <v>492</v>
      </c>
      <c r="Y128" s="84" t="s">
        <v>278</v>
      </c>
      <c r="Z128" s="151"/>
      <c r="AA128" s="84" t="s">
        <v>278</v>
      </c>
      <c r="AB128" s="151"/>
      <c r="AC128" s="84" t="s">
        <v>278</v>
      </c>
      <c r="AD128" s="151"/>
      <c r="AE128" s="84" t="s">
        <v>278</v>
      </c>
      <c r="AF128" s="151" t="s">
        <v>284</v>
      </c>
      <c r="AG128" s="84" t="s">
        <v>278</v>
      </c>
      <c r="AH128" s="151"/>
      <c r="AI128" s="84" t="s">
        <v>278</v>
      </c>
      <c r="AJ128" s="151"/>
      <c r="AK128" s="84" t="s">
        <v>278</v>
      </c>
      <c r="AL128" s="151"/>
      <c r="AM128" s="84"/>
      <c r="AN128" s="151"/>
    </row>
    <row r="129" spans="1:40" ht="12.75" customHeight="1" x14ac:dyDescent="0.3">
      <c r="A129" s="1"/>
      <c r="B129" s="84">
        <v>29</v>
      </c>
      <c r="C129" s="84" t="s">
        <v>467</v>
      </c>
      <c r="D129" s="151" t="s">
        <v>277</v>
      </c>
      <c r="E129" s="84"/>
      <c r="F129" s="151"/>
      <c r="G129" s="84" t="s">
        <v>276</v>
      </c>
      <c r="H129" s="151" t="s">
        <v>295</v>
      </c>
      <c r="I129" s="84" t="s">
        <v>277</v>
      </c>
      <c r="J129" s="151" t="s">
        <v>492</v>
      </c>
      <c r="K129" s="84" t="s">
        <v>298</v>
      </c>
      <c r="L129" s="151" t="s">
        <v>87</v>
      </c>
      <c r="M129" s="84" t="s">
        <v>442</v>
      </c>
      <c r="N129" s="151" t="s">
        <v>90</v>
      </c>
      <c r="O129" s="84"/>
      <c r="P129" s="151"/>
      <c r="Q129" s="84" t="s">
        <v>278</v>
      </c>
      <c r="R129" s="151"/>
      <c r="S129" s="84" t="s">
        <v>276</v>
      </c>
      <c r="T129" s="151" t="s">
        <v>468</v>
      </c>
      <c r="U129" s="84" t="s">
        <v>276</v>
      </c>
      <c r="V129" s="151" t="s">
        <v>498</v>
      </c>
      <c r="W129" s="84" t="s">
        <v>277</v>
      </c>
      <c r="X129" s="151" t="s">
        <v>492</v>
      </c>
      <c r="Y129" s="84" t="s">
        <v>276</v>
      </c>
      <c r="Z129" s="151"/>
      <c r="AA129" s="84" t="s">
        <v>276</v>
      </c>
      <c r="AB129" s="151"/>
      <c r="AC129" s="84" t="s">
        <v>276</v>
      </c>
      <c r="AD129" s="151"/>
      <c r="AE129" s="84" t="s">
        <v>276</v>
      </c>
      <c r="AF129" s="151" t="s">
        <v>499</v>
      </c>
      <c r="AG129" s="84" t="s">
        <v>540</v>
      </c>
      <c r="AH129" s="151" t="s">
        <v>284</v>
      </c>
      <c r="AI129" s="84" t="s">
        <v>276</v>
      </c>
      <c r="AJ129" s="151"/>
      <c r="AK129" s="84" t="s">
        <v>276</v>
      </c>
      <c r="AL129" s="151"/>
      <c r="AM129" s="84"/>
      <c r="AN129" s="151"/>
    </row>
    <row r="130" spans="1:40" ht="12.75" customHeight="1" thickBot="1" x14ac:dyDescent="0.35">
      <c r="A130" s="15"/>
      <c r="B130" s="88">
        <v>30</v>
      </c>
      <c r="C130" s="88" t="s">
        <v>467</v>
      </c>
      <c r="D130" s="153" t="s">
        <v>295</v>
      </c>
      <c r="E130" s="88"/>
      <c r="F130" s="153"/>
      <c r="G130" s="88" t="s">
        <v>276</v>
      </c>
      <c r="H130" s="153" t="s">
        <v>278</v>
      </c>
      <c r="I130" s="88" t="s">
        <v>277</v>
      </c>
      <c r="J130" s="153" t="s">
        <v>492</v>
      </c>
      <c r="K130" s="88" t="s">
        <v>298</v>
      </c>
      <c r="L130" s="153" t="s">
        <v>87</v>
      </c>
      <c r="M130" s="88" t="s">
        <v>278</v>
      </c>
      <c r="N130" s="153"/>
      <c r="O130" s="88"/>
      <c r="P130" s="153"/>
      <c r="Q130" s="88" t="s">
        <v>278</v>
      </c>
      <c r="R130" s="153"/>
      <c r="S130" s="88" t="s">
        <v>276</v>
      </c>
      <c r="T130" s="153" t="s">
        <v>279</v>
      </c>
      <c r="U130" s="88" t="s">
        <v>276</v>
      </c>
      <c r="V130" s="153" t="s">
        <v>431</v>
      </c>
      <c r="W130" s="88" t="s">
        <v>277</v>
      </c>
      <c r="X130" s="153" t="s">
        <v>492</v>
      </c>
      <c r="Y130" s="88" t="s">
        <v>608</v>
      </c>
      <c r="Z130" s="153" t="s">
        <v>285</v>
      </c>
      <c r="AA130" s="88" t="s">
        <v>276</v>
      </c>
      <c r="AB130" s="153" t="s">
        <v>85</v>
      </c>
      <c r="AC130" s="88" t="s">
        <v>276</v>
      </c>
      <c r="AD130" s="153"/>
      <c r="AE130" s="88" t="s">
        <v>276</v>
      </c>
      <c r="AF130" s="153"/>
      <c r="AG130" s="88" t="s">
        <v>276</v>
      </c>
      <c r="AH130" s="153"/>
      <c r="AI130" s="88" t="s">
        <v>506</v>
      </c>
      <c r="AJ130" s="153" t="s">
        <v>608</v>
      </c>
      <c r="AK130" s="88" t="s">
        <v>276</v>
      </c>
      <c r="AL130" s="153"/>
      <c r="AM130" s="88"/>
      <c r="AN130" s="153"/>
    </row>
    <row r="131" spans="1:40" ht="12.75" customHeight="1" x14ac:dyDescent="0.3">
      <c r="A131" s="15"/>
      <c r="B131" s="87">
        <v>1</v>
      </c>
      <c r="C131" s="87" t="s">
        <v>278</v>
      </c>
      <c r="D131" s="156"/>
      <c r="E131" s="87"/>
      <c r="F131" s="156"/>
      <c r="G131" s="87" t="s">
        <v>543</v>
      </c>
      <c r="H131" s="156" t="s">
        <v>467</v>
      </c>
      <c r="I131" s="87" t="s">
        <v>82</v>
      </c>
      <c r="J131" s="156" t="s">
        <v>492</v>
      </c>
      <c r="K131" s="87" t="s">
        <v>298</v>
      </c>
      <c r="L131" s="156" t="s">
        <v>22</v>
      </c>
      <c r="M131" s="87" t="s">
        <v>278</v>
      </c>
      <c r="N131" s="156"/>
      <c r="O131" s="87"/>
      <c r="P131" s="156"/>
      <c r="Q131" s="87" t="s">
        <v>276</v>
      </c>
      <c r="R131" s="156"/>
      <c r="S131" s="87" t="s">
        <v>277</v>
      </c>
      <c r="T131" s="156" t="s">
        <v>468</v>
      </c>
      <c r="U131" s="87" t="s">
        <v>277</v>
      </c>
      <c r="V131" s="156" t="s">
        <v>296</v>
      </c>
      <c r="W131" s="87" t="s">
        <v>82</v>
      </c>
      <c r="X131" s="156" t="s">
        <v>492</v>
      </c>
      <c r="Y131" s="87" t="s">
        <v>277</v>
      </c>
      <c r="Z131" s="156"/>
      <c r="AA131" s="87" t="s">
        <v>277</v>
      </c>
      <c r="AB131" s="156"/>
      <c r="AC131" s="87" t="s">
        <v>277</v>
      </c>
      <c r="AD131" s="156"/>
      <c r="AE131" s="87" t="s">
        <v>277</v>
      </c>
      <c r="AF131" s="156" t="s">
        <v>88</v>
      </c>
      <c r="AG131" s="87" t="s">
        <v>277</v>
      </c>
      <c r="AH131" s="156"/>
      <c r="AI131" s="87" t="s">
        <v>277</v>
      </c>
      <c r="AJ131" s="156" t="s">
        <v>630</v>
      </c>
      <c r="AK131" s="87" t="s">
        <v>277</v>
      </c>
      <c r="AL131" s="156"/>
      <c r="AM131" s="87"/>
      <c r="AN131" s="156"/>
    </row>
    <row r="132" spans="1:40" ht="12.75" customHeight="1" x14ac:dyDescent="0.3">
      <c r="A132" s="15"/>
      <c r="B132" s="86">
        <v>2</v>
      </c>
      <c r="C132" s="86" t="s">
        <v>278</v>
      </c>
      <c r="D132" s="147"/>
      <c r="E132" s="86"/>
      <c r="F132" s="147"/>
      <c r="G132" s="86" t="s">
        <v>277</v>
      </c>
      <c r="H132" s="147" t="s">
        <v>467</v>
      </c>
      <c r="I132" s="86" t="s">
        <v>82</v>
      </c>
      <c r="J132" s="147" t="s">
        <v>492</v>
      </c>
      <c r="K132" s="86" t="s">
        <v>278</v>
      </c>
      <c r="L132" s="147"/>
      <c r="M132" s="86" t="s">
        <v>278</v>
      </c>
      <c r="N132" s="147"/>
      <c r="O132" s="86"/>
      <c r="P132" s="147"/>
      <c r="Q132" s="86" t="s">
        <v>276</v>
      </c>
      <c r="R132" s="147"/>
      <c r="S132" s="86" t="s">
        <v>277</v>
      </c>
      <c r="T132" s="147" t="s">
        <v>294</v>
      </c>
      <c r="U132" s="86" t="s">
        <v>277</v>
      </c>
      <c r="V132" s="147" t="s">
        <v>498</v>
      </c>
      <c r="W132" s="86" t="s">
        <v>82</v>
      </c>
      <c r="X132" s="147" t="s">
        <v>492</v>
      </c>
      <c r="Y132" s="86" t="s">
        <v>277</v>
      </c>
      <c r="Z132" s="147"/>
      <c r="AA132" s="86" t="s">
        <v>277</v>
      </c>
      <c r="AB132" s="147"/>
      <c r="AC132" s="86" t="s">
        <v>277</v>
      </c>
      <c r="AD132" s="147"/>
      <c r="AE132" s="86" t="s">
        <v>277</v>
      </c>
      <c r="AF132" s="147"/>
      <c r="AG132" s="86" t="s">
        <v>277</v>
      </c>
      <c r="AH132" s="147" t="s">
        <v>85</v>
      </c>
      <c r="AI132" s="86" t="s">
        <v>277</v>
      </c>
      <c r="AJ132" s="147"/>
      <c r="AK132" s="86" t="s">
        <v>277</v>
      </c>
      <c r="AL132" s="147"/>
      <c r="AM132" s="86"/>
      <c r="AN132" s="147"/>
    </row>
    <row r="133" spans="1:40" ht="12.75" customHeight="1" x14ac:dyDescent="0.25">
      <c r="A133" s="15"/>
      <c r="B133" s="19">
        <v>3</v>
      </c>
      <c r="C133" s="19" t="s">
        <v>278</v>
      </c>
      <c r="D133" s="149"/>
      <c r="E133" s="19"/>
      <c r="F133" s="149"/>
      <c r="G133" s="19" t="s">
        <v>277</v>
      </c>
      <c r="H133" s="149" t="s">
        <v>467</v>
      </c>
      <c r="I133" s="19" t="s">
        <v>82</v>
      </c>
      <c r="J133" s="149" t="s">
        <v>492</v>
      </c>
      <c r="K133" s="19" t="s">
        <v>278</v>
      </c>
      <c r="L133" s="149"/>
      <c r="M133" s="19" t="s">
        <v>278</v>
      </c>
      <c r="N133" s="149"/>
      <c r="O133" s="19"/>
      <c r="P133" s="149"/>
      <c r="Q133" s="19" t="s">
        <v>276</v>
      </c>
      <c r="R133" s="149" t="s">
        <v>522</v>
      </c>
      <c r="S133" s="19" t="s">
        <v>277</v>
      </c>
      <c r="T133" s="149" t="s">
        <v>468</v>
      </c>
      <c r="U133" s="19" t="s">
        <v>277</v>
      </c>
      <c r="V133" s="149" t="s">
        <v>498</v>
      </c>
      <c r="W133" s="19" t="s">
        <v>82</v>
      </c>
      <c r="X133" s="149" t="s">
        <v>492</v>
      </c>
      <c r="Y133" s="19" t="s">
        <v>277</v>
      </c>
      <c r="Z133" s="149"/>
      <c r="AA133" s="19" t="s">
        <v>277</v>
      </c>
      <c r="AB133" s="149"/>
      <c r="AC133" s="19" t="s">
        <v>277</v>
      </c>
      <c r="AD133" s="149"/>
      <c r="AE133" s="19" t="s">
        <v>277</v>
      </c>
      <c r="AF133" s="149"/>
      <c r="AG133" s="19" t="s">
        <v>277</v>
      </c>
      <c r="AH133" s="149"/>
      <c r="AI133" s="19" t="s">
        <v>277</v>
      </c>
      <c r="AJ133" s="149" t="s">
        <v>88</v>
      </c>
      <c r="AK133" s="19" t="s">
        <v>277</v>
      </c>
      <c r="AL133" s="149"/>
      <c r="AM133" s="19"/>
      <c r="AN133" s="149"/>
    </row>
    <row r="134" spans="1:40" ht="12.75" customHeight="1" x14ac:dyDescent="0.3">
      <c r="A134" s="15"/>
      <c r="B134" s="85">
        <v>4</v>
      </c>
      <c r="C134" s="85" t="s">
        <v>442</v>
      </c>
      <c r="D134" s="148" t="s">
        <v>278</v>
      </c>
      <c r="E134" s="85"/>
      <c r="F134" s="148"/>
      <c r="G134" s="85" t="s">
        <v>277</v>
      </c>
      <c r="H134" s="148" t="s">
        <v>467</v>
      </c>
      <c r="I134" s="85" t="s">
        <v>278</v>
      </c>
      <c r="J134" s="148" t="s">
        <v>492</v>
      </c>
      <c r="K134" s="85" t="s">
        <v>276</v>
      </c>
      <c r="L134" s="148" t="s">
        <v>467</v>
      </c>
      <c r="M134" s="85" t="s">
        <v>442</v>
      </c>
      <c r="N134" s="148" t="s">
        <v>85</v>
      </c>
      <c r="O134" s="85"/>
      <c r="P134" s="148"/>
      <c r="Q134" s="85" t="s">
        <v>277</v>
      </c>
      <c r="R134" s="148"/>
      <c r="S134" s="85" t="s">
        <v>82</v>
      </c>
      <c r="T134" s="148" t="s">
        <v>468</v>
      </c>
      <c r="U134" s="85" t="s">
        <v>82</v>
      </c>
      <c r="V134" s="148" t="s">
        <v>498</v>
      </c>
      <c r="W134" s="85" t="s">
        <v>278</v>
      </c>
      <c r="X134" s="148" t="s">
        <v>492</v>
      </c>
      <c r="Y134" s="85" t="s">
        <v>277</v>
      </c>
      <c r="Z134" s="148" t="s">
        <v>296</v>
      </c>
      <c r="AA134" s="85" t="s">
        <v>82</v>
      </c>
      <c r="AB134" s="148" t="s">
        <v>276</v>
      </c>
      <c r="AC134" s="85" t="s">
        <v>82</v>
      </c>
      <c r="AD134" s="148" t="s">
        <v>539</v>
      </c>
      <c r="AE134" s="85" t="s">
        <v>82</v>
      </c>
      <c r="AF134" s="148" t="s">
        <v>502</v>
      </c>
      <c r="AG134" s="85" t="s">
        <v>82</v>
      </c>
      <c r="AH134" s="148"/>
      <c r="AI134" s="85" t="s">
        <v>82</v>
      </c>
      <c r="AJ134" s="148" t="s">
        <v>539</v>
      </c>
      <c r="AK134" s="85" t="s">
        <v>82</v>
      </c>
      <c r="AL134" s="148" t="s">
        <v>87</v>
      </c>
      <c r="AM134" s="85"/>
      <c r="AN134" s="148"/>
    </row>
    <row r="135" spans="1:40" ht="12.75" customHeight="1" x14ac:dyDescent="0.25">
      <c r="A135" s="15"/>
      <c r="B135" s="37">
        <v>5</v>
      </c>
      <c r="C135" s="37" t="s">
        <v>442</v>
      </c>
      <c r="D135" s="154" t="s">
        <v>278</v>
      </c>
      <c r="E135" s="37"/>
      <c r="F135" s="154"/>
      <c r="G135" s="37" t="s">
        <v>277</v>
      </c>
      <c r="H135" s="154" t="s">
        <v>467</v>
      </c>
      <c r="I135" s="37" t="s">
        <v>278</v>
      </c>
      <c r="J135" s="154" t="s">
        <v>492</v>
      </c>
      <c r="K135" s="37" t="s">
        <v>276</v>
      </c>
      <c r="L135" s="154" t="s">
        <v>467</v>
      </c>
      <c r="M135" s="37" t="s">
        <v>442</v>
      </c>
      <c r="N135" s="154" t="s">
        <v>85</v>
      </c>
      <c r="O135" s="37"/>
      <c r="P135" s="154"/>
      <c r="Q135" s="37" t="s">
        <v>277</v>
      </c>
      <c r="R135" s="154"/>
      <c r="S135" s="37" t="s">
        <v>82</v>
      </c>
      <c r="T135" s="154" t="s">
        <v>468</v>
      </c>
      <c r="U135" s="37" t="s">
        <v>82</v>
      </c>
      <c r="V135" s="154" t="s">
        <v>498</v>
      </c>
      <c r="W135" s="37" t="s">
        <v>278</v>
      </c>
      <c r="X135" s="154" t="s">
        <v>492</v>
      </c>
      <c r="Y135" s="37" t="s">
        <v>277</v>
      </c>
      <c r="Z135" s="154" t="s">
        <v>500</v>
      </c>
      <c r="AA135" s="37" t="s">
        <v>82</v>
      </c>
      <c r="AB135" s="154" t="s">
        <v>276</v>
      </c>
      <c r="AC135" s="37" t="s">
        <v>82</v>
      </c>
      <c r="AD135" s="154" t="s">
        <v>277</v>
      </c>
      <c r="AE135" s="37" t="s">
        <v>82</v>
      </c>
      <c r="AF135" s="154" t="s">
        <v>502</v>
      </c>
      <c r="AG135" s="37" t="s">
        <v>82</v>
      </c>
      <c r="AH135" s="154"/>
      <c r="AI135" s="37" t="s">
        <v>82</v>
      </c>
      <c r="AJ135" s="154"/>
      <c r="AK135" s="37" t="s">
        <v>82</v>
      </c>
      <c r="AL135" s="154" t="s">
        <v>89</v>
      </c>
      <c r="AM135" s="37"/>
      <c r="AN135" s="154"/>
    </row>
    <row r="136" spans="1:40" ht="12.75" customHeight="1" x14ac:dyDescent="0.25">
      <c r="A136" s="15"/>
      <c r="B136" s="37">
        <v>6</v>
      </c>
      <c r="C136" s="37" t="s">
        <v>276</v>
      </c>
      <c r="D136" s="154" t="s">
        <v>466</v>
      </c>
      <c r="E136" s="37"/>
      <c r="F136" s="154"/>
      <c r="G136" s="37" t="s">
        <v>278</v>
      </c>
      <c r="H136" s="154" t="s">
        <v>18</v>
      </c>
      <c r="I136" s="37" t="s">
        <v>276</v>
      </c>
      <c r="J136" s="154" t="s">
        <v>492</v>
      </c>
      <c r="K136" s="37" t="s">
        <v>277</v>
      </c>
      <c r="L136" s="154" t="s">
        <v>467</v>
      </c>
      <c r="M136" s="37" t="s">
        <v>442</v>
      </c>
      <c r="N136" s="154" t="s">
        <v>85</v>
      </c>
      <c r="O136" s="37"/>
      <c r="P136" s="154"/>
      <c r="Q136" s="37" t="s">
        <v>82</v>
      </c>
      <c r="R136" s="154"/>
      <c r="S136" s="37" t="s">
        <v>278</v>
      </c>
      <c r="T136" s="154"/>
      <c r="U136" s="37" t="s">
        <v>278</v>
      </c>
      <c r="V136" s="154"/>
      <c r="W136" s="37" t="s">
        <v>276</v>
      </c>
      <c r="X136" s="154" t="s">
        <v>492</v>
      </c>
      <c r="Y136" s="37" t="s">
        <v>278</v>
      </c>
      <c r="Z136" s="154"/>
      <c r="AA136" s="37" t="s">
        <v>278</v>
      </c>
      <c r="AB136" s="154"/>
      <c r="AC136" s="37" t="s">
        <v>278</v>
      </c>
      <c r="AD136" s="154"/>
      <c r="AE136" s="37" t="s">
        <v>278</v>
      </c>
      <c r="AF136" s="154"/>
      <c r="AG136" s="37" t="s">
        <v>278</v>
      </c>
      <c r="AH136" s="154"/>
      <c r="AI136" s="37" t="s">
        <v>278</v>
      </c>
      <c r="AJ136" s="154"/>
      <c r="AK136" s="37" t="s">
        <v>278</v>
      </c>
      <c r="AL136" s="154"/>
      <c r="AM136" s="37"/>
      <c r="AN136" s="154"/>
    </row>
    <row r="137" spans="1:40" ht="12.75" customHeight="1" x14ac:dyDescent="0.3">
      <c r="A137" s="16" t="s">
        <v>98</v>
      </c>
      <c r="B137" s="85">
        <v>7</v>
      </c>
      <c r="C137" s="85" t="s">
        <v>276</v>
      </c>
      <c r="D137" s="148" t="s">
        <v>466</v>
      </c>
      <c r="E137" s="85"/>
      <c r="F137" s="148"/>
      <c r="G137" s="85" t="s">
        <v>278</v>
      </c>
      <c r="H137" s="148"/>
      <c r="I137" s="85" t="s">
        <v>276</v>
      </c>
      <c r="J137" s="148" t="s">
        <v>492</v>
      </c>
      <c r="K137" s="85" t="s">
        <v>277</v>
      </c>
      <c r="L137" s="148" t="s">
        <v>467</v>
      </c>
      <c r="M137" s="85" t="s">
        <v>442</v>
      </c>
      <c r="N137" s="148" t="s">
        <v>85</v>
      </c>
      <c r="O137" s="85"/>
      <c r="P137" s="148"/>
      <c r="Q137" s="85" t="s">
        <v>82</v>
      </c>
      <c r="R137" s="148"/>
      <c r="S137" s="85" t="s">
        <v>278</v>
      </c>
      <c r="T137" s="148"/>
      <c r="U137" s="85" t="s">
        <v>278</v>
      </c>
      <c r="V137" s="148"/>
      <c r="W137" s="85" t="s">
        <v>276</v>
      </c>
      <c r="X137" s="148" t="s">
        <v>492</v>
      </c>
      <c r="Y137" s="85" t="s">
        <v>278</v>
      </c>
      <c r="Z137" s="148"/>
      <c r="AA137" s="85" t="s">
        <v>278</v>
      </c>
      <c r="AB137" s="148"/>
      <c r="AC137" s="85" t="s">
        <v>278</v>
      </c>
      <c r="AD137" s="148"/>
      <c r="AE137" s="85" t="s">
        <v>278</v>
      </c>
      <c r="AF137" s="148"/>
      <c r="AG137" s="85" t="s">
        <v>278</v>
      </c>
      <c r="AH137" s="148"/>
      <c r="AI137" s="85" t="s">
        <v>278</v>
      </c>
      <c r="AJ137" s="148"/>
      <c r="AK137" s="85" t="s">
        <v>278</v>
      </c>
      <c r="AL137" s="148"/>
      <c r="AM137" s="85"/>
      <c r="AN137" s="148"/>
    </row>
    <row r="138" spans="1:40" ht="12.75" customHeight="1" x14ac:dyDescent="0.25">
      <c r="A138" s="16" t="s">
        <v>94</v>
      </c>
      <c r="B138" s="37">
        <v>8</v>
      </c>
      <c r="C138" s="37" t="s">
        <v>276</v>
      </c>
      <c r="D138" s="154" t="s">
        <v>537</v>
      </c>
      <c r="E138" s="37"/>
      <c r="F138" s="154"/>
      <c r="G138" s="37" t="s">
        <v>276</v>
      </c>
      <c r="H138" s="154" t="s">
        <v>510</v>
      </c>
      <c r="I138" s="37" t="s">
        <v>277</v>
      </c>
      <c r="J138" s="154" t="s">
        <v>492</v>
      </c>
      <c r="K138" s="37" t="s">
        <v>82</v>
      </c>
      <c r="L138" s="154" t="s">
        <v>467</v>
      </c>
      <c r="M138" s="37" t="s">
        <v>442</v>
      </c>
      <c r="N138" s="154" t="s">
        <v>85</v>
      </c>
      <c r="O138" s="37"/>
      <c r="P138" s="154"/>
      <c r="Q138" s="37" t="s">
        <v>278</v>
      </c>
      <c r="R138" s="154"/>
      <c r="S138" s="37" t="s">
        <v>276</v>
      </c>
      <c r="T138" s="154" t="s">
        <v>492</v>
      </c>
      <c r="U138" s="37" t="s">
        <v>276</v>
      </c>
      <c r="V138" s="154" t="s">
        <v>498</v>
      </c>
      <c r="W138" s="37" t="s">
        <v>277</v>
      </c>
      <c r="X138" s="154" t="s">
        <v>492</v>
      </c>
      <c r="Y138" s="37" t="s">
        <v>276</v>
      </c>
      <c r="Z138" s="154"/>
      <c r="AA138" s="37" t="s">
        <v>276</v>
      </c>
      <c r="AB138" s="154"/>
      <c r="AC138" s="37" t="s">
        <v>276</v>
      </c>
      <c r="AD138" s="154" t="s">
        <v>630</v>
      </c>
      <c r="AE138" s="37" t="s">
        <v>276</v>
      </c>
      <c r="AF138" s="154" t="s">
        <v>86</v>
      </c>
      <c r="AG138" s="37" t="s">
        <v>276</v>
      </c>
      <c r="AH138" s="154"/>
      <c r="AI138" s="37" t="s">
        <v>276</v>
      </c>
      <c r="AJ138" s="154"/>
      <c r="AK138" s="37" t="s">
        <v>276</v>
      </c>
      <c r="AL138" s="154"/>
      <c r="AM138" s="37"/>
      <c r="AN138" s="154"/>
    </row>
    <row r="139" spans="1:40" ht="12.75" customHeight="1" x14ac:dyDescent="0.3">
      <c r="A139" s="16" t="s">
        <v>96</v>
      </c>
      <c r="B139" s="86">
        <v>9</v>
      </c>
      <c r="C139" s="86" t="s">
        <v>278</v>
      </c>
      <c r="D139" s="147"/>
      <c r="E139" s="86"/>
      <c r="F139" s="147"/>
      <c r="G139" s="86" t="s">
        <v>276</v>
      </c>
      <c r="H139" s="147"/>
      <c r="I139" s="86" t="s">
        <v>277</v>
      </c>
      <c r="J139" s="147" t="s">
        <v>492</v>
      </c>
      <c r="K139" s="86" t="s">
        <v>82</v>
      </c>
      <c r="L139" s="147" t="s">
        <v>467</v>
      </c>
      <c r="M139" s="86"/>
      <c r="N139" s="147"/>
      <c r="O139" s="86"/>
      <c r="P139" s="147"/>
      <c r="Q139" s="86" t="s">
        <v>278</v>
      </c>
      <c r="R139" s="147"/>
      <c r="S139" s="86" t="s">
        <v>276</v>
      </c>
      <c r="T139" s="147" t="s">
        <v>492</v>
      </c>
      <c r="U139" s="86" t="s">
        <v>276</v>
      </c>
      <c r="V139" s="147" t="s">
        <v>10</v>
      </c>
      <c r="W139" s="86" t="s">
        <v>277</v>
      </c>
      <c r="X139" s="147" t="s">
        <v>492</v>
      </c>
      <c r="Y139" s="86" t="s">
        <v>276</v>
      </c>
      <c r="Z139" s="147" t="s">
        <v>277</v>
      </c>
      <c r="AA139" s="86" t="s">
        <v>276</v>
      </c>
      <c r="AB139" s="147"/>
      <c r="AC139" s="86" t="s">
        <v>276</v>
      </c>
      <c r="AD139" s="147"/>
      <c r="AE139" s="86" t="s">
        <v>276</v>
      </c>
      <c r="AF139" s="147" t="s">
        <v>18</v>
      </c>
      <c r="AG139" s="86" t="s">
        <v>276</v>
      </c>
      <c r="AH139" s="147"/>
      <c r="AI139" s="86" t="s">
        <v>276</v>
      </c>
      <c r="AJ139" s="147"/>
      <c r="AK139" s="86" t="s">
        <v>276</v>
      </c>
      <c r="AL139" s="147"/>
      <c r="AM139" s="86"/>
      <c r="AN139" s="147"/>
    </row>
    <row r="140" spans="1:40" ht="12.75" customHeight="1" x14ac:dyDescent="0.25">
      <c r="A140" s="15"/>
      <c r="B140" s="19">
        <v>10</v>
      </c>
      <c r="C140" s="19" t="s">
        <v>277</v>
      </c>
      <c r="D140" s="149" t="s">
        <v>467</v>
      </c>
      <c r="E140" s="19"/>
      <c r="F140" s="149"/>
      <c r="G140" s="19" t="s">
        <v>276</v>
      </c>
      <c r="H140" s="149" t="s">
        <v>10</v>
      </c>
      <c r="I140" s="19" t="s">
        <v>277</v>
      </c>
      <c r="J140" s="149" t="s">
        <v>492</v>
      </c>
      <c r="K140" s="19" t="s">
        <v>82</v>
      </c>
      <c r="L140" s="149" t="s">
        <v>467</v>
      </c>
      <c r="M140" s="19"/>
      <c r="N140" s="149"/>
      <c r="O140" s="19"/>
      <c r="P140" s="149"/>
      <c r="Q140" s="19" t="s">
        <v>278</v>
      </c>
      <c r="R140" s="149"/>
      <c r="S140" s="19" t="s">
        <v>276</v>
      </c>
      <c r="T140" s="149" t="s">
        <v>492</v>
      </c>
      <c r="U140" s="19" t="s">
        <v>276</v>
      </c>
      <c r="V140" s="149"/>
      <c r="W140" s="19" t="s">
        <v>277</v>
      </c>
      <c r="X140" s="149" t="s">
        <v>492</v>
      </c>
      <c r="Y140" s="19" t="s">
        <v>276</v>
      </c>
      <c r="Z140" s="149" t="s">
        <v>277</v>
      </c>
      <c r="AA140" s="19" t="s">
        <v>276</v>
      </c>
      <c r="AB140" s="149"/>
      <c r="AC140" s="19" t="s">
        <v>276</v>
      </c>
      <c r="AD140" s="149"/>
      <c r="AE140" s="19" t="s">
        <v>276</v>
      </c>
      <c r="AF140" s="149"/>
      <c r="AG140" s="19" t="s">
        <v>276</v>
      </c>
      <c r="AH140" s="149"/>
      <c r="AI140" s="19" t="s">
        <v>276</v>
      </c>
      <c r="AJ140" s="149"/>
      <c r="AK140" s="19" t="s">
        <v>276</v>
      </c>
      <c r="AL140" s="149"/>
      <c r="AM140" s="19"/>
      <c r="AN140" s="149"/>
    </row>
    <row r="141" spans="1:40" ht="12.75" customHeight="1" x14ac:dyDescent="0.3">
      <c r="A141" s="15"/>
      <c r="B141" s="85">
        <v>11</v>
      </c>
      <c r="C141" s="85" t="s">
        <v>442</v>
      </c>
      <c r="D141" s="148" t="s">
        <v>89</v>
      </c>
      <c r="E141" s="85"/>
      <c r="F141" s="148"/>
      <c r="G141" s="85" t="s">
        <v>497</v>
      </c>
      <c r="H141" s="148" t="s">
        <v>288</v>
      </c>
      <c r="I141" s="85" t="s">
        <v>82</v>
      </c>
      <c r="J141" s="148" t="s">
        <v>492</v>
      </c>
      <c r="K141" s="85" t="s">
        <v>278</v>
      </c>
      <c r="L141" s="148"/>
      <c r="M141" s="85" t="s">
        <v>276</v>
      </c>
      <c r="N141" s="148" t="s">
        <v>88</v>
      </c>
      <c r="O141" s="85"/>
      <c r="P141" s="148"/>
      <c r="Q141" s="85" t="s">
        <v>278</v>
      </c>
      <c r="R141" s="148"/>
      <c r="S141" s="85" t="s">
        <v>277</v>
      </c>
      <c r="T141" s="148" t="s">
        <v>88</v>
      </c>
      <c r="U141" s="85" t="s">
        <v>277</v>
      </c>
      <c r="V141" s="148" t="s">
        <v>498</v>
      </c>
      <c r="W141" s="85" t="s">
        <v>82</v>
      </c>
      <c r="X141" s="148" t="s">
        <v>492</v>
      </c>
      <c r="Y141" s="85" t="s">
        <v>277</v>
      </c>
      <c r="Z141" s="148"/>
      <c r="AA141" s="85" t="s">
        <v>277</v>
      </c>
      <c r="AB141" s="148"/>
      <c r="AC141" s="85" t="s">
        <v>277</v>
      </c>
      <c r="AD141" s="148"/>
      <c r="AE141" s="85" t="s">
        <v>277</v>
      </c>
      <c r="AF141" s="148" t="s">
        <v>499</v>
      </c>
      <c r="AG141" s="85" t="s">
        <v>277</v>
      </c>
      <c r="AH141" s="148"/>
      <c r="AI141" s="85" t="s">
        <v>277</v>
      </c>
      <c r="AJ141" s="148" t="s">
        <v>522</v>
      </c>
      <c r="AK141" s="85" t="s">
        <v>277</v>
      </c>
      <c r="AL141" s="148"/>
      <c r="AM141" s="85"/>
      <c r="AN141" s="148"/>
    </row>
    <row r="142" spans="1:40" ht="12.75" customHeight="1" x14ac:dyDescent="0.25">
      <c r="A142" s="15"/>
      <c r="B142" s="37">
        <v>12</v>
      </c>
      <c r="C142" s="37" t="s">
        <v>442</v>
      </c>
      <c r="D142" s="154" t="s">
        <v>492</v>
      </c>
      <c r="E142" s="37"/>
      <c r="F142" s="154"/>
      <c r="G142" s="37" t="s">
        <v>276</v>
      </c>
      <c r="H142" s="154" t="s">
        <v>467</v>
      </c>
      <c r="I142" s="37" t="s">
        <v>82</v>
      </c>
      <c r="J142" s="154" t="s">
        <v>492</v>
      </c>
      <c r="K142" s="37" t="s">
        <v>278</v>
      </c>
      <c r="L142" s="154" t="s">
        <v>296</v>
      </c>
      <c r="M142" s="37" t="s">
        <v>276</v>
      </c>
      <c r="N142" s="154" t="s">
        <v>492</v>
      </c>
      <c r="O142" s="37"/>
      <c r="P142" s="154"/>
      <c r="Q142" s="37" t="s">
        <v>278</v>
      </c>
      <c r="R142" s="154"/>
      <c r="S142" s="37" t="s">
        <v>277</v>
      </c>
      <c r="T142" s="154" t="s">
        <v>468</v>
      </c>
      <c r="U142" s="37" t="s">
        <v>277</v>
      </c>
      <c r="V142" s="154" t="s">
        <v>499</v>
      </c>
      <c r="W142" s="37" t="s">
        <v>82</v>
      </c>
      <c r="X142" s="154" t="s">
        <v>492</v>
      </c>
      <c r="Y142" s="37" t="s">
        <v>277</v>
      </c>
      <c r="Z142" s="154"/>
      <c r="AA142" s="37" t="s">
        <v>277</v>
      </c>
      <c r="AB142" s="154" t="s">
        <v>492</v>
      </c>
      <c r="AC142" s="37" t="s">
        <v>277</v>
      </c>
      <c r="AD142" s="154"/>
      <c r="AE142" s="37" t="s">
        <v>277</v>
      </c>
      <c r="AF142" s="154"/>
      <c r="AG142" s="37" t="s">
        <v>277</v>
      </c>
      <c r="AH142" s="154"/>
      <c r="AI142" s="37" t="s">
        <v>277</v>
      </c>
      <c r="AJ142" s="154" t="s">
        <v>506</v>
      </c>
      <c r="AK142" s="37" t="s">
        <v>277</v>
      </c>
      <c r="AL142" s="154"/>
      <c r="AM142" s="37"/>
      <c r="AN142" s="154"/>
    </row>
    <row r="143" spans="1:40" ht="12.75" customHeight="1" x14ac:dyDescent="0.25">
      <c r="A143" s="15"/>
      <c r="B143" s="37">
        <v>13</v>
      </c>
      <c r="C143" s="37" t="s">
        <v>276</v>
      </c>
      <c r="D143" s="154" t="s">
        <v>466</v>
      </c>
      <c r="E143" s="37"/>
      <c r="F143" s="154"/>
      <c r="G143" s="37" t="s">
        <v>82</v>
      </c>
      <c r="H143" s="154" t="s">
        <v>467</v>
      </c>
      <c r="I143" s="37" t="s">
        <v>278</v>
      </c>
      <c r="J143" s="154" t="s">
        <v>492</v>
      </c>
      <c r="K143" s="37" t="s">
        <v>276</v>
      </c>
      <c r="L143" s="154" t="s">
        <v>87</v>
      </c>
      <c r="M143" s="37" t="s">
        <v>277</v>
      </c>
      <c r="N143" s="154" t="s">
        <v>467</v>
      </c>
      <c r="O143" s="37"/>
      <c r="P143" s="154"/>
      <c r="Q143" s="37" t="s">
        <v>83</v>
      </c>
      <c r="R143" s="154" t="s">
        <v>88</v>
      </c>
      <c r="S143" s="37" t="s">
        <v>82</v>
      </c>
      <c r="T143" s="154" t="s">
        <v>468</v>
      </c>
      <c r="U143" s="37" t="s">
        <v>82</v>
      </c>
      <c r="V143" s="154" t="s">
        <v>498</v>
      </c>
      <c r="W143" s="37" t="s">
        <v>278</v>
      </c>
      <c r="X143" s="154" t="s">
        <v>492</v>
      </c>
      <c r="Y143" s="37" t="s">
        <v>82</v>
      </c>
      <c r="Z143" s="154"/>
      <c r="AA143" s="37" t="s">
        <v>82</v>
      </c>
      <c r="AB143" s="154" t="s">
        <v>276</v>
      </c>
      <c r="AC143" s="37" t="s">
        <v>82</v>
      </c>
      <c r="AD143" s="154"/>
      <c r="AE143" s="37" t="s">
        <v>82</v>
      </c>
      <c r="AF143" s="154" t="s">
        <v>85</v>
      </c>
      <c r="AG143" s="37" t="s">
        <v>82</v>
      </c>
      <c r="AH143" s="154"/>
      <c r="AI143" s="37" t="s">
        <v>82</v>
      </c>
      <c r="AJ143" s="154" t="s">
        <v>85</v>
      </c>
      <c r="AK143" s="37" t="s">
        <v>82</v>
      </c>
      <c r="AL143" s="154"/>
      <c r="AM143" s="37"/>
      <c r="AN143" s="154"/>
    </row>
    <row r="144" spans="1:40" ht="12.75" customHeight="1" x14ac:dyDescent="0.25">
      <c r="A144" s="2">
        <v>2</v>
      </c>
      <c r="B144" s="238">
        <v>14</v>
      </c>
      <c r="C144" s="238" t="s">
        <v>442</v>
      </c>
      <c r="D144" s="245" t="s">
        <v>16</v>
      </c>
      <c r="E144" s="238"/>
      <c r="F144" s="245"/>
      <c r="G144" s="238" t="s">
        <v>82</v>
      </c>
      <c r="H144" s="245" t="s">
        <v>467</v>
      </c>
      <c r="I144" s="238" t="s">
        <v>278</v>
      </c>
      <c r="J144" s="245" t="s">
        <v>492</v>
      </c>
      <c r="K144" s="238" t="s">
        <v>276</v>
      </c>
      <c r="L144" s="245" t="s">
        <v>22</v>
      </c>
      <c r="M144" s="238" t="s">
        <v>277</v>
      </c>
      <c r="N144" s="245" t="s">
        <v>467</v>
      </c>
      <c r="O144" s="238"/>
      <c r="P144" s="245"/>
      <c r="Q144" s="238" t="s">
        <v>83</v>
      </c>
      <c r="R144" s="245" t="s">
        <v>298</v>
      </c>
      <c r="S144" s="238" t="s">
        <v>82</v>
      </c>
      <c r="T144" s="245" t="s">
        <v>468</v>
      </c>
      <c r="U144" s="238" t="s">
        <v>82</v>
      </c>
      <c r="V144" s="245" t="s">
        <v>498</v>
      </c>
      <c r="W144" s="238" t="s">
        <v>278</v>
      </c>
      <c r="X144" s="245" t="s">
        <v>492</v>
      </c>
      <c r="Y144" s="238" t="s">
        <v>82</v>
      </c>
      <c r="Z144" s="245" t="s">
        <v>22</v>
      </c>
      <c r="AA144" s="238" t="s">
        <v>276</v>
      </c>
      <c r="AB144" s="245" t="s">
        <v>287</v>
      </c>
      <c r="AC144" s="238" t="s">
        <v>82</v>
      </c>
      <c r="AD144" s="245"/>
      <c r="AE144" s="238" t="s">
        <v>82</v>
      </c>
      <c r="AF144" s="245" t="s">
        <v>85</v>
      </c>
      <c r="AG144" s="238" t="s">
        <v>82</v>
      </c>
      <c r="AH144" s="245"/>
      <c r="AI144" s="238" t="s">
        <v>82</v>
      </c>
      <c r="AJ144" s="245"/>
      <c r="AK144" s="238" t="s">
        <v>82</v>
      </c>
      <c r="AL144" s="245" t="s">
        <v>502</v>
      </c>
      <c r="AM144" s="238"/>
      <c r="AN144" s="245"/>
    </row>
    <row r="145" spans="1:40" ht="12.75" customHeight="1" x14ac:dyDescent="0.25">
      <c r="A145" s="2">
        <v>0</v>
      </c>
      <c r="B145" s="37">
        <v>15</v>
      </c>
      <c r="C145" s="37" t="s">
        <v>276</v>
      </c>
      <c r="D145" s="154" t="s">
        <v>467</v>
      </c>
      <c r="E145" s="37"/>
      <c r="F145" s="154"/>
      <c r="G145" s="37" t="s">
        <v>278</v>
      </c>
      <c r="H145" s="154"/>
      <c r="I145" s="37" t="s">
        <v>276</v>
      </c>
      <c r="J145" s="154" t="s">
        <v>492</v>
      </c>
      <c r="K145" s="37" t="s">
        <v>277</v>
      </c>
      <c r="L145" s="154" t="s">
        <v>467</v>
      </c>
      <c r="M145" s="37" t="s">
        <v>82</v>
      </c>
      <c r="N145" s="154" t="s">
        <v>467</v>
      </c>
      <c r="O145" s="37"/>
      <c r="P145" s="154"/>
      <c r="Q145" s="37" t="s">
        <v>83</v>
      </c>
      <c r="R145" s="154" t="s">
        <v>85</v>
      </c>
      <c r="S145" s="37" t="s">
        <v>278</v>
      </c>
      <c r="T145" s="154"/>
      <c r="U145" s="37" t="s">
        <v>278</v>
      </c>
      <c r="V145" s="154"/>
      <c r="W145" s="37" t="s">
        <v>276</v>
      </c>
      <c r="X145" s="154" t="s">
        <v>492</v>
      </c>
      <c r="Y145" s="37" t="s">
        <v>278</v>
      </c>
      <c r="Z145" s="154"/>
      <c r="AA145" s="37" t="s">
        <v>278</v>
      </c>
      <c r="AB145" s="154"/>
      <c r="AC145" s="37" t="s">
        <v>278</v>
      </c>
      <c r="AD145" s="154"/>
      <c r="AE145" s="37" t="s">
        <v>278</v>
      </c>
      <c r="AF145" s="154"/>
      <c r="AG145" s="37" t="s">
        <v>278</v>
      </c>
      <c r="AH145" s="154"/>
      <c r="AI145" s="37" t="s">
        <v>278</v>
      </c>
      <c r="AJ145" s="154"/>
      <c r="AK145" s="37" t="s">
        <v>278</v>
      </c>
      <c r="AL145" s="154"/>
      <c r="AM145" s="37"/>
      <c r="AN145" s="154"/>
    </row>
    <row r="146" spans="1:40" ht="12.75" customHeight="1" x14ac:dyDescent="0.25">
      <c r="A146" s="2">
        <v>2</v>
      </c>
      <c r="B146" s="19">
        <v>16</v>
      </c>
      <c r="C146" s="19" t="s">
        <v>278</v>
      </c>
      <c r="D146" s="149" t="s">
        <v>537</v>
      </c>
      <c r="E146" s="19"/>
      <c r="F146" s="149"/>
      <c r="G146" s="19" t="s">
        <v>278</v>
      </c>
      <c r="H146" s="149"/>
      <c r="I146" s="19" t="s">
        <v>276</v>
      </c>
      <c r="J146" s="149" t="s">
        <v>492</v>
      </c>
      <c r="K146" s="19" t="s">
        <v>277</v>
      </c>
      <c r="L146" s="149" t="s">
        <v>467</v>
      </c>
      <c r="M146" s="19" t="s">
        <v>82</v>
      </c>
      <c r="N146" s="149" t="s">
        <v>500</v>
      </c>
      <c r="O146" s="19"/>
      <c r="P146" s="149"/>
      <c r="Q146" s="19" t="s">
        <v>278</v>
      </c>
      <c r="R146" s="149"/>
      <c r="S146" s="19" t="s">
        <v>278</v>
      </c>
      <c r="T146" s="149"/>
      <c r="U146" s="19" t="s">
        <v>278</v>
      </c>
      <c r="V146" s="149"/>
      <c r="W146" s="19" t="s">
        <v>276</v>
      </c>
      <c r="X146" s="149" t="s">
        <v>492</v>
      </c>
      <c r="Y146" s="19" t="s">
        <v>278</v>
      </c>
      <c r="Z146" s="149"/>
      <c r="AA146" s="19" t="s">
        <v>278</v>
      </c>
      <c r="AB146" s="149"/>
      <c r="AC146" s="19" t="s">
        <v>278</v>
      </c>
      <c r="AD146" s="149"/>
      <c r="AE146" s="19" t="s">
        <v>278</v>
      </c>
      <c r="AF146" s="149"/>
      <c r="AG146" s="19" t="s">
        <v>278</v>
      </c>
      <c r="AH146" s="149"/>
      <c r="AI146" s="19" t="s">
        <v>278</v>
      </c>
      <c r="AJ146" s="149"/>
      <c r="AK146" s="19" t="s">
        <v>278</v>
      </c>
      <c r="AL146" s="149"/>
      <c r="AM146" s="19"/>
      <c r="AN146" s="149"/>
    </row>
    <row r="147" spans="1:40" ht="12.75" customHeight="1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278</v>
      </c>
      <c r="H147" s="149"/>
      <c r="I147" s="19" t="s">
        <v>276</v>
      </c>
      <c r="J147" s="149" t="s">
        <v>492</v>
      </c>
      <c r="K147" s="19" t="s">
        <v>277</v>
      </c>
      <c r="L147" s="149" t="s">
        <v>467</v>
      </c>
      <c r="M147" s="19" t="s">
        <v>82</v>
      </c>
      <c r="N147" s="149" t="s">
        <v>466</v>
      </c>
      <c r="O147" s="19"/>
      <c r="P147" s="149"/>
      <c r="Q147" s="19" t="s">
        <v>278</v>
      </c>
      <c r="R147" s="149"/>
      <c r="S147" s="19" t="s">
        <v>278</v>
      </c>
      <c r="T147" s="149"/>
      <c r="U147" s="19" t="s">
        <v>278</v>
      </c>
      <c r="V147" s="149"/>
      <c r="W147" s="19" t="s">
        <v>276</v>
      </c>
      <c r="X147" s="149" t="s">
        <v>492</v>
      </c>
      <c r="Y147" s="19" t="s">
        <v>278</v>
      </c>
      <c r="Z147" s="149"/>
      <c r="AA147" s="19" t="s">
        <v>278</v>
      </c>
      <c r="AB147" s="149"/>
      <c r="AC147" s="19" t="s">
        <v>278</v>
      </c>
      <c r="AD147" s="149"/>
      <c r="AE147" s="19" t="s">
        <v>278</v>
      </c>
      <c r="AF147" s="149"/>
      <c r="AG147" s="19" t="s">
        <v>278</v>
      </c>
      <c r="AH147" s="149"/>
      <c r="AI147" s="19" t="s">
        <v>278</v>
      </c>
      <c r="AJ147" s="149"/>
      <c r="AK147" s="19" t="s">
        <v>278</v>
      </c>
      <c r="AL147" s="149"/>
      <c r="AM147" s="19"/>
      <c r="AN147" s="149"/>
    </row>
    <row r="148" spans="1:40" ht="12.75" customHeight="1" x14ac:dyDescent="0.3">
      <c r="A148" s="15"/>
      <c r="B148" s="85">
        <v>18</v>
      </c>
      <c r="C148" s="85" t="s">
        <v>298</v>
      </c>
      <c r="D148" s="148" t="s">
        <v>492</v>
      </c>
      <c r="E148" s="85"/>
      <c r="F148" s="148"/>
      <c r="G148" s="85" t="s">
        <v>298</v>
      </c>
      <c r="H148" s="148" t="s">
        <v>84</v>
      </c>
      <c r="I148" s="85" t="s">
        <v>277</v>
      </c>
      <c r="J148" s="148" t="s">
        <v>492</v>
      </c>
      <c r="K148" s="85" t="s">
        <v>540</v>
      </c>
      <c r="L148" s="148" t="s">
        <v>467</v>
      </c>
      <c r="M148" s="85" t="s">
        <v>278</v>
      </c>
      <c r="N148" s="148"/>
      <c r="O148" s="85"/>
      <c r="P148" s="148"/>
      <c r="Q148" s="85" t="s">
        <v>276</v>
      </c>
      <c r="R148" s="148" t="s">
        <v>85</v>
      </c>
      <c r="S148" s="85" t="s">
        <v>278</v>
      </c>
      <c r="T148" s="148"/>
      <c r="U148" s="85" t="s">
        <v>278</v>
      </c>
      <c r="V148" s="148"/>
      <c r="W148" s="85" t="s">
        <v>277</v>
      </c>
      <c r="X148" s="148" t="s">
        <v>492</v>
      </c>
      <c r="Y148" s="85" t="s">
        <v>83</v>
      </c>
      <c r="Z148" s="148" t="s">
        <v>85</v>
      </c>
      <c r="AA148" s="85" t="s">
        <v>282</v>
      </c>
      <c r="AB148" s="148" t="s">
        <v>90</v>
      </c>
      <c r="AC148" s="85" t="s">
        <v>83</v>
      </c>
      <c r="AD148" s="148" t="s">
        <v>90</v>
      </c>
      <c r="AE148" s="85" t="s">
        <v>278</v>
      </c>
      <c r="AF148" s="148" t="s">
        <v>298</v>
      </c>
      <c r="AG148" s="85" t="s">
        <v>278</v>
      </c>
      <c r="AH148" s="148"/>
      <c r="AI148" s="85" t="s">
        <v>278</v>
      </c>
      <c r="AJ148" s="148"/>
      <c r="AK148" s="85" t="s">
        <v>83</v>
      </c>
      <c r="AL148" s="148" t="s">
        <v>85</v>
      </c>
      <c r="AM148" s="85"/>
      <c r="AN148" s="148"/>
    </row>
    <row r="149" spans="1:40" ht="12.75" customHeight="1" x14ac:dyDescent="0.3">
      <c r="A149" s="115"/>
      <c r="B149" s="85">
        <v>19</v>
      </c>
      <c r="C149" s="85" t="s">
        <v>276</v>
      </c>
      <c r="D149" s="148" t="s">
        <v>492</v>
      </c>
      <c r="E149" s="85"/>
      <c r="F149" s="148"/>
      <c r="G149" s="85" t="s">
        <v>298</v>
      </c>
      <c r="H149" s="148" t="s">
        <v>84</v>
      </c>
      <c r="I149" s="85" t="s">
        <v>277</v>
      </c>
      <c r="J149" s="148" t="s">
        <v>492</v>
      </c>
      <c r="K149" s="85" t="s">
        <v>276</v>
      </c>
      <c r="L149" s="148" t="s">
        <v>467</v>
      </c>
      <c r="M149" s="85" t="s">
        <v>278</v>
      </c>
      <c r="N149" s="148"/>
      <c r="O149" s="85"/>
      <c r="P149" s="148"/>
      <c r="Q149" s="85" t="s">
        <v>276</v>
      </c>
      <c r="R149" s="148"/>
      <c r="S149" s="85" t="s">
        <v>278</v>
      </c>
      <c r="T149" s="148"/>
      <c r="U149" s="85" t="s">
        <v>278</v>
      </c>
      <c r="V149" s="148"/>
      <c r="W149" s="85" t="s">
        <v>277</v>
      </c>
      <c r="X149" s="148" t="s">
        <v>492</v>
      </c>
      <c r="Y149" s="85" t="s">
        <v>83</v>
      </c>
      <c r="Z149" s="148" t="s">
        <v>85</v>
      </c>
      <c r="AA149" s="85" t="s">
        <v>282</v>
      </c>
      <c r="AB149" s="148" t="s">
        <v>90</v>
      </c>
      <c r="AC149" s="85" t="s">
        <v>83</v>
      </c>
      <c r="AD149" s="148" t="s">
        <v>90</v>
      </c>
      <c r="AE149" s="85" t="s">
        <v>277</v>
      </c>
      <c r="AF149" s="148" t="s">
        <v>11</v>
      </c>
      <c r="AG149" s="85" t="s">
        <v>278</v>
      </c>
      <c r="AH149" s="148"/>
      <c r="AI149" s="85" t="s">
        <v>278</v>
      </c>
      <c r="AJ149" s="148"/>
      <c r="AK149" s="85" t="s">
        <v>83</v>
      </c>
      <c r="AL149" s="148" t="s">
        <v>85</v>
      </c>
      <c r="AM149" s="85"/>
      <c r="AN149" s="148"/>
    </row>
    <row r="150" spans="1:40" ht="12.75" customHeight="1" x14ac:dyDescent="0.3">
      <c r="A150" s="115"/>
      <c r="B150" s="85">
        <v>20</v>
      </c>
      <c r="C150" s="85" t="s">
        <v>277</v>
      </c>
      <c r="D150" s="148" t="s">
        <v>492</v>
      </c>
      <c r="E150" s="85"/>
      <c r="F150" s="148"/>
      <c r="G150" s="85" t="s">
        <v>86</v>
      </c>
      <c r="H150" s="148" t="s">
        <v>288</v>
      </c>
      <c r="I150" s="85" t="s">
        <v>82</v>
      </c>
      <c r="J150" s="148" t="s">
        <v>492</v>
      </c>
      <c r="K150" s="85" t="s">
        <v>644</v>
      </c>
      <c r="L150" s="148" t="s">
        <v>12</v>
      </c>
      <c r="M150" s="85" t="s">
        <v>276</v>
      </c>
      <c r="N150" s="148" t="s">
        <v>84</v>
      </c>
      <c r="O150" s="85"/>
      <c r="P150" s="148"/>
      <c r="Q150" s="85" t="s">
        <v>277</v>
      </c>
      <c r="R150" s="148"/>
      <c r="S150" s="85" t="s">
        <v>282</v>
      </c>
      <c r="T150" s="148" t="s">
        <v>281</v>
      </c>
      <c r="U150" s="85" t="s">
        <v>282</v>
      </c>
      <c r="V150" s="148" t="s">
        <v>499</v>
      </c>
      <c r="W150" s="85" t="s">
        <v>82</v>
      </c>
      <c r="X150" s="148" t="s">
        <v>492</v>
      </c>
      <c r="Y150" s="85" t="s">
        <v>83</v>
      </c>
      <c r="Z150" s="148" t="s">
        <v>85</v>
      </c>
      <c r="AA150" s="85" t="s">
        <v>282</v>
      </c>
      <c r="AB150" s="148" t="s">
        <v>88</v>
      </c>
      <c r="AC150" s="85" t="s">
        <v>83</v>
      </c>
      <c r="AD150" s="148" t="s">
        <v>85</v>
      </c>
      <c r="AE150" s="85" t="s">
        <v>655</v>
      </c>
      <c r="AF150" s="148" t="s">
        <v>645</v>
      </c>
      <c r="AG150" s="85" t="s">
        <v>83</v>
      </c>
      <c r="AH150" s="148" t="s">
        <v>90</v>
      </c>
      <c r="AI150" s="85" t="s">
        <v>298</v>
      </c>
      <c r="AJ150" s="148" t="s">
        <v>286</v>
      </c>
      <c r="AK150" s="85" t="s">
        <v>83</v>
      </c>
      <c r="AL150" s="148" t="s">
        <v>85</v>
      </c>
      <c r="AM150" s="85"/>
      <c r="AN150" s="148"/>
    </row>
    <row r="151" spans="1:40" ht="12.75" customHeight="1" x14ac:dyDescent="0.3">
      <c r="A151" s="115"/>
      <c r="B151" s="85">
        <v>21</v>
      </c>
      <c r="C151" s="85" t="s">
        <v>277</v>
      </c>
      <c r="D151" s="148" t="s">
        <v>492</v>
      </c>
      <c r="E151" s="85"/>
      <c r="F151" s="148"/>
      <c r="G151" s="85" t="s">
        <v>278</v>
      </c>
      <c r="H151" s="148" t="s">
        <v>84</v>
      </c>
      <c r="I151" s="85" t="s">
        <v>82</v>
      </c>
      <c r="J151" s="148" t="s">
        <v>492</v>
      </c>
      <c r="K151" s="85" t="s">
        <v>278</v>
      </c>
      <c r="L151" s="148" t="s">
        <v>284</v>
      </c>
      <c r="M151" s="85" t="s">
        <v>276</v>
      </c>
      <c r="N151" s="148" t="s">
        <v>609</v>
      </c>
      <c r="O151" s="85"/>
      <c r="P151" s="148"/>
      <c r="Q151" s="85" t="s">
        <v>521</v>
      </c>
      <c r="R151" s="148" t="s">
        <v>504</v>
      </c>
      <c r="S151" s="85" t="s">
        <v>282</v>
      </c>
      <c r="T151" s="148" t="s">
        <v>281</v>
      </c>
      <c r="U151" s="85" t="s">
        <v>282</v>
      </c>
      <c r="V151" s="148" t="s">
        <v>87</v>
      </c>
      <c r="W151" s="85" t="s">
        <v>82</v>
      </c>
      <c r="X151" s="148" t="s">
        <v>492</v>
      </c>
      <c r="Y151" s="85" t="s">
        <v>278</v>
      </c>
      <c r="Z151" s="148"/>
      <c r="AA151" s="85" t="s">
        <v>278</v>
      </c>
      <c r="AB151" s="148"/>
      <c r="AC151" s="85" t="s">
        <v>278</v>
      </c>
      <c r="AD151" s="148"/>
      <c r="AE151" s="85" t="s">
        <v>298</v>
      </c>
      <c r="AF151" s="148" t="s">
        <v>84</v>
      </c>
      <c r="AG151" s="85" t="s">
        <v>83</v>
      </c>
      <c r="AH151" s="148" t="s">
        <v>90</v>
      </c>
      <c r="AI151" s="85" t="s">
        <v>298</v>
      </c>
      <c r="AJ151" s="148" t="s">
        <v>84</v>
      </c>
      <c r="AK151" s="85" t="s">
        <v>278</v>
      </c>
      <c r="AL151" s="148" t="s">
        <v>667</v>
      </c>
      <c r="AM151" s="85"/>
      <c r="AN151" s="148"/>
    </row>
    <row r="152" spans="1:40" ht="12.75" customHeight="1" x14ac:dyDescent="0.25">
      <c r="A152" s="115"/>
      <c r="B152" s="37">
        <v>22</v>
      </c>
      <c r="C152" s="37" t="s">
        <v>82</v>
      </c>
      <c r="D152" s="154" t="s">
        <v>492</v>
      </c>
      <c r="E152" s="37"/>
      <c r="F152" s="154"/>
      <c r="G152" s="37" t="s">
        <v>278</v>
      </c>
      <c r="H152" s="154"/>
      <c r="I152" s="37" t="s">
        <v>278</v>
      </c>
      <c r="J152" s="154" t="s">
        <v>492</v>
      </c>
      <c r="K152" s="37" t="s">
        <v>276</v>
      </c>
      <c r="L152" s="154" t="s">
        <v>467</v>
      </c>
      <c r="M152" s="37" t="s">
        <v>277</v>
      </c>
      <c r="N152" s="154"/>
      <c r="O152" s="37"/>
      <c r="P152" s="154"/>
      <c r="Q152" s="37" t="s">
        <v>82</v>
      </c>
      <c r="R152" s="154" t="s">
        <v>86</v>
      </c>
      <c r="S152" s="37" t="s">
        <v>282</v>
      </c>
      <c r="T152" s="154" t="s">
        <v>85</v>
      </c>
      <c r="U152" s="37" t="s">
        <v>282</v>
      </c>
      <c r="V152" s="154" t="s">
        <v>88</v>
      </c>
      <c r="W152" s="37" t="s">
        <v>278</v>
      </c>
      <c r="X152" s="154" t="s">
        <v>492</v>
      </c>
      <c r="Y152" s="37" t="s">
        <v>278</v>
      </c>
      <c r="Z152" s="154"/>
      <c r="AA152" s="37" t="s">
        <v>278</v>
      </c>
      <c r="AB152" s="154"/>
      <c r="AC152" s="37" t="s">
        <v>278</v>
      </c>
      <c r="AD152" s="154"/>
      <c r="AE152" s="37" t="s">
        <v>298</v>
      </c>
      <c r="AF152" s="154" t="s">
        <v>278</v>
      </c>
      <c r="AG152" s="37" t="s">
        <v>83</v>
      </c>
      <c r="AH152" s="154" t="s">
        <v>90</v>
      </c>
      <c r="AI152" s="37" t="s">
        <v>298</v>
      </c>
      <c r="AJ152" s="154" t="s">
        <v>85</v>
      </c>
      <c r="AK152" s="37" t="s">
        <v>278</v>
      </c>
      <c r="AL152" s="154"/>
      <c r="AM152" s="37"/>
      <c r="AN152" s="154"/>
    </row>
    <row r="153" spans="1:40" ht="12.75" customHeight="1" x14ac:dyDescent="0.3">
      <c r="A153" s="115"/>
      <c r="B153" s="86">
        <v>23</v>
      </c>
      <c r="C153" s="86" t="s">
        <v>82</v>
      </c>
      <c r="D153" s="147" t="s">
        <v>492</v>
      </c>
      <c r="E153" s="86"/>
      <c r="F153" s="147"/>
      <c r="G153" s="86"/>
      <c r="H153" s="147"/>
      <c r="I153" s="86"/>
      <c r="J153" s="147" t="s">
        <v>492</v>
      </c>
      <c r="K153" s="86" t="s">
        <v>276</v>
      </c>
      <c r="L153" s="147" t="s">
        <v>467</v>
      </c>
      <c r="M153" s="86" t="s">
        <v>82</v>
      </c>
      <c r="N153" s="147" t="s">
        <v>467</v>
      </c>
      <c r="O153" s="86"/>
      <c r="P153" s="147"/>
      <c r="Q153" s="86" t="s">
        <v>82</v>
      </c>
      <c r="R153" s="147"/>
      <c r="S153" s="86" t="s">
        <v>278</v>
      </c>
      <c r="T153" s="147"/>
      <c r="U153" s="86" t="s">
        <v>278</v>
      </c>
      <c r="V153" s="147"/>
      <c r="W153" s="86" t="s">
        <v>278</v>
      </c>
      <c r="X153" s="147" t="s">
        <v>492</v>
      </c>
      <c r="Y153" s="86" t="s">
        <v>278</v>
      </c>
      <c r="Z153" s="147"/>
      <c r="AA153" s="86" t="s">
        <v>278</v>
      </c>
      <c r="AB153" s="147"/>
      <c r="AC153" s="86" t="s">
        <v>278</v>
      </c>
      <c r="AD153" s="147"/>
      <c r="AE153" s="86" t="s">
        <v>278</v>
      </c>
      <c r="AF153" s="147" t="s">
        <v>285</v>
      </c>
      <c r="AG153" s="86" t="s">
        <v>278</v>
      </c>
      <c r="AH153" s="147"/>
      <c r="AI153" s="86" t="s">
        <v>278</v>
      </c>
      <c r="AJ153" s="147"/>
      <c r="AK153" s="86" t="s">
        <v>278</v>
      </c>
      <c r="AL153" s="147"/>
      <c r="AM153" s="86"/>
      <c r="AN153" s="147"/>
    </row>
    <row r="154" spans="1:40" ht="12.75" customHeight="1" x14ac:dyDescent="0.25">
      <c r="A154" s="115"/>
      <c r="B154" s="19">
        <v>24</v>
      </c>
      <c r="C154" s="19" t="s">
        <v>277</v>
      </c>
      <c r="D154" s="149" t="s">
        <v>492</v>
      </c>
      <c r="E154" s="19"/>
      <c r="F154" s="149"/>
      <c r="G154" s="19"/>
      <c r="H154" s="149"/>
      <c r="I154" s="19"/>
      <c r="J154" s="149" t="s">
        <v>492</v>
      </c>
      <c r="K154" s="19" t="s">
        <v>276</v>
      </c>
      <c r="L154" s="149" t="s">
        <v>467</v>
      </c>
      <c r="M154" s="19" t="s">
        <v>82</v>
      </c>
      <c r="N154" s="149" t="s">
        <v>467</v>
      </c>
      <c r="O154" s="19"/>
      <c r="P154" s="149"/>
      <c r="Q154" s="19" t="s">
        <v>82</v>
      </c>
      <c r="R154" s="149"/>
      <c r="S154" s="19" t="s">
        <v>278</v>
      </c>
      <c r="T154" s="149"/>
      <c r="U154" s="19" t="s">
        <v>278</v>
      </c>
      <c r="V154" s="149"/>
      <c r="W154" s="19" t="s">
        <v>278</v>
      </c>
      <c r="X154" s="149" t="s">
        <v>492</v>
      </c>
      <c r="Y154" s="19" t="s">
        <v>278</v>
      </c>
      <c r="Z154" s="149"/>
      <c r="AA154" s="19" t="s">
        <v>278</v>
      </c>
      <c r="AB154" s="149"/>
      <c r="AC154" s="19" t="s">
        <v>278</v>
      </c>
      <c r="AD154" s="149"/>
      <c r="AE154" s="19" t="s">
        <v>278</v>
      </c>
      <c r="AF154" s="149"/>
      <c r="AG154" s="19" t="s">
        <v>278</v>
      </c>
      <c r="AH154" s="149"/>
      <c r="AI154" s="19" t="s">
        <v>278</v>
      </c>
      <c r="AJ154" s="149"/>
      <c r="AK154" s="19" t="s">
        <v>278</v>
      </c>
      <c r="AL154" s="149"/>
      <c r="AM154" s="19"/>
      <c r="AN154" s="149"/>
    </row>
    <row r="155" spans="1:40" ht="12.75" customHeight="1" x14ac:dyDescent="0.25">
      <c r="A155" s="115"/>
      <c r="B155" s="19">
        <v>25</v>
      </c>
      <c r="C155" s="19" t="s">
        <v>278</v>
      </c>
      <c r="D155" s="149"/>
      <c r="E155" s="19"/>
      <c r="F155" s="149"/>
      <c r="G155" s="19" t="s">
        <v>276</v>
      </c>
      <c r="H155" s="149" t="s">
        <v>467</v>
      </c>
      <c r="I155" s="19" t="s">
        <v>83</v>
      </c>
      <c r="J155" s="149" t="s">
        <v>492</v>
      </c>
      <c r="K155" s="19" t="s">
        <v>277</v>
      </c>
      <c r="L155" s="149" t="s">
        <v>467</v>
      </c>
      <c r="M155" s="19" t="s">
        <v>82</v>
      </c>
      <c r="N155" s="149"/>
      <c r="O155" s="19"/>
      <c r="P155" s="149"/>
      <c r="Q155" s="19" t="s">
        <v>278</v>
      </c>
      <c r="R155" s="149"/>
      <c r="S155" s="19" t="s">
        <v>276</v>
      </c>
      <c r="T155" s="149" t="s">
        <v>293</v>
      </c>
      <c r="U155" s="19" t="s">
        <v>276</v>
      </c>
      <c r="V155" s="149" t="s">
        <v>86</v>
      </c>
      <c r="W155" s="19" t="s">
        <v>282</v>
      </c>
      <c r="X155" s="149" t="s">
        <v>492</v>
      </c>
      <c r="Y155" s="19" t="s">
        <v>276</v>
      </c>
      <c r="Z155" s="149"/>
      <c r="AA155" s="19" t="s">
        <v>276</v>
      </c>
      <c r="AB155" s="149"/>
      <c r="AC155" s="19" t="s">
        <v>276</v>
      </c>
      <c r="AD155" s="149"/>
      <c r="AE155" s="19" t="s">
        <v>276</v>
      </c>
      <c r="AF155" s="149" t="s">
        <v>18</v>
      </c>
      <c r="AG155" s="19" t="s">
        <v>276</v>
      </c>
      <c r="AH155" s="149"/>
      <c r="AI155" s="19" t="s">
        <v>276</v>
      </c>
      <c r="AJ155" s="149"/>
      <c r="AK155" s="19" t="s">
        <v>276</v>
      </c>
      <c r="AL155" s="149"/>
      <c r="AM155" s="19"/>
      <c r="AN155" s="149"/>
    </row>
    <row r="156" spans="1:40" ht="12.75" customHeight="1" x14ac:dyDescent="0.25">
      <c r="A156" s="115"/>
      <c r="B156" s="37">
        <v>26</v>
      </c>
      <c r="C156" s="37" t="s">
        <v>276</v>
      </c>
      <c r="D156" s="154" t="s">
        <v>467</v>
      </c>
      <c r="E156" s="37"/>
      <c r="F156" s="154"/>
      <c r="G156" s="37" t="s">
        <v>298</v>
      </c>
      <c r="H156" s="154" t="s">
        <v>289</v>
      </c>
      <c r="I156" s="37" t="s">
        <v>83</v>
      </c>
      <c r="J156" s="154" t="s">
        <v>492</v>
      </c>
      <c r="K156" s="37" t="s">
        <v>668</v>
      </c>
      <c r="L156" s="154" t="s">
        <v>283</v>
      </c>
      <c r="M156" s="37" t="s">
        <v>82</v>
      </c>
      <c r="N156" s="154" t="s">
        <v>466</v>
      </c>
      <c r="O156" s="37"/>
      <c r="P156" s="154"/>
      <c r="Q156" s="37" t="s">
        <v>278</v>
      </c>
      <c r="R156" s="154"/>
      <c r="S156" s="37" t="s">
        <v>276</v>
      </c>
      <c r="T156" s="154" t="s">
        <v>88</v>
      </c>
      <c r="U156" s="37" t="s">
        <v>276</v>
      </c>
      <c r="V156" s="154" t="s">
        <v>286</v>
      </c>
      <c r="W156" s="37" t="s">
        <v>282</v>
      </c>
      <c r="X156" s="154" t="s">
        <v>492</v>
      </c>
      <c r="Y156" s="37" t="s">
        <v>276</v>
      </c>
      <c r="Z156" s="154"/>
      <c r="AA156" s="37" t="s">
        <v>276</v>
      </c>
      <c r="AB156" s="154" t="s">
        <v>283</v>
      </c>
      <c r="AC156" s="37" t="s">
        <v>276</v>
      </c>
      <c r="AD156" s="154"/>
      <c r="AE156" s="37" t="s">
        <v>276</v>
      </c>
      <c r="AF156" s="154"/>
      <c r="AG156" s="37" t="s">
        <v>276</v>
      </c>
      <c r="AH156" s="154"/>
      <c r="AI156" s="37" t="s">
        <v>276</v>
      </c>
      <c r="AJ156" s="154"/>
      <c r="AK156" s="37" t="s">
        <v>276</v>
      </c>
      <c r="AL156" s="154" t="s">
        <v>87</v>
      </c>
      <c r="AM156" s="37"/>
      <c r="AN156" s="154"/>
    </row>
    <row r="157" spans="1:40" ht="12.75" customHeight="1" x14ac:dyDescent="0.25">
      <c r="A157" s="18"/>
      <c r="B157" s="37">
        <v>27</v>
      </c>
      <c r="C157" s="37" t="s">
        <v>276</v>
      </c>
      <c r="D157" s="154" t="s">
        <v>467</v>
      </c>
      <c r="E157" s="37"/>
      <c r="F157" s="154"/>
      <c r="G157" s="37" t="s">
        <v>298</v>
      </c>
      <c r="H157" s="154" t="s">
        <v>287</v>
      </c>
      <c r="I157" s="37" t="s">
        <v>83</v>
      </c>
      <c r="J157" s="154" t="s">
        <v>492</v>
      </c>
      <c r="K157" s="37" t="s">
        <v>82</v>
      </c>
      <c r="L157" s="154" t="s">
        <v>467</v>
      </c>
      <c r="M157" s="37" t="s">
        <v>278</v>
      </c>
      <c r="N157" s="154"/>
      <c r="O157" s="37"/>
      <c r="P157" s="154"/>
      <c r="Q157" s="37" t="s">
        <v>276</v>
      </c>
      <c r="R157" s="154" t="s">
        <v>524</v>
      </c>
      <c r="S157" s="37" t="s">
        <v>277</v>
      </c>
      <c r="T157" s="154" t="s">
        <v>86</v>
      </c>
      <c r="U157" s="37" t="s">
        <v>277</v>
      </c>
      <c r="V157" s="154" t="s">
        <v>86</v>
      </c>
      <c r="W157" s="37" t="s">
        <v>282</v>
      </c>
      <c r="X157" s="154" t="s">
        <v>492</v>
      </c>
      <c r="Y157" s="37" t="s">
        <v>277</v>
      </c>
      <c r="Z157" s="154" t="s">
        <v>84</v>
      </c>
      <c r="AA157" s="37" t="s">
        <v>277</v>
      </c>
      <c r="AB157" s="154" t="s">
        <v>84</v>
      </c>
      <c r="AC157" s="37" t="s">
        <v>277</v>
      </c>
      <c r="AD157" s="154" t="s">
        <v>84</v>
      </c>
      <c r="AE157" s="37" t="s">
        <v>277</v>
      </c>
      <c r="AF157" s="154" t="s">
        <v>288</v>
      </c>
      <c r="AG157" s="37" t="s">
        <v>277</v>
      </c>
      <c r="AH157" s="154" t="s">
        <v>84</v>
      </c>
      <c r="AI157" s="37" t="s">
        <v>277</v>
      </c>
      <c r="AJ157" s="154"/>
      <c r="AK157" s="37" t="s">
        <v>277</v>
      </c>
      <c r="AL157" s="154" t="s">
        <v>84</v>
      </c>
      <c r="AM157" s="37"/>
      <c r="AN157" s="154"/>
    </row>
    <row r="158" spans="1:40" ht="12.75" customHeight="1" x14ac:dyDescent="0.3">
      <c r="A158" s="18"/>
      <c r="B158" s="85">
        <v>28</v>
      </c>
      <c r="C158" s="85" t="s">
        <v>276</v>
      </c>
      <c r="D158" s="148" t="s">
        <v>467</v>
      </c>
      <c r="E158" s="85"/>
      <c r="F158" s="148"/>
      <c r="G158" s="85" t="s">
        <v>298</v>
      </c>
      <c r="H158" s="148" t="s">
        <v>278</v>
      </c>
      <c r="I158" s="85" t="s">
        <v>278</v>
      </c>
      <c r="J158" s="148" t="s">
        <v>492</v>
      </c>
      <c r="K158" s="85" t="s">
        <v>82</v>
      </c>
      <c r="L158" s="148" t="s">
        <v>467</v>
      </c>
      <c r="M158" s="85" t="s">
        <v>278</v>
      </c>
      <c r="N158" s="148"/>
      <c r="O158" s="85"/>
      <c r="P158" s="148"/>
      <c r="Q158" s="85" t="s">
        <v>276</v>
      </c>
      <c r="R158" s="148"/>
      <c r="S158" s="85" t="s">
        <v>277</v>
      </c>
      <c r="T158" s="148" t="s">
        <v>468</v>
      </c>
      <c r="U158" s="85" t="s">
        <v>277</v>
      </c>
      <c r="V158" s="148" t="s">
        <v>85</v>
      </c>
      <c r="W158" s="85" t="s">
        <v>278</v>
      </c>
      <c r="X158" s="148" t="s">
        <v>492</v>
      </c>
      <c r="Y158" s="85" t="s">
        <v>277</v>
      </c>
      <c r="Z158" s="148"/>
      <c r="AA158" s="85" t="s">
        <v>277</v>
      </c>
      <c r="AB158" s="148"/>
      <c r="AC158" s="85" t="s">
        <v>277</v>
      </c>
      <c r="AD158" s="148"/>
      <c r="AE158" s="85" t="s">
        <v>277</v>
      </c>
      <c r="AF158" s="148" t="s">
        <v>498</v>
      </c>
      <c r="AG158" s="85" t="s">
        <v>277</v>
      </c>
      <c r="AH158" s="148" t="s">
        <v>85</v>
      </c>
      <c r="AI158" s="85" t="s">
        <v>82</v>
      </c>
      <c r="AJ158" s="148" t="s">
        <v>500</v>
      </c>
      <c r="AK158" s="85" t="s">
        <v>277</v>
      </c>
      <c r="AL158" s="148"/>
      <c r="AM158" s="85"/>
      <c r="AN158" s="148"/>
    </row>
    <row r="159" spans="1:40" ht="12.75" customHeight="1" x14ac:dyDescent="0.3">
      <c r="A159" s="18"/>
      <c r="B159" s="85">
        <v>29</v>
      </c>
      <c r="C159" s="85" t="s">
        <v>277</v>
      </c>
      <c r="D159" s="148" t="s">
        <v>85</v>
      </c>
      <c r="E159" s="85"/>
      <c r="F159" s="148"/>
      <c r="G159" s="85" t="s">
        <v>84</v>
      </c>
      <c r="H159" s="148" t="s">
        <v>289</v>
      </c>
      <c r="I159" s="85" t="s">
        <v>278</v>
      </c>
      <c r="J159" s="148" t="s">
        <v>492</v>
      </c>
      <c r="K159" s="85" t="s">
        <v>278</v>
      </c>
      <c r="L159" s="148"/>
      <c r="M159" s="85" t="s">
        <v>276</v>
      </c>
      <c r="N159" s="148" t="s">
        <v>500</v>
      </c>
      <c r="O159" s="85"/>
      <c r="P159" s="148"/>
      <c r="Q159" s="85" t="s">
        <v>277</v>
      </c>
      <c r="R159" s="148" t="s">
        <v>87</v>
      </c>
      <c r="S159" s="85" t="s">
        <v>82</v>
      </c>
      <c r="T159" s="148" t="s">
        <v>468</v>
      </c>
      <c r="U159" s="85" t="s">
        <v>82</v>
      </c>
      <c r="V159" s="148" t="s">
        <v>498</v>
      </c>
      <c r="W159" s="85" t="s">
        <v>278</v>
      </c>
      <c r="X159" s="148" t="s">
        <v>492</v>
      </c>
      <c r="Y159" s="85" t="s">
        <v>82</v>
      </c>
      <c r="Z159" s="148" t="s">
        <v>85</v>
      </c>
      <c r="AA159" s="85" t="s">
        <v>82</v>
      </c>
      <c r="AB159" s="148"/>
      <c r="AC159" s="85" t="s">
        <v>82</v>
      </c>
      <c r="AD159" s="148"/>
      <c r="AE159" s="85" t="s">
        <v>82</v>
      </c>
      <c r="AF159" s="148"/>
      <c r="AG159" s="85" t="s">
        <v>82</v>
      </c>
      <c r="AH159" s="148"/>
      <c r="AI159" s="85" t="s">
        <v>82</v>
      </c>
      <c r="AJ159" s="148" t="s">
        <v>85</v>
      </c>
      <c r="AK159" s="85" t="s">
        <v>82</v>
      </c>
      <c r="AL159" s="148"/>
      <c r="AM159" s="85"/>
      <c r="AN159" s="148"/>
    </row>
    <row r="160" spans="1:40" ht="12.75" customHeight="1" x14ac:dyDescent="0.3">
      <c r="A160" s="18"/>
      <c r="B160" s="86">
        <v>30</v>
      </c>
      <c r="C160" s="86" t="s">
        <v>277</v>
      </c>
      <c r="D160" s="147" t="s">
        <v>85</v>
      </c>
      <c r="E160" s="86"/>
      <c r="F160" s="147"/>
      <c r="G160" s="86" t="s">
        <v>278</v>
      </c>
      <c r="H160" s="147"/>
      <c r="I160" s="86" t="s">
        <v>278</v>
      </c>
      <c r="J160" s="147" t="s">
        <v>492</v>
      </c>
      <c r="K160" s="86" t="s">
        <v>278</v>
      </c>
      <c r="L160" s="147"/>
      <c r="M160" s="86" t="s">
        <v>276</v>
      </c>
      <c r="N160" s="147" t="s">
        <v>500</v>
      </c>
      <c r="O160" s="86"/>
      <c r="P160" s="147"/>
      <c r="Q160" s="86" t="s">
        <v>277</v>
      </c>
      <c r="R160" s="147"/>
      <c r="S160" s="86" t="s">
        <v>82</v>
      </c>
      <c r="T160" s="147" t="s">
        <v>279</v>
      </c>
      <c r="U160" s="86" t="s">
        <v>82</v>
      </c>
      <c r="V160" s="147"/>
      <c r="W160" s="86" t="s">
        <v>278</v>
      </c>
      <c r="X160" s="147" t="s">
        <v>492</v>
      </c>
      <c r="Y160" s="86" t="s">
        <v>82</v>
      </c>
      <c r="Z160" s="147" t="s">
        <v>85</v>
      </c>
      <c r="AA160" s="86" t="s">
        <v>82</v>
      </c>
      <c r="AB160" s="147"/>
      <c r="AC160" s="86" t="s">
        <v>82</v>
      </c>
      <c r="AD160" s="147"/>
      <c r="AE160" s="86" t="s">
        <v>82</v>
      </c>
      <c r="AF160" s="147"/>
      <c r="AG160" s="86" t="s">
        <v>82</v>
      </c>
      <c r="AH160" s="147" t="s">
        <v>85</v>
      </c>
      <c r="AI160" s="86" t="s">
        <v>82</v>
      </c>
      <c r="AJ160" s="147"/>
      <c r="AK160" s="86" t="s">
        <v>82</v>
      </c>
      <c r="AL160" s="147"/>
      <c r="AM160" s="86"/>
      <c r="AN160" s="147"/>
    </row>
    <row r="161" spans="1:40" ht="12.75" customHeight="1" thickBot="1" x14ac:dyDescent="0.3">
      <c r="A161" s="18"/>
      <c r="B161" s="124">
        <v>31</v>
      </c>
      <c r="C161" s="124" t="s">
        <v>277</v>
      </c>
      <c r="D161" s="162" t="s">
        <v>22</v>
      </c>
      <c r="E161" s="124"/>
      <c r="F161" s="162"/>
      <c r="G161" s="124" t="s">
        <v>278</v>
      </c>
      <c r="H161" s="162"/>
      <c r="I161" s="124" t="s">
        <v>278</v>
      </c>
      <c r="J161" s="162" t="s">
        <v>492</v>
      </c>
      <c r="K161" s="124" t="s">
        <v>278</v>
      </c>
      <c r="L161" s="162"/>
      <c r="M161" s="124" t="s">
        <v>276</v>
      </c>
      <c r="N161" s="162" t="s">
        <v>502</v>
      </c>
      <c r="O161" s="124"/>
      <c r="P161" s="162"/>
      <c r="Q161" s="124" t="s">
        <v>277</v>
      </c>
      <c r="R161" s="162"/>
      <c r="S161" s="124" t="s">
        <v>82</v>
      </c>
      <c r="T161" s="162" t="s">
        <v>277</v>
      </c>
      <c r="U161" s="124" t="s">
        <v>82</v>
      </c>
      <c r="V161" s="162" t="s">
        <v>498</v>
      </c>
      <c r="W161" s="124" t="s">
        <v>278</v>
      </c>
      <c r="X161" s="162" t="s">
        <v>492</v>
      </c>
      <c r="Y161" s="124" t="s">
        <v>82</v>
      </c>
      <c r="Z161" s="162" t="s">
        <v>22</v>
      </c>
      <c r="AA161" s="124" t="s">
        <v>82</v>
      </c>
      <c r="AB161" s="162"/>
      <c r="AC161" s="124" t="s">
        <v>82</v>
      </c>
      <c r="AD161" s="162"/>
      <c r="AE161" s="124" t="s">
        <v>82</v>
      </c>
      <c r="AF161" s="162" t="s">
        <v>278</v>
      </c>
      <c r="AG161" s="124" t="s">
        <v>82</v>
      </c>
      <c r="AH161" s="162"/>
      <c r="AI161" s="124" t="s">
        <v>82</v>
      </c>
      <c r="AJ161" s="162"/>
      <c r="AK161" s="124" t="s">
        <v>82</v>
      </c>
      <c r="AL161" s="162" t="s">
        <v>502</v>
      </c>
      <c r="AM161" s="124"/>
      <c r="AN161" s="162"/>
    </row>
    <row r="162" spans="1:40" ht="12.75" customHeight="1" x14ac:dyDescent="0.3">
      <c r="A162" s="18"/>
      <c r="B162" s="84">
        <v>1</v>
      </c>
      <c r="C162" s="84" t="s">
        <v>82</v>
      </c>
      <c r="D162" s="151" t="s">
        <v>89</v>
      </c>
      <c r="E162" s="84"/>
      <c r="F162" s="151"/>
      <c r="G162" s="84" t="s">
        <v>276</v>
      </c>
      <c r="H162" s="151" t="s">
        <v>84</v>
      </c>
      <c r="I162" s="84" t="s">
        <v>83</v>
      </c>
      <c r="J162" s="151" t="s">
        <v>492</v>
      </c>
      <c r="K162" s="84" t="s">
        <v>298</v>
      </c>
      <c r="L162" s="151" t="s">
        <v>88</v>
      </c>
      <c r="M162" s="84" t="s">
        <v>277</v>
      </c>
      <c r="N162" s="151" t="s">
        <v>500</v>
      </c>
      <c r="O162" s="84"/>
      <c r="P162" s="151"/>
      <c r="Q162" s="84" t="s">
        <v>82</v>
      </c>
      <c r="R162" s="151"/>
      <c r="S162" s="84" t="s">
        <v>278</v>
      </c>
      <c r="T162" s="151"/>
      <c r="U162" s="84" t="s">
        <v>278</v>
      </c>
      <c r="V162" s="151"/>
      <c r="W162" s="84" t="s">
        <v>276</v>
      </c>
      <c r="X162" s="151" t="s">
        <v>492</v>
      </c>
      <c r="Y162" s="84" t="s">
        <v>278</v>
      </c>
      <c r="Z162" s="151"/>
      <c r="AA162" s="84" t="s">
        <v>278</v>
      </c>
      <c r="AB162" s="151"/>
      <c r="AC162" s="84" t="s">
        <v>278</v>
      </c>
      <c r="AD162" s="151"/>
      <c r="AE162" s="84" t="s">
        <v>278</v>
      </c>
      <c r="AF162" s="151"/>
      <c r="AG162" s="84" t="s">
        <v>278</v>
      </c>
      <c r="AH162" s="151"/>
      <c r="AI162" s="84" t="s">
        <v>278</v>
      </c>
      <c r="AJ162" s="151"/>
      <c r="AK162" s="84" t="s">
        <v>278</v>
      </c>
      <c r="AL162" s="151"/>
      <c r="AM162" s="84"/>
      <c r="AN162" s="151"/>
    </row>
    <row r="163" spans="1:40" ht="12.75" customHeight="1" x14ac:dyDescent="0.25">
      <c r="A163" s="15"/>
      <c r="B163" s="40">
        <v>2</v>
      </c>
      <c r="C163" s="40" t="s">
        <v>277</v>
      </c>
      <c r="D163" s="155" t="s">
        <v>61</v>
      </c>
      <c r="E163" s="40"/>
      <c r="F163" s="155"/>
      <c r="G163" s="40" t="s">
        <v>484</v>
      </c>
      <c r="H163" s="155" t="s">
        <v>287</v>
      </c>
      <c r="I163" s="40" t="s">
        <v>83</v>
      </c>
      <c r="J163" s="155" t="s">
        <v>492</v>
      </c>
      <c r="K163" s="40" t="s">
        <v>298</v>
      </c>
      <c r="L163" s="155" t="s">
        <v>279</v>
      </c>
      <c r="M163" s="40" t="s">
        <v>277</v>
      </c>
      <c r="N163" s="155" t="s">
        <v>466</v>
      </c>
      <c r="O163" s="40"/>
      <c r="P163" s="155"/>
      <c r="Q163" s="40" t="s">
        <v>82</v>
      </c>
      <c r="R163" s="155"/>
      <c r="S163" s="40" t="s">
        <v>278</v>
      </c>
      <c r="T163" s="155"/>
      <c r="U163" s="40" t="s">
        <v>278</v>
      </c>
      <c r="V163" s="155"/>
      <c r="W163" s="40" t="s">
        <v>276</v>
      </c>
      <c r="X163" s="155" t="s">
        <v>492</v>
      </c>
      <c r="Y163" s="40" t="s">
        <v>278</v>
      </c>
      <c r="Z163" s="155"/>
      <c r="AA163" s="40" t="s">
        <v>278</v>
      </c>
      <c r="AB163" s="155"/>
      <c r="AC163" s="40" t="s">
        <v>278</v>
      </c>
      <c r="AD163" s="155"/>
      <c r="AE163" s="40" t="s">
        <v>278</v>
      </c>
      <c r="AF163" s="155" t="s">
        <v>484</v>
      </c>
      <c r="AG163" s="40" t="s">
        <v>278</v>
      </c>
      <c r="AH163" s="155"/>
      <c r="AI163" s="40" t="s">
        <v>278</v>
      </c>
      <c r="AJ163" s="155" t="s">
        <v>277</v>
      </c>
      <c r="AK163" s="40" t="s">
        <v>278</v>
      </c>
      <c r="AL163" s="155"/>
      <c r="AM163" s="40"/>
      <c r="AN163" s="155"/>
    </row>
    <row r="164" spans="1:40" ht="12.75" customHeight="1" x14ac:dyDescent="0.25">
      <c r="A164" s="18"/>
      <c r="B164" s="40">
        <v>3</v>
      </c>
      <c r="C164" s="40" t="s">
        <v>278</v>
      </c>
      <c r="D164" s="155"/>
      <c r="E164" s="40"/>
      <c r="F164" s="155"/>
      <c r="G164" s="40" t="s">
        <v>277</v>
      </c>
      <c r="H164" s="155" t="s">
        <v>467</v>
      </c>
      <c r="I164" s="40" t="s">
        <v>83</v>
      </c>
      <c r="J164" s="155" t="s">
        <v>492</v>
      </c>
      <c r="K164" s="40" t="s">
        <v>298</v>
      </c>
      <c r="L164" s="155" t="s">
        <v>89</v>
      </c>
      <c r="M164" s="40" t="s">
        <v>82</v>
      </c>
      <c r="N164" s="155" t="s">
        <v>466</v>
      </c>
      <c r="O164" s="40"/>
      <c r="P164" s="155"/>
      <c r="Q164" s="40" t="s">
        <v>278</v>
      </c>
      <c r="R164" s="155"/>
      <c r="S164" s="40" t="s">
        <v>276</v>
      </c>
      <c r="T164" s="155" t="s">
        <v>277</v>
      </c>
      <c r="U164" s="40" t="s">
        <v>276</v>
      </c>
      <c r="V164" s="155" t="s">
        <v>82</v>
      </c>
      <c r="W164" s="40" t="s">
        <v>277</v>
      </c>
      <c r="X164" s="155" t="s">
        <v>492</v>
      </c>
      <c r="Y164" s="40" t="s">
        <v>276</v>
      </c>
      <c r="Z164" s="155"/>
      <c r="AA164" s="40" t="s">
        <v>276</v>
      </c>
      <c r="AB164" s="155"/>
      <c r="AC164" s="40" t="s">
        <v>276</v>
      </c>
      <c r="AD164" s="155"/>
      <c r="AE164" s="40" t="s">
        <v>276</v>
      </c>
      <c r="AF164" s="155"/>
      <c r="AG164" s="40" t="s">
        <v>276</v>
      </c>
      <c r="AH164" s="155"/>
      <c r="AI164" s="40" t="s">
        <v>276</v>
      </c>
      <c r="AJ164" s="155"/>
      <c r="AK164" s="40" t="s">
        <v>276</v>
      </c>
      <c r="AL164" s="155"/>
      <c r="AM164" s="40"/>
      <c r="AN164" s="155"/>
    </row>
    <row r="165" spans="1:40" ht="12.75" customHeight="1" x14ac:dyDescent="0.25">
      <c r="A165" s="18"/>
      <c r="B165" s="40">
        <v>4</v>
      </c>
      <c r="C165" s="40" t="s">
        <v>278</v>
      </c>
      <c r="D165" s="155"/>
      <c r="E165" s="40"/>
      <c r="F165" s="155"/>
      <c r="G165" s="40" t="s">
        <v>277</v>
      </c>
      <c r="H165" s="155" t="s">
        <v>84</v>
      </c>
      <c r="I165" s="40" t="s">
        <v>83</v>
      </c>
      <c r="J165" s="155" t="s">
        <v>492</v>
      </c>
      <c r="K165" s="40" t="s">
        <v>278</v>
      </c>
      <c r="L165" s="155"/>
      <c r="M165" s="40" t="s">
        <v>82</v>
      </c>
      <c r="N165" s="155" t="s">
        <v>466</v>
      </c>
      <c r="O165" s="40"/>
      <c r="P165" s="155"/>
      <c r="Q165" s="40" t="s">
        <v>278</v>
      </c>
      <c r="R165" s="155"/>
      <c r="S165" s="40" t="s">
        <v>276</v>
      </c>
      <c r="T165" s="155" t="s">
        <v>277</v>
      </c>
      <c r="U165" s="40" t="s">
        <v>276</v>
      </c>
      <c r="V165" s="155" t="s">
        <v>82</v>
      </c>
      <c r="W165" s="40" t="s">
        <v>277</v>
      </c>
      <c r="X165" s="155" t="s">
        <v>492</v>
      </c>
      <c r="Y165" s="40" t="s">
        <v>276</v>
      </c>
      <c r="Z165" s="155"/>
      <c r="AA165" s="40" t="s">
        <v>276</v>
      </c>
      <c r="AB165" s="155"/>
      <c r="AC165" s="40" t="s">
        <v>276</v>
      </c>
      <c r="AD165" s="155"/>
      <c r="AE165" s="40" t="s">
        <v>276</v>
      </c>
      <c r="AF165" s="155"/>
      <c r="AG165" s="40" t="s">
        <v>276</v>
      </c>
      <c r="AH165" s="155"/>
      <c r="AI165" s="40" t="s">
        <v>276</v>
      </c>
      <c r="AJ165" s="155"/>
      <c r="AK165" s="40" t="s">
        <v>276</v>
      </c>
      <c r="AL165" s="155"/>
      <c r="AM165" s="40"/>
      <c r="AN165" s="155"/>
    </row>
    <row r="166" spans="1:40" ht="12.75" customHeight="1" x14ac:dyDescent="0.25">
      <c r="A166" s="18"/>
      <c r="B166" s="40">
        <v>5</v>
      </c>
      <c r="C166" s="40" t="s">
        <v>276</v>
      </c>
      <c r="D166" s="155" t="s">
        <v>467</v>
      </c>
      <c r="E166" s="40"/>
      <c r="F166" s="155"/>
      <c r="G166" s="40" t="s">
        <v>82</v>
      </c>
      <c r="H166" s="155" t="s">
        <v>498</v>
      </c>
      <c r="I166" s="40" t="s">
        <v>83</v>
      </c>
      <c r="J166" s="155" t="s">
        <v>492</v>
      </c>
      <c r="K166" s="40" t="s">
        <v>278</v>
      </c>
      <c r="L166" s="155"/>
      <c r="M166" s="40" t="s">
        <v>278</v>
      </c>
      <c r="N166" s="155"/>
      <c r="O166" s="40"/>
      <c r="P166" s="155"/>
      <c r="Q166" s="40" t="s">
        <v>276</v>
      </c>
      <c r="R166" s="155"/>
      <c r="S166" s="40" t="s">
        <v>277</v>
      </c>
      <c r="T166" s="155" t="s">
        <v>468</v>
      </c>
      <c r="U166" s="40" t="s">
        <v>277</v>
      </c>
      <c r="V166" s="155" t="s">
        <v>498</v>
      </c>
      <c r="W166" s="40" t="s">
        <v>82</v>
      </c>
      <c r="X166" s="155" t="s">
        <v>492</v>
      </c>
      <c r="Y166" s="40" t="s">
        <v>277</v>
      </c>
      <c r="Z166" s="155"/>
      <c r="AA166" s="40" t="s">
        <v>277</v>
      </c>
      <c r="AB166" s="155"/>
      <c r="AC166" s="40" t="s">
        <v>277</v>
      </c>
      <c r="AD166" s="155" t="s">
        <v>295</v>
      </c>
      <c r="AE166" s="40" t="s">
        <v>277</v>
      </c>
      <c r="AF166" s="155" t="s">
        <v>630</v>
      </c>
      <c r="AG166" s="40" t="s">
        <v>277</v>
      </c>
      <c r="AH166" s="155"/>
      <c r="AI166" s="40" t="s">
        <v>277</v>
      </c>
      <c r="AJ166" s="155"/>
      <c r="AK166" s="40" t="s">
        <v>277</v>
      </c>
      <c r="AL166" s="155"/>
      <c r="AM166" s="40"/>
      <c r="AN166" s="155"/>
    </row>
    <row r="167" spans="1:40" ht="12.75" customHeight="1" x14ac:dyDescent="0.3">
      <c r="A167" s="18"/>
      <c r="B167" s="87">
        <v>6</v>
      </c>
      <c r="C167" s="87" t="s">
        <v>276</v>
      </c>
      <c r="D167" s="156" t="s">
        <v>537</v>
      </c>
      <c r="E167" s="87"/>
      <c r="F167" s="156"/>
      <c r="G167" s="87" t="s">
        <v>82</v>
      </c>
      <c r="H167" s="156"/>
      <c r="I167" s="87" t="s">
        <v>278</v>
      </c>
      <c r="J167" s="156" t="s">
        <v>492</v>
      </c>
      <c r="K167" s="87" t="s">
        <v>278</v>
      </c>
      <c r="L167" s="156"/>
      <c r="M167" s="87" t="s">
        <v>278</v>
      </c>
      <c r="N167" s="156"/>
      <c r="O167" s="87"/>
      <c r="P167" s="156"/>
      <c r="Q167" s="87" t="s">
        <v>276</v>
      </c>
      <c r="R167" s="156"/>
      <c r="S167" s="87" t="s">
        <v>277</v>
      </c>
      <c r="T167" s="156"/>
      <c r="U167" s="87" t="s">
        <v>277</v>
      </c>
      <c r="V167" s="156"/>
      <c r="W167" s="87" t="s">
        <v>82</v>
      </c>
      <c r="X167" s="156" t="s">
        <v>492</v>
      </c>
      <c r="Y167" s="87" t="s">
        <v>277</v>
      </c>
      <c r="Z167" s="156"/>
      <c r="AA167" s="87" t="s">
        <v>277</v>
      </c>
      <c r="AB167" s="156"/>
      <c r="AC167" s="87" t="s">
        <v>277</v>
      </c>
      <c r="AD167" s="156"/>
      <c r="AE167" s="87" t="s">
        <v>277</v>
      </c>
      <c r="AF167" s="156" t="s">
        <v>22</v>
      </c>
      <c r="AG167" s="87" t="s">
        <v>277</v>
      </c>
      <c r="AH167" s="156" t="s">
        <v>295</v>
      </c>
      <c r="AI167" s="87" t="s">
        <v>277</v>
      </c>
      <c r="AJ167" s="156"/>
      <c r="AK167" s="87" t="s">
        <v>277</v>
      </c>
      <c r="AL167" s="156"/>
      <c r="AM167" s="87"/>
      <c r="AN167" s="156"/>
    </row>
    <row r="168" spans="1:40" ht="12.75" customHeight="1" x14ac:dyDescent="0.25">
      <c r="A168" s="26" t="s">
        <v>93</v>
      </c>
      <c r="B168" s="80">
        <v>7</v>
      </c>
      <c r="C168" s="80" t="s">
        <v>276</v>
      </c>
      <c r="D168" s="157"/>
      <c r="E168" s="80"/>
      <c r="F168" s="157"/>
      <c r="G168" s="80" t="s">
        <v>82</v>
      </c>
      <c r="H168" s="157" t="s">
        <v>467</v>
      </c>
      <c r="I168" s="80" t="s">
        <v>278</v>
      </c>
      <c r="J168" s="157" t="s">
        <v>492</v>
      </c>
      <c r="K168" s="80" t="s">
        <v>278</v>
      </c>
      <c r="L168" s="157"/>
      <c r="M168" s="80" t="s">
        <v>278</v>
      </c>
      <c r="N168" s="157"/>
      <c r="O168" s="80"/>
      <c r="P168" s="157"/>
      <c r="Q168" s="80" t="s">
        <v>276</v>
      </c>
      <c r="R168" s="157"/>
      <c r="S168" s="80" t="s">
        <v>277</v>
      </c>
      <c r="T168" s="157"/>
      <c r="U168" s="80" t="s">
        <v>277</v>
      </c>
      <c r="V168" s="157" t="s">
        <v>22</v>
      </c>
      <c r="W168" s="80" t="s">
        <v>82</v>
      </c>
      <c r="X168" s="157" t="s">
        <v>492</v>
      </c>
      <c r="Y168" s="80" t="s">
        <v>277</v>
      </c>
      <c r="Z168" s="157"/>
      <c r="AA168" s="80" t="s">
        <v>277</v>
      </c>
      <c r="AB168" s="157" t="s">
        <v>276</v>
      </c>
      <c r="AC168" s="80" t="s">
        <v>277</v>
      </c>
      <c r="AD168" s="157"/>
      <c r="AE168" s="80" t="s">
        <v>277</v>
      </c>
      <c r="AF168" s="157"/>
      <c r="AG168" s="80" t="s">
        <v>277</v>
      </c>
      <c r="AH168" s="157"/>
      <c r="AI168" s="80" t="s">
        <v>277</v>
      </c>
      <c r="AJ168" s="157" t="s">
        <v>89</v>
      </c>
      <c r="AK168" s="80" t="s">
        <v>277</v>
      </c>
      <c r="AL168" s="157"/>
      <c r="AM168" s="80"/>
      <c r="AN168" s="157"/>
    </row>
    <row r="169" spans="1:40" ht="12.75" customHeight="1" x14ac:dyDescent="0.3">
      <c r="A169" s="26" t="s">
        <v>101</v>
      </c>
      <c r="B169" s="234">
        <v>8</v>
      </c>
      <c r="C169" s="234" t="s">
        <v>277</v>
      </c>
      <c r="D169" s="151" t="s">
        <v>467</v>
      </c>
      <c r="E169" s="234"/>
      <c r="F169" s="151"/>
      <c r="G169" s="234" t="s">
        <v>278</v>
      </c>
      <c r="H169" s="151"/>
      <c r="I169" s="234" t="s">
        <v>276</v>
      </c>
      <c r="J169" s="151" t="s">
        <v>492</v>
      </c>
      <c r="K169" s="234" t="s">
        <v>298</v>
      </c>
      <c r="L169" s="151" t="s">
        <v>88</v>
      </c>
      <c r="M169" s="234" t="s">
        <v>442</v>
      </c>
      <c r="N169" s="151" t="s">
        <v>90</v>
      </c>
      <c r="O169" s="234"/>
      <c r="P169" s="151"/>
      <c r="Q169" s="234" t="s">
        <v>277</v>
      </c>
      <c r="R169" s="151"/>
      <c r="S169" s="234" t="s">
        <v>82</v>
      </c>
      <c r="T169" s="151" t="s">
        <v>85</v>
      </c>
      <c r="U169" s="234" t="s">
        <v>82</v>
      </c>
      <c r="V169" s="151" t="s">
        <v>492</v>
      </c>
      <c r="W169" s="234" t="s">
        <v>278</v>
      </c>
      <c r="X169" s="151" t="s">
        <v>492</v>
      </c>
      <c r="Y169" s="234" t="s">
        <v>82</v>
      </c>
      <c r="Z169" s="151"/>
      <c r="AA169" s="234" t="s">
        <v>82</v>
      </c>
      <c r="AB169" s="151" t="s">
        <v>276</v>
      </c>
      <c r="AC169" s="234" t="s">
        <v>82</v>
      </c>
      <c r="AD169" s="151"/>
      <c r="AE169" s="234" t="s">
        <v>82</v>
      </c>
      <c r="AF169" s="151"/>
      <c r="AG169" s="234" t="s">
        <v>82</v>
      </c>
      <c r="AH169" s="151"/>
      <c r="AI169" s="234" t="s">
        <v>82</v>
      </c>
      <c r="AJ169" s="151"/>
      <c r="AK169" s="234" t="s">
        <v>82</v>
      </c>
      <c r="AL169" s="151" t="s">
        <v>87</v>
      </c>
      <c r="AM169" s="234"/>
      <c r="AN169" s="151"/>
    </row>
    <row r="170" spans="1:40" ht="12.75" customHeight="1" x14ac:dyDescent="0.3">
      <c r="A170" s="26" t="s">
        <v>96</v>
      </c>
      <c r="B170" s="234">
        <v>9</v>
      </c>
      <c r="C170" s="234" t="s">
        <v>277</v>
      </c>
      <c r="D170" s="151" t="s">
        <v>467</v>
      </c>
      <c r="E170" s="234"/>
      <c r="F170" s="151"/>
      <c r="G170" s="234" t="s">
        <v>278</v>
      </c>
      <c r="H170" s="151"/>
      <c r="I170" s="234" t="s">
        <v>276</v>
      </c>
      <c r="J170" s="151" t="s">
        <v>492</v>
      </c>
      <c r="K170" s="234" t="s">
        <v>298</v>
      </c>
      <c r="L170" s="151" t="s">
        <v>88</v>
      </c>
      <c r="M170" s="234" t="s">
        <v>442</v>
      </c>
      <c r="N170" s="151" t="s">
        <v>90</v>
      </c>
      <c r="O170" s="234"/>
      <c r="P170" s="151"/>
      <c r="Q170" s="234" t="s">
        <v>277</v>
      </c>
      <c r="R170" s="151" t="s">
        <v>504</v>
      </c>
      <c r="S170" s="234" t="s">
        <v>82</v>
      </c>
      <c r="T170" s="151" t="s">
        <v>468</v>
      </c>
      <c r="U170" s="234" t="s">
        <v>82</v>
      </c>
      <c r="V170" s="151" t="s">
        <v>498</v>
      </c>
      <c r="W170" s="234" t="s">
        <v>278</v>
      </c>
      <c r="X170" s="151" t="s">
        <v>492</v>
      </c>
      <c r="Y170" s="234" t="s">
        <v>82</v>
      </c>
      <c r="Z170" s="151"/>
      <c r="AA170" s="234" t="s">
        <v>82</v>
      </c>
      <c r="AB170" s="151" t="s">
        <v>276</v>
      </c>
      <c r="AC170" s="234" t="s">
        <v>82</v>
      </c>
      <c r="AD170" s="151"/>
      <c r="AE170" s="234" t="s">
        <v>82</v>
      </c>
      <c r="AF170" s="151"/>
      <c r="AG170" s="234" t="s">
        <v>82</v>
      </c>
      <c r="AH170" s="151"/>
      <c r="AI170" s="234" t="s">
        <v>82</v>
      </c>
      <c r="AJ170" s="151"/>
      <c r="AK170" s="234" t="s">
        <v>82</v>
      </c>
      <c r="AL170" s="151" t="s">
        <v>630</v>
      </c>
      <c r="AM170" s="234"/>
      <c r="AN170" s="151"/>
    </row>
    <row r="171" spans="1:40" ht="12.75" customHeight="1" x14ac:dyDescent="0.25">
      <c r="A171" s="26" t="s">
        <v>82</v>
      </c>
      <c r="B171" s="40">
        <v>10</v>
      </c>
      <c r="C171" s="40" t="s">
        <v>467</v>
      </c>
      <c r="D171" s="155" t="s">
        <v>531</v>
      </c>
      <c r="E171" s="40"/>
      <c r="F171" s="155"/>
      <c r="G171" s="40" t="s">
        <v>276</v>
      </c>
      <c r="H171" s="155" t="s">
        <v>287</v>
      </c>
      <c r="I171" s="40" t="s">
        <v>277</v>
      </c>
      <c r="J171" s="155" t="s">
        <v>492</v>
      </c>
      <c r="K171" s="40" t="s">
        <v>298</v>
      </c>
      <c r="L171" s="155" t="s">
        <v>88</v>
      </c>
      <c r="M171" s="40" t="s">
        <v>442</v>
      </c>
      <c r="N171" s="155" t="s">
        <v>90</v>
      </c>
      <c r="O171" s="40"/>
      <c r="P171" s="155"/>
      <c r="Q171" s="40" t="s">
        <v>82</v>
      </c>
      <c r="R171" s="155" t="s">
        <v>504</v>
      </c>
      <c r="S171" s="40" t="s">
        <v>278</v>
      </c>
      <c r="T171" s="155"/>
      <c r="U171" s="40" t="s">
        <v>278</v>
      </c>
      <c r="V171" s="155"/>
      <c r="W171" s="40" t="s">
        <v>276</v>
      </c>
      <c r="X171" s="155" t="s">
        <v>492</v>
      </c>
      <c r="Y171" s="40" t="s">
        <v>278</v>
      </c>
      <c r="Z171" s="155"/>
      <c r="AA171" s="40" t="s">
        <v>278</v>
      </c>
      <c r="AB171" s="155"/>
      <c r="AC171" s="40" t="s">
        <v>278</v>
      </c>
      <c r="AD171" s="155"/>
      <c r="AE171" s="40" t="s">
        <v>278</v>
      </c>
      <c r="AF171" s="155"/>
      <c r="AG171" s="40" t="s">
        <v>278</v>
      </c>
      <c r="AH171" s="155"/>
      <c r="AI171" s="40" t="s">
        <v>278</v>
      </c>
      <c r="AJ171" s="155"/>
      <c r="AK171" s="40" t="s">
        <v>278</v>
      </c>
      <c r="AL171" s="155"/>
      <c r="AM171" s="40"/>
      <c r="AN171" s="155"/>
    </row>
    <row r="172" spans="1:40" ht="12.75" customHeight="1" x14ac:dyDescent="0.3">
      <c r="A172" s="18"/>
      <c r="B172" s="84">
        <v>11</v>
      </c>
      <c r="C172" s="84" t="s">
        <v>538</v>
      </c>
      <c r="D172" s="151" t="s">
        <v>467</v>
      </c>
      <c r="E172" s="84"/>
      <c r="F172" s="151"/>
      <c r="G172" s="84" t="s">
        <v>276</v>
      </c>
      <c r="H172" s="151" t="s">
        <v>84</v>
      </c>
      <c r="I172" s="84" t="s">
        <v>277</v>
      </c>
      <c r="J172" s="151" t="s">
        <v>492</v>
      </c>
      <c r="K172" s="84" t="s">
        <v>298</v>
      </c>
      <c r="L172" s="151" t="s">
        <v>88</v>
      </c>
      <c r="M172" s="84" t="s">
        <v>278</v>
      </c>
      <c r="N172" s="151"/>
      <c r="O172" s="84"/>
      <c r="P172" s="151"/>
      <c r="Q172" s="84" t="s">
        <v>82</v>
      </c>
      <c r="R172" s="151" t="s">
        <v>504</v>
      </c>
      <c r="S172" s="84" t="s">
        <v>278</v>
      </c>
      <c r="T172" s="151"/>
      <c r="U172" s="84" t="s">
        <v>278</v>
      </c>
      <c r="V172" s="151"/>
      <c r="W172" s="84" t="s">
        <v>276</v>
      </c>
      <c r="X172" s="151" t="s">
        <v>492</v>
      </c>
      <c r="Y172" s="84" t="s">
        <v>278</v>
      </c>
      <c r="Z172" s="151"/>
      <c r="AA172" s="84" t="s">
        <v>278</v>
      </c>
      <c r="AB172" s="151"/>
      <c r="AC172" s="84" t="s">
        <v>278</v>
      </c>
      <c r="AD172" s="151"/>
      <c r="AE172" s="84" t="s">
        <v>278</v>
      </c>
      <c r="AF172" s="151"/>
      <c r="AG172" s="84" t="s">
        <v>278</v>
      </c>
      <c r="AH172" s="151"/>
      <c r="AI172" s="84" t="s">
        <v>278</v>
      </c>
      <c r="AJ172" s="151"/>
      <c r="AK172" s="84" t="s">
        <v>278</v>
      </c>
      <c r="AL172" s="151"/>
      <c r="AM172" s="84"/>
      <c r="AN172" s="151"/>
    </row>
    <row r="173" spans="1:40" ht="12.75" customHeight="1" x14ac:dyDescent="0.25">
      <c r="A173" s="18"/>
      <c r="B173" s="40">
        <v>12</v>
      </c>
      <c r="C173" s="40" t="s">
        <v>278</v>
      </c>
      <c r="D173" s="155" t="s">
        <v>284</v>
      </c>
      <c r="E173" s="40"/>
      <c r="F173" s="155"/>
      <c r="G173" s="40" t="s">
        <v>277</v>
      </c>
      <c r="H173" s="155" t="s">
        <v>467</v>
      </c>
      <c r="I173" s="40" t="s">
        <v>277</v>
      </c>
      <c r="J173" s="155" t="s">
        <v>492</v>
      </c>
      <c r="K173" s="40" t="s">
        <v>298</v>
      </c>
      <c r="L173" s="155" t="s">
        <v>88</v>
      </c>
      <c r="M173" s="40" t="s">
        <v>278</v>
      </c>
      <c r="N173" s="155"/>
      <c r="O173" s="40"/>
      <c r="P173" s="155"/>
      <c r="Q173" s="40" t="s">
        <v>278</v>
      </c>
      <c r="R173" s="155"/>
      <c r="S173" s="40" t="s">
        <v>276</v>
      </c>
      <c r="T173" s="155" t="s">
        <v>85</v>
      </c>
      <c r="U173" s="40" t="s">
        <v>276</v>
      </c>
      <c r="V173" s="155" t="s">
        <v>498</v>
      </c>
      <c r="W173" s="40" t="s">
        <v>277</v>
      </c>
      <c r="X173" s="155" t="s">
        <v>492</v>
      </c>
      <c r="Y173" s="40" t="s">
        <v>276</v>
      </c>
      <c r="Z173" s="155" t="s">
        <v>85</v>
      </c>
      <c r="AA173" s="40" t="s">
        <v>276</v>
      </c>
      <c r="AB173" s="155"/>
      <c r="AC173" s="40" t="s">
        <v>276</v>
      </c>
      <c r="AD173" s="155" t="s">
        <v>88</v>
      </c>
      <c r="AE173" s="40" t="s">
        <v>276</v>
      </c>
      <c r="AF173" s="155"/>
      <c r="AG173" s="40" t="s">
        <v>276</v>
      </c>
      <c r="AH173" s="155"/>
      <c r="AI173" s="40" t="s">
        <v>276</v>
      </c>
      <c r="AJ173" s="155"/>
      <c r="AK173" s="40" t="s">
        <v>276</v>
      </c>
      <c r="AL173" s="155" t="s">
        <v>502</v>
      </c>
      <c r="AM173" s="40"/>
      <c r="AN173" s="155"/>
    </row>
    <row r="174" spans="1:40" ht="12.75" customHeight="1" x14ac:dyDescent="0.3">
      <c r="A174" s="18"/>
      <c r="B174" s="239">
        <v>13</v>
      </c>
      <c r="C174" s="239" t="s">
        <v>278</v>
      </c>
      <c r="D174" s="156"/>
      <c r="E174" s="239"/>
      <c r="F174" s="156"/>
      <c r="G174" s="239" t="s">
        <v>277</v>
      </c>
      <c r="H174" s="156" t="s">
        <v>467</v>
      </c>
      <c r="I174" s="239" t="s">
        <v>82</v>
      </c>
      <c r="J174" s="156" t="s">
        <v>492</v>
      </c>
      <c r="K174" s="239" t="s">
        <v>278</v>
      </c>
      <c r="L174" s="156"/>
      <c r="M174" s="239" t="s">
        <v>278</v>
      </c>
      <c r="N174" s="156"/>
      <c r="O174" s="239"/>
      <c r="P174" s="156"/>
      <c r="Q174" s="239" t="s">
        <v>278</v>
      </c>
      <c r="R174" s="156"/>
      <c r="S174" s="239" t="s">
        <v>276</v>
      </c>
      <c r="T174" s="156" t="s">
        <v>85</v>
      </c>
      <c r="U174" s="239" t="s">
        <v>276</v>
      </c>
      <c r="V174" s="156"/>
      <c r="W174" s="239" t="s">
        <v>277</v>
      </c>
      <c r="X174" s="156" t="s">
        <v>492</v>
      </c>
      <c r="Y174" s="239" t="s">
        <v>276</v>
      </c>
      <c r="Z174" s="156" t="s">
        <v>85</v>
      </c>
      <c r="AA174" s="239" t="s">
        <v>276</v>
      </c>
      <c r="AB174" s="156"/>
      <c r="AC174" s="239" t="s">
        <v>276</v>
      </c>
      <c r="AD174" s="156"/>
      <c r="AE174" s="239" t="s">
        <v>276</v>
      </c>
      <c r="AF174" s="156" t="s">
        <v>85</v>
      </c>
      <c r="AG174" s="239" t="s">
        <v>276</v>
      </c>
      <c r="AH174" s="156"/>
      <c r="AI174" s="239" t="s">
        <v>276</v>
      </c>
      <c r="AJ174" s="156" t="s">
        <v>506</v>
      </c>
      <c r="AK174" s="239" t="s">
        <v>276</v>
      </c>
      <c r="AL174" s="156"/>
      <c r="AM174" s="239"/>
      <c r="AN174" s="156"/>
    </row>
    <row r="175" spans="1:40" ht="12.75" customHeight="1" x14ac:dyDescent="0.25">
      <c r="A175" s="18"/>
      <c r="B175" s="80">
        <v>14</v>
      </c>
      <c r="C175" s="80" t="s">
        <v>278</v>
      </c>
      <c r="D175" s="157"/>
      <c r="E175" s="80"/>
      <c r="F175" s="157"/>
      <c r="G175" s="80" t="s">
        <v>277</v>
      </c>
      <c r="H175" s="157" t="s">
        <v>467</v>
      </c>
      <c r="I175" s="80" t="s">
        <v>82</v>
      </c>
      <c r="J175" s="157" t="s">
        <v>492</v>
      </c>
      <c r="K175" s="80" t="s">
        <v>278</v>
      </c>
      <c r="L175" s="157"/>
      <c r="M175" s="80" t="s">
        <v>278</v>
      </c>
      <c r="N175" s="157"/>
      <c r="O175" s="80"/>
      <c r="P175" s="157"/>
      <c r="Q175" s="80" t="s">
        <v>278</v>
      </c>
      <c r="R175" s="157"/>
      <c r="S175" s="80" t="s">
        <v>276</v>
      </c>
      <c r="T175" s="157" t="s">
        <v>87</v>
      </c>
      <c r="U175" s="80" t="s">
        <v>276</v>
      </c>
      <c r="V175" s="157"/>
      <c r="W175" s="80" t="s">
        <v>277</v>
      </c>
      <c r="X175" s="157" t="s">
        <v>492</v>
      </c>
      <c r="Y175" s="80" t="s">
        <v>276</v>
      </c>
      <c r="Z175" s="157" t="s">
        <v>22</v>
      </c>
      <c r="AA175" s="80" t="s">
        <v>276</v>
      </c>
      <c r="AB175" s="157"/>
      <c r="AC175" s="80" t="s">
        <v>276</v>
      </c>
      <c r="AD175" s="157"/>
      <c r="AE175" s="80" t="s">
        <v>276</v>
      </c>
      <c r="AF175" s="157" t="s">
        <v>85</v>
      </c>
      <c r="AG175" s="80" t="s">
        <v>276</v>
      </c>
      <c r="AH175" s="157"/>
      <c r="AI175" s="80" t="s">
        <v>276</v>
      </c>
      <c r="AJ175" s="157" t="s">
        <v>506</v>
      </c>
      <c r="AK175" s="80" t="s">
        <v>276</v>
      </c>
      <c r="AL175" s="157"/>
      <c r="AM175" s="80"/>
      <c r="AN175" s="157"/>
    </row>
    <row r="176" spans="1:40" ht="12.75" customHeight="1" x14ac:dyDescent="0.3">
      <c r="A176" s="26">
        <v>2</v>
      </c>
      <c r="B176" s="234">
        <v>15</v>
      </c>
      <c r="C176" s="234" t="s">
        <v>442</v>
      </c>
      <c r="D176" s="151" t="s">
        <v>278</v>
      </c>
      <c r="E176" s="234"/>
      <c r="F176" s="151"/>
      <c r="G176" s="234" t="s">
        <v>277</v>
      </c>
      <c r="H176" s="151" t="s">
        <v>467</v>
      </c>
      <c r="I176" s="234" t="s">
        <v>278</v>
      </c>
      <c r="J176" s="151" t="s">
        <v>492</v>
      </c>
      <c r="K176" s="234" t="s">
        <v>276</v>
      </c>
      <c r="L176" s="151" t="s">
        <v>466</v>
      </c>
      <c r="M176" s="234" t="s">
        <v>442</v>
      </c>
      <c r="N176" s="151" t="s">
        <v>85</v>
      </c>
      <c r="O176" s="234"/>
      <c r="P176" s="151"/>
      <c r="Q176" s="234" t="s">
        <v>83</v>
      </c>
      <c r="R176" s="151" t="s">
        <v>88</v>
      </c>
      <c r="S176" s="234" t="s">
        <v>277</v>
      </c>
      <c r="T176" s="151" t="s">
        <v>87</v>
      </c>
      <c r="U176" s="234" t="s">
        <v>277</v>
      </c>
      <c r="V176" s="151"/>
      <c r="W176" s="234" t="s">
        <v>82</v>
      </c>
      <c r="X176" s="151" t="s">
        <v>492</v>
      </c>
      <c r="Y176" s="234" t="s">
        <v>277</v>
      </c>
      <c r="Z176" s="151"/>
      <c r="AA176" s="234" t="s">
        <v>277</v>
      </c>
      <c r="AB176" s="151"/>
      <c r="AC176" s="234" t="s">
        <v>277</v>
      </c>
      <c r="AD176" s="151"/>
      <c r="AE176" s="234" t="s">
        <v>277</v>
      </c>
      <c r="AF176" s="151" t="s">
        <v>85</v>
      </c>
      <c r="AG176" s="234" t="s">
        <v>277</v>
      </c>
      <c r="AH176" s="151"/>
      <c r="AI176" s="234" t="s">
        <v>277</v>
      </c>
      <c r="AJ176" s="151"/>
      <c r="AK176" s="234" t="s">
        <v>277</v>
      </c>
      <c r="AL176" s="151"/>
      <c r="AM176" s="234"/>
      <c r="AN176" s="151"/>
    </row>
    <row r="177" spans="1:40" ht="12.75" customHeight="1" x14ac:dyDescent="0.25">
      <c r="A177" s="26">
        <v>0</v>
      </c>
      <c r="B177" s="40">
        <v>16</v>
      </c>
      <c r="C177" s="40" t="s">
        <v>442</v>
      </c>
      <c r="D177" s="155" t="s">
        <v>492</v>
      </c>
      <c r="E177" s="40"/>
      <c r="F177" s="155"/>
      <c r="G177" s="40" t="s">
        <v>277</v>
      </c>
      <c r="H177" s="155" t="s">
        <v>467</v>
      </c>
      <c r="I177" s="40" t="s">
        <v>278</v>
      </c>
      <c r="J177" s="155" t="s">
        <v>492</v>
      </c>
      <c r="K177" s="40" t="s">
        <v>276</v>
      </c>
      <c r="L177" s="155" t="s">
        <v>466</v>
      </c>
      <c r="M177" s="40" t="s">
        <v>442</v>
      </c>
      <c r="N177" s="155" t="s">
        <v>85</v>
      </c>
      <c r="O177" s="40"/>
      <c r="P177" s="155"/>
      <c r="Q177" s="40" t="s">
        <v>83</v>
      </c>
      <c r="R177" s="155" t="s">
        <v>88</v>
      </c>
      <c r="S177" s="40" t="s">
        <v>277</v>
      </c>
      <c r="T177" s="155" t="s">
        <v>492</v>
      </c>
      <c r="U177" s="40" t="s">
        <v>277</v>
      </c>
      <c r="V177" s="155" t="s">
        <v>492</v>
      </c>
      <c r="W177" s="40" t="s">
        <v>82</v>
      </c>
      <c r="X177" s="155" t="s">
        <v>492</v>
      </c>
      <c r="Y177" s="40" t="s">
        <v>277</v>
      </c>
      <c r="Z177" s="155"/>
      <c r="AA177" s="40" t="s">
        <v>277</v>
      </c>
      <c r="AB177" s="155"/>
      <c r="AC177" s="40" t="s">
        <v>277</v>
      </c>
      <c r="AD177" s="155"/>
      <c r="AE177" s="40" t="s">
        <v>277</v>
      </c>
      <c r="AF177" s="155" t="s">
        <v>85</v>
      </c>
      <c r="AG177" s="40" t="s">
        <v>277</v>
      </c>
      <c r="AH177" s="155"/>
      <c r="AI177" s="40" t="s">
        <v>277</v>
      </c>
      <c r="AJ177" s="155" t="s">
        <v>506</v>
      </c>
      <c r="AK177" s="40" t="s">
        <v>277</v>
      </c>
      <c r="AL177" s="155"/>
      <c r="AM177" s="40"/>
      <c r="AN177" s="155"/>
    </row>
    <row r="178" spans="1:40" ht="12.75" customHeight="1" x14ac:dyDescent="0.25">
      <c r="A178" s="26">
        <v>2</v>
      </c>
      <c r="B178" s="40">
        <v>17</v>
      </c>
      <c r="C178" s="40" t="s">
        <v>442</v>
      </c>
      <c r="D178" s="155" t="s">
        <v>278</v>
      </c>
      <c r="E178" s="40"/>
      <c r="F178" s="155"/>
      <c r="G178" s="40" t="s">
        <v>278</v>
      </c>
      <c r="H178" s="155"/>
      <c r="I178" s="40" t="s">
        <v>276</v>
      </c>
      <c r="J178" s="155" t="s">
        <v>492</v>
      </c>
      <c r="K178" s="40" t="s">
        <v>277</v>
      </c>
      <c r="L178" s="155" t="s">
        <v>288</v>
      </c>
      <c r="M178" s="40" t="s">
        <v>442</v>
      </c>
      <c r="N178" s="155" t="s">
        <v>85</v>
      </c>
      <c r="O178" s="40"/>
      <c r="P178" s="155"/>
      <c r="Q178" s="40" t="s">
        <v>83</v>
      </c>
      <c r="R178" s="155" t="s">
        <v>85</v>
      </c>
      <c r="S178" s="40" t="s">
        <v>82</v>
      </c>
      <c r="T178" s="155" t="s">
        <v>88</v>
      </c>
      <c r="U178" s="40" t="s">
        <v>82</v>
      </c>
      <c r="V178" s="155" t="s">
        <v>498</v>
      </c>
      <c r="W178" s="40" t="s">
        <v>278</v>
      </c>
      <c r="X178" s="155" t="s">
        <v>492</v>
      </c>
      <c r="Y178" s="40" t="s">
        <v>277</v>
      </c>
      <c r="Z178" s="155" t="s">
        <v>466</v>
      </c>
      <c r="AA178" s="40" t="s">
        <v>82</v>
      </c>
      <c r="AB178" s="155"/>
      <c r="AC178" s="40" t="s">
        <v>82</v>
      </c>
      <c r="AD178" s="155" t="s">
        <v>276</v>
      </c>
      <c r="AE178" s="40" t="s">
        <v>82</v>
      </c>
      <c r="AF178" s="155" t="s">
        <v>85</v>
      </c>
      <c r="AG178" s="40" t="s">
        <v>82</v>
      </c>
      <c r="AH178" s="155"/>
      <c r="AI178" s="40" t="s">
        <v>82</v>
      </c>
      <c r="AJ178" s="155" t="s">
        <v>85</v>
      </c>
      <c r="AK178" s="40" t="s">
        <v>82</v>
      </c>
      <c r="AL178" s="155" t="s">
        <v>502</v>
      </c>
      <c r="AM178" s="40"/>
      <c r="AN178" s="155"/>
    </row>
    <row r="179" spans="1:40" ht="12.75" customHeight="1" x14ac:dyDescent="0.3">
      <c r="A179" s="28">
        <v>6</v>
      </c>
      <c r="B179" s="84">
        <v>18</v>
      </c>
      <c r="C179" s="84" t="s">
        <v>298</v>
      </c>
      <c r="D179" s="151" t="s">
        <v>666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277</v>
      </c>
      <c r="L179" s="151" t="s">
        <v>467</v>
      </c>
      <c r="M179" s="84" t="s">
        <v>442</v>
      </c>
      <c r="N179" s="151" t="s">
        <v>85</v>
      </c>
      <c r="O179" s="84"/>
      <c r="P179" s="151"/>
      <c r="Q179" s="84" t="s">
        <v>278</v>
      </c>
      <c r="R179" s="151"/>
      <c r="S179" s="84" t="s">
        <v>82</v>
      </c>
      <c r="T179" s="151" t="s">
        <v>88</v>
      </c>
      <c r="U179" s="84" t="s">
        <v>82</v>
      </c>
      <c r="V179" s="151" t="s">
        <v>498</v>
      </c>
      <c r="W179" s="84" t="s">
        <v>278</v>
      </c>
      <c r="X179" s="151" t="s">
        <v>492</v>
      </c>
      <c r="Y179" s="84" t="s">
        <v>277</v>
      </c>
      <c r="Z179" s="151" t="s">
        <v>466</v>
      </c>
      <c r="AA179" s="84" t="s">
        <v>82</v>
      </c>
      <c r="AB179" s="151" t="s">
        <v>296</v>
      </c>
      <c r="AC179" s="84" t="s">
        <v>82</v>
      </c>
      <c r="AD179" s="151" t="s">
        <v>276</v>
      </c>
      <c r="AE179" s="84" t="s">
        <v>82</v>
      </c>
      <c r="AF179" s="151" t="s">
        <v>85</v>
      </c>
      <c r="AG179" s="84" t="s">
        <v>82</v>
      </c>
      <c r="AH179" s="151"/>
      <c r="AI179" s="84" t="s">
        <v>82</v>
      </c>
      <c r="AJ179" s="151" t="s">
        <v>85</v>
      </c>
      <c r="AK179" s="84" t="s">
        <v>82</v>
      </c>
      <c r="AL179" s="151" t="s">
        <v>502</v>
      </c>
      <c r="AM179" s="84"/>
      <c r="AN179" s="151"/>
    </row>
    <row r="180" spans="1:40" ht="12.75" customHeight="1" x14ac:dyDescent="0.25">
      <c r="A180" s="29"/>
      <c r="B180" s="40">
        <v>19</v>
      </c>
      <c r="C180" s="40" t="s">
        <v>298</v>
      </c>
      <c r="D180" s="155" t="s">
        <v>542</v>
      </c>
      <c r="E180" s="40"/>
      <c r="F180" s="155"/>
      <c r="G180" s="40" t="s">
        <v>276</v>
      </c>
      <c r="H180" s="155" t="s">
        <v>88</v>
      </c>
      <c r="I180" s="40" t="s">
        <v>277</v>
      </c>
      <c r="J180" s="155" t="s">
        <v>492</v>
      </c>
      <c r="K180" s="40" t="s">
        <v>82</v>
      </c>
      <c r="L180" s="155" t="s">
        <v>467</v>
      </c>
      <c r="M180" s="40" t="s">
        <v>442</v>
      </c>
      <c r="N180" s="155" t="s">
        <v>85</v>
      </c>
      <c r="O180" s="40"/>
      <c r="P180" s="155"/>
      <c r="Q180" s="40" t="s">
        <v>278</v>
      </c>
      <c r="R180" s="155"/>
      <c r="S180" s="40" t="s">
        <v>278</v>
      </c>
      <c r="T180" s="155"/>
      <c r="U180" s="40" t="s">
        <v>278</v>
      </c>
      <c r="V180" s="155"/>
      <c r="W180" s="40" t="s">
        <v>276</v>
      </c>
      <c r="X180" s="155" t="s">
        <v>492</v>
      </c>
      <c r="Y180" s="40" t="s">
        <v>278</v>
      </c>
      <c r="Z180" s="155"/>
      <c r="AA180" s="40" t="s">
        <v>278</v>
      </c>
      <c r="AB180" s="155"/>
      <c r="AC180" s="40" t="s">
        <v>278</v>
      </c>
      <c r="AD180" s="155"/>
      <c r="AE180" s="40" t="s">
        <v>278</v>
      </c>
      <c r="AF180" s="155"/>
      <c r="AG180" s="40" t="s">
        <v>278</v>
      </c>
      <c r="AH180" s="155"/>
      <c r="AI180" s="40" t="s">
        <v>278</v>
      </c>
      <c r="AJ180" s="155"/>
      <c r="AK180" s="40" t="s">
        <v>278</v>
      </c>
      <c r="AL180" s="155"/>
      <c r="AM180" s="40"/>
      <c r="AN180" s="155"/>
    </row>
    <row r="181" spans="1:40" ht="12.75" customHeight="1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492</v>
      </c>
      <c r="K181" s="80" t="s">
        <v>539</v>
      </c>
      <c r="L181" s="157" t="s">
        <v>467</v>
      </c>
      <c r="M181" s="80" t="s">
        <v>278</v>
      </c>
      <c r="N181" s="157"/>
      <c r="O181" s="80"/>
      <c r="P181" s="157"/>
      <c r="Q181" s="80" t="s">
        <v>278</v>
      </c>
      <c r="R181" s="157"/>
      <c r="S181" s="80" t="s">
        <v>278</v>
      </c>
      <c r="T181" s="157"/>
      <c r="U181" s="80" t="s">
        <v>278</v>
      </c>
      <c r="V181" s="157"/>
      <c r="W181" s="80" t="s">
        <v>276</v>
      </c>
      <c r="X181" s="157" t="s">
        <v>492</v>
      </c>
      <c r="Y181" s="80" t="s">
        <v>278</v>
      </c>
      <c r="Z181" s="157"/>
      <c r="AA181" s="80" t="s">
        <v>278</v>
      </c>
      <c r="AB181" s="157"/>
      <c r="AC181" s="80" t="s">
        <v>278</v>
      </c>
      <c r="AD181" s="157"/>
      <c r="AE181" s="80" t="s">
        <v>278</v>
      </c>
      <c r="AF181" s="157"/>
      <c r="AG181" s="80" t="s">
        <v>278</v>
      </c>
      <c r="AH181" s="157"/>
      <c r="AI181" s="80" t="s">
        <v>278</v>
      </c>
      <c r="AJ181" s="157"/>
      <c r="AK181" s="80" t="s">
        <v>278</v>
      </c>
      <c r="AL181" s="157"/>
      <c r="AM181" s="80"/>
      <c r="AN181" s="157"/>
    </row>
    <row r="182" spans="1:40" ht="12.75" customHeight="1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277</v>
      </c>
      <c r="H182" s="157" t="s">
        <v>467</v>
      </c>
      <c r="I182" s="80" t="s">
        <v>277</v>
      </c>
      <c r="J182" s="157" t="s">
        <v>492</v>
      </c>
      <c r="K182" s="80" t="s">
        <v>82</v>
      </c>
      <c r="L182" s="157" t="s">
        <v>467</v>
      </c>
      <c r="M182" s="80" t="s">
        <v>278</v>
      </c>
      <c r="N182" s="157"/>
      <c r="O182" s="80"/>
      <c r="P182" s="157"/>
      <c r="Q182" s="80" t="s">
        <v>278</v>
      </c>
      <c r="R182" s="157"/>
      <c r="S182" s="80" t="s">
        <v>278</v>
      </c>
      <c r="T182" s="157"/>
      <c r="U182" s="80" t="s">
        <v>278</v>
      </c>
      <c r="V182" s="157"/>
      <c r="W182" s="80" t="s">
        <v>276</v>
      </c>
      <c r="X182" s="157" t="s">
        <v>492</v>
      </c>
      <c r="Y182" s="80" t="s">
        <v>278</v>
      </c>
      <c r="Z182" s="157"/>
      <c r="AA182" s="80" t="s">
        <v>278</v>
      </c>
      <c r="AB182" s="157"/>
      <c r="AC182" s="80" t="s">
        <v>278</v>
      </c>
      <c r="AD182" s="157"/>
      <c r="AE182" s="80" t="s">
        <v>278</v>
      </c>
      <c r="AF182" s="157"/>
      <c r="AG182" s="80" t="s">
        <v>278</v>
      </c>
      <c r="AH182" s="157"/>
      <c r="AI182" s="80" t="s">
        <v>278</v>
      </c>
      <c r="AJ182" s="157"/>
      <c r="AK182" s="80" t="s">
        <v>278</v>
      </c>
      <c r="AL182" s="157"/>
      <c r="AM182" s="80"/>
      <c r="AN182" s="157"/>
    </row>
    <row r="183" spans="1:40" ht="12.75" customHeight="1" x14ac:dyDescent="0.3">
      <c r="A183" s="15"/>
      <c r="B183" s="84">
        <v>22</v>
      </c>
      <c r="C183" s="84" t="s">
        <v>442</v>
      </c>
      <c r="D183" s="151"/>
      <c r="E183" s="84"/>
      <c r="F183" s="151"/>
      <c r="G183" s="84" t="s">
        <v>277</v>
      </c>
      <c r="H183" s="151" t="s">
        <v>467</v>
      </c>
      <c r="I183" s="84" t="s">
        <v>82</v>
      </c>
      <c r="J183" s="151" t="s">
        <v>492</v>
      </c>
      <c r="K183" s="84" t="s">
        <v>278</v>
      </c>
      <c r="L183" s="151" t="s">
        <v>284</v>
      </c>
      <c r="M183" s="84" t="s">
        <v>276</v>
      </c>
      <c r="N183" s="151" t="s">
        <v>88</v>
      </c>
      <c r="O183" s="84"/>
      <c r="P183" s="151"/>
      <c r="Q183" s="84" t="s">
        <v>276</v>
      </c>
      <c r="R183" s="151"/>
      <c r="S183" s="84" t="s">
        <v>282</v>
      </c>
      <c r="T183" s="151" t="s">
        <v>281</v>
      </c>
      <c r="U183" s="84" t="s">
        <v>282</v>
      </c>
      <c r="V183" s="151" t="s">
        <v>85</v>
      </c>
      <c r="W183" s="84" t="s">
        <v>277</v>
      </c>
      <c r="X183" s="151" t="s">
        <v>492</v>
      </c>
      <c r="Y183" s="84" t="s">
        <v>278</v>
      </c>
      <c r="Z183" s="151"/>
      <c r="AA183" s="84" t="s">
        <v>278</v>
      </c>
      <c r="AB183" s="151"/>
      <c r="AC183" s="84" t="s">
        <v>278</v>
      </c>
      <c r="AD183" s="151"/>
      <c r="AE183" s="84" t="s">
        <v>298</v>
      </c>
      <c r="AF183" s="151" t="s">
        <v>85</v>
      </c>
      <c r="AG183" s="84" t="s">
        <v>83</v>
      </c>
      <c r="AH183" s="151" t="s">
        <v>90</v>
      </c>
      <c r="AI183" s="84" t="s">
        <v>298</v>
      </c>
      <c r="AJ183" s="151" t="s">
        <v>85</v>
      </c>
      <c r="AK183" s="84" t="s">
        <v>278</v>
      </c>
      <c r="AL183" s="151"/>
      <c r="AM183" s="84"/>
      <c r="AN183" s="151"/>
    </row>
    <row r="184" spans="1:40" ht="12.75" customHeight="1" x14ac:dyDescent="0.25">
      <c r="A184" s="15"/>
      <c r="B184" s="40">
        <v>23</v>
      </c>
      <c r="C184" s="40" t="s">
        <v>442</v>
      </c>
      <c r="D184" s="155"/>
      <c r="E184" s="40"/>
      <c r="F184" s="155"/>
      <c r="G184" s="40" t="s">
        <v>277</v>
      </c>
      <c r="H184" s="155" t="s">
        <v>467</v>
      </c>
      <c r="I184" s="40" t="s">
        <v>82</v>
      </c>
      <c r="J184" s="155" t="s">
        <v>492</v>
      </c>
      <c r="K184" s="40" t="s">
        <v>278</v>
      </c>
      <c r="L184" s="155" t="s">
        <v>283</v>
      </c>
      <c r="M184" s="40" t="s">
        <v>276</v>
      </c>
      <c r="N184" s="155" t="s">
        <v>88</v>
      </c>
      <c r="O184" s="40"/>
      <c r="P184" s="155"/>
      <c r="Q184" s="40" t="s">
        <v>276</v>
      </c>
      <c r="R184" s="155"/>
      <c r="S184" s="40" t="s">
        <v>282</v>
      </c>
      <c r="T184" s="155" t="s">
        <v>281</v>
      </c>
      <c r="U184" s="40" t="s">
        <v>282</v>
      </c>
      <c r="V184" s="155" t="s">
        <v>87</v>
      </c>
      <c r="W184" s="40" t="s">
        <v>277</v>
      </c>
      <c r="X184" s="155" t="s">
        <v>492</v>
      </c>
      <c r="Y184" s="40" t="s">
        <v>278</v>
      </c>
      <c r="Z184" s="155"/>
      <c r="AA184" s="40" t="s">
        <v>278</v>
      </c>
      <c r="AB184" s="155"/>
      <c r="AC184" s="40" t="s">
        <v>278</v>
      </c>
      <c r="AD184" s="155"/>
      <c r="AE184" s="40" t="s">
        <v>298</v>
      </c>
      <c r="AF184" s="155" t="s">
        <v>85</v>
      </c>
      <c r="AG184" s="40" t="s">
        <v>83</v>
      </c>
      <c r="AH184" s="155" t="s">
        <v>90</v>
      </c>
      <c r="AI184" s="40" t="s">
        <v>298</v>
      </c>
      <c r="AJ184" s="155" t="s">
        <v>85</v>
      </c>
      <c r="AK184" s="40" t="s">
        <v>278</v>
      </c>
      <c r="AL184" s="155"/>
      <c r="AM184" s="40"/>
      <c r="AN184" s="155"/>
    </row>
    <row r="185" spans="1:40" ht="12.75" customHeight="1" x14ac:dyDescent="0.25">
      <c r="A185" s="15"/>
      <c r="B185" s="40">
        <v>24</v>
      </c>
      <c r="C185" s="40" t="s">
        <v>442</v>
      </c>
      <c r="D185" s="155" t="s">
        <v>84</v>
      </c>
      <c r="E185" s="40"/>
      <c r="F185" s="155"/>
      <c r="G185" s="40" t="s">
        <v>82</v>
      </c>
      <c r="H185" s="155" t="s">
        <v>286</v>
      </c>
      <c r="I185" s="40" t="s">
        <v>278</v>
      </c>
      <c r="J185" s="155" t="s">
        <v>492</v>
      </c>
      <c r="K185" s="40" t="s">
        <v>276</v>
      </c>
      <c r="L185" s="155" t="s">
        <v>467</v>
      </c>
      <c r="M185" s="40" t="s">
        <v>277</v>
      </c>
      <c r="N185" s="155" t="s">
        <v>466</v>
      </c>
      <c r="O185" s="40"/>
      <c r="P185" s="155"/>
      <c r="Q185" s="40" t="s">
        <v>277</v>
      </c>
      <c r="R185" s="155" t="s">
        <v>630</v>
      </c>
      <c r="S185" s="40" t="s">
        <v>282</v>
      </c>
      <c r="T185" s="155" t="s">
        <v>281</v>
      </c>
      <c r="U185" s="40" t="s">
        <v>282</v>
      </c>
      <c r="V185" s="155" t="s">
        <v>88</v>
      </c>
      <c r="W185" s="40" t="s">
        <v>82</v>
      </c>
      <c r="X185" s="155" t="s">
        <v>492</v>
      </c>
      <c r="Y185" s="40" t="s">
        <v>83</v>
      </c>
      <c r="Z185" s="155" t="s">
        <v>88</v>
      </c>
      <c r="AA185" s="40" t="s">
        <v>282</v>
      </c>
      <c r="AB185" s="155" t="s">
        <v>90</v>
      </c>
      <c r="AC185" s="40" t="s">
        <v>83</v>
      </c>
      <c r="AD185" s="155" t="s">
        <v>90</v>
      </c>
      <c r="AE185" s="40" t="s">
        <v>298</v>
      </c>
      <c r="AF185" s="155" t="s">
        <v>85</v>
      </c>
      <c r="AG185" s="40" t="s">
        <v>83</v>
      </c>
      <c r="AH185" s="155" t="s">
        <v>90</v>
      </c>
      <c r="AI185" s="40" t="s">
        <v>298</v>
      </c>
      <c r="AJ185" s="155" t="s">
        <v>85</v>
      </c>
      <c r="AK185" s="40" t="s">
        <v>83</v>
      </c>
      <c r="AL185" s="155" t="s">
        <v>85</v>
      </c>
      <c r="AM185" s="40"/>
      <c r="AN185" s="155"/>
    </row>
    <row r="186" spans="1:40" ht="12.75" customHeight="1" x14ac:dyDescent="0.3">
      <c r="A186" s="15"/>
      <c r="B186" s="84">
        <v>25</v>
      </c>
      <c r="C186" s="84" t="s">
        <v>442</v>
      </c>
      <c r="D186" s="151" t="s">
        <v>84</v>
      </c>
      <c r="E186" s="84"/>
      <c r="F186" s="151"/>
      <c r="G186" s="84" t="s">
        <v>82</v>
      </c>
      <c r="H186" s="151" t="s">
        <v>492</v>
      </c>
      <c r="I186" s="84" t="s">
        <v>278</v>
      </c>
      <c r="J186" s="151" t="s">
        <v>492</v>
      </c>
      <c r="K186" s="84" t="s">
        <v>276</v>
      </c>
      <c r="L186" s="151" t="s">
        <v>467</v>
      </c>
      <c r="M186" s="84" t="s">
        <v>466</v>
      </c>
      <c r="N186" s="151" t="s">
        <v>295</v>
      </c>
      <c r="O186" s="84"/>
      <c r="P186" s="151"/>
      <c r="Q186" s="84" t="s">
        <v>277</v>
      </c>
      <c r="R186" s="151"/>
      <c r="S186" s="84" t="s">
        <v>278</v>
      </c>
      <c r="T186" s="151"/>
      <c r="U186" s="84" t="s">
        <v>278</v>
      </c>
      <c r="V186" s="151"/>
      <c r="W186" s="84" t="s">
        <v>82</v>
      </c>
      <c r="X186" s="151" t="s">
        <v>492</v>
      </c>
      <c r="Y186" s="84" t="s">
        <v>83</v>
      </c>
      <c r="Z186" s="151" t="s">
        <v>88</v>
      </c>
      <c r="AA186" s="84" t="s">
        <v>282</v>
      </c>
      <c r="AB186" s="151" t="s">
        <v>90</v>
      </c>
      <c r="AC186" s="84" t="s">
        <v>83</v>
      </c>
      <c r="AD186" s="151" t="s">
        <v>90</v>
      </c>
      <c r="AE186" s="84" t="s">
        <v>278</v>
      </c>
      <c r="AF186" s="151"/>
      <c r="AG186" s="84" t="s">
        <v>278</v>
      </c>
      <c r="AH186" s="151"/>
      <c r="AI186" s="84" t="s">
        <v>278</v>
      </c>
      <c r="AJ186" s="151"/>
      <c r="AK186" s="84" t="s">
        <v>83</v>
      </c>
      <c r="AL186" s="151" t="s">
        <v>492</v>
      </c>
      <c r="AM186" s="84"/>
      <c r="AN186" s="151"/>
    </row>
    <row r="187" spans="1:40" ht="12.75" customHeight="1" x14ac:dyDescent="0.25">
      <c r="A187" s="15"/>
      <c r="B187" s="40">
        <v>26</v>
      </c>
      <c r="C187" s="40" t="s">
        <v>276</v>
      </c>
      <c r="D187" s="155" t="s">
        <v>537</v>
      </c>
      <c r="E187" s="40"/>
      <c r="F187" s="155"/>
      <c r="G187" s="40" t="s">
        <v>278</v>
      </c>
      <c r="H187" s="155"/>
      <c r="I187" s="40" t="s">
        <v>276</v>
      </c>
      <c r="J187" s="155" t="s">
        <v>492</v>
      </c>
      <c r="K187" s="40" t="s">
        <v>277</v>
      </c>
      <c r="L187" s="155" t="s">
        <v>673</v>
      </c>
      <c r="M187" s="40" t="s">
        <v>82</v>
      </c>
      <c r="N187" s="155" t="s">
        <v>467</v>
      </c>
      <c r="O187" s="40"/>
      <c r="P187" s="155"/>
      <c r="Q187" s="40" t="s">
        <v>82</v>
      </c>
      <c r="R187" s="155" t="s">
        <v>295</v>
      </c>
      <c r="S187" s="40" t="s">
        <v>278</v>
      </c>
      <c r="T187" s="155"/>
      <c r="U187" s="40" t="s">
        <v>278</v>
      </c>
      <c r="V187" s="155"/>
      <c r="W187" s="40" t="s">
        <v>278</v>
      </c>
      <c r="X187" s="155" t="s">
        <v>492</v>
      </c>
      <c r="Y187" s="40" t="s">
        <v>83</v>
      </c>
      <c r="Z187" s="155" t="s">
        <v>88</v>
      </c>
      <c r="AA187" s="40" t="s">
        <v>282</v>
      </c>
      <c r="AB187" s="155" t="s">
        <v>90</v>
      </c>
      <c r="AC187" s="40" t="s">
        <v>83</v>
      </c>
      <c r="AD187" s="155" t="s">
        <v>90</v>
      </c>
      <c r="AE187" s="40" t="s">
        <v>278</v>
      </c>
      <c r="AF187" s="155"/>
      <c r="AG187" s="40" t="s">
        <v>278</v>
      </c>
      <c r="AH187" s="155"/>
      <c r="AI187" s="40" t="s">
        <v>278</v>
      </c>
      <c r="AJ187" s="155"/>
      <c r="AK187" s="40" t="s">
        <v>277</v>
      </c>
      <c r="AL187" s="155" t="s">
        <v>502</v>
      </c>
      <c r="AM187" s="40"/>
      <c r="AN187" s="155"/>
    </row>
    <row r="188" spans="1:40" ht="12.75" customHeight="1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 t="s">
        <v>283</v>
      </c>
      <c r="I188" s="87" t="s">
        <v>276</v>
      </c>
      <c r="J188" s="156" t="s">
        <v>492</v>
      </c>
      <c r="K188" s="87" t="s">
        <v>277</v>
      </c>
      <c r="L188" s="156" t="s">
        <v>294</v>
      </c>
      <c r="M188" s="87" t="s">
        <v>82</v>
      </c>
      <c r="N188" s="156" t="s">
        <v>467</v>
      </c>
      <c r="O188" s="87"/>
      <c r="P188" s="156"/>
      <c r="Q188" s="87" t="s">
        <v>82</v>
      </c>
      <c r="R188" s="156"/>
      <c r="S188" s="87" t="s">
        <v>278</v>
      </c>
      <c r="T188" s="156"/>
      <c r="U188" s="87" t="s">
        <v>278</v>
      </c>
      <c r="V188" s="156"/>
      <c r="W188" s="87" t="s">
        <v>278</v>
      </c>
      <c r="X188" s="156" t="s">
        <v>492</v>
      </c>
      <c r="Y188" s="87" t="s">
        <v>278</v>
      </c>
      <c r="Z188" s="156"/>
      <c r="AA188" s="87" t="s">
        <v>278</v>
      </c>
      <c r="AB188" s="156"/>
      <c r="AC188" s="87" t="s">
        <v>278</v>
      </c>
      <c r="AD188" s="156"/>
      <c r="AE188" s="87" t="s">
        <v>278</v>
      </c>
      <c r="AF188" s="156"/>
      <c r="AG188" s="87" t="s">
        <v>278</v>
      </c>
      <c r="AH188" s="156"/>
      <c r="AI188" s="87" t="s">
        <v>278</v>
      </c>
      <c r="AJ188" s="156"/>
      <c r="AK188" s="87" t="s">
        <v>278</v>
      </c>
      <c r="AL188" s="156"/>
      <c r="AM188" s="87"/>
      <c r="AN188" s="156"/>
    </row>
    <row r="189" spans="1:40" ht="12.75" customHeight="1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492</v>
      </c>
      <c r="K189" s="80" t="s">
        <v>277</v>
      </c>
      <c r="L189" s="157" t="s">
        <v>18</v>
      </c>
      <c r="M189" s="80" t="s">
        <v>82</v>
      </c>
      <c r="N189" s="157" t="s">
        <v>467</v>
      </c>
      <c r="O189" s="80"/>
      <c r="P189" s="157"/>
      <c r="Q189" s="80" t="s">
        <v>82</v>
      </c>
      <c r="R189" s="157"/>
      <c r="S189" s="80" t="s">
        <v>278</v>
      </c>
      <c r="T189" s="157"/>
      <c r="U189" s="80" t="s">
        <v>278</v>
      </c>
      <c r="V189" s="157"/>
      <c r="W189" s="80" t="s">
        <v>278</v>
      </c>
      <c r="X189" s="157" t="s">
        <v>492</v>
      </c>
      <c r="Y189" s="80" t="s">
        <v>278</v>
      </c>
      <c r="Z189" s="157"/>
      <c r="AA189" s="80" t="s">
        <v>278</v>
      </c>
      <c r="AB189" s="157"/>
      <c r="AC189" s="80" t="s">
        <v>278</v>
      </c>
      <c r="AD189" s="157"/>
      <c r="AE189" s="80" t="s">
        <v>278</v>
      </c>
      <c r="AF189" s="157"/>
      <c r="AG189" s="80" t="s">
        <v>278</v>
      </c>
      <c r="AH189" s="157"/>
      <c r="AI189" s="80" t="s">
        <v>278</v>
      </c>
      <c r="AJ189" s="157"/>
      <c r="AK189" s="80" t="s">
        <v>278</v>
      </c>
      <c r="AL189" s="157"/>
      <c r="AM189" s="80"/>
      <c r="AN189" s="157"/>
    </row>
    <row r="190" spans="1:40" ht="12.75" customHeight="1" x14ac:dyDescent="0.25">
      <c r="A190" s="15"/>
      <c r="B190" s="116">
        <v>29</v>
      </c>
      <c r="C190" s="116" t="s">
        <v>276</v>
      </c>
      <c r="D190" s="152" t="s">
        <v>589</v>
      </c>
      <c r="E190" s="116"/>
      <c r="F190" s="152"/>
      <c r="G190" s="116" t="s">
        <v>670</v>
      </c>
      <c r="H190" s="152" t="s">
        <v>587</v>
      </c>
      <c r="I190" s="116" t="s">
        <v>277</v>
      </c>
      <c r="J190" s="152" t="s">
        <v>492</v>
      </c>
      <c r="K190" s="116" t="s">
        <v>82</v>
      </c>
      <c r="L190" s="152" t="s">
        <v>276</v>
      </c>
      <c r="M190" s="116" t="s">
        <v>278</v>
      </c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492</v>
      </c>
      <c r="U190" s="116" t="s">
        <v>276</v>
      </c>
      <c r="V190" s="152" t="s">
        <v>86</v>
      </c>
      <c r="W190" s="116" t="s">
        <v>278</v>
      </c>
      <c r="X190" s="152" t="s">
        <v>492</v>
      </c>
      <c r="Y190" s="116" t="s">
        <v>276</v>
      </c>
      <c r="Z190" s="152" t="s">
        <v>587</v>
      </c>
      <c r="AA190" s="116" t="s">
        <v>276</v>
      </c>
      <c r="AB190" s="152" t="s">
        <v>587</v>
      </c>
      <c r="AC190" s="116" t="s">
        <v>276</v>
      </c>
      <c r="AD190" s="152"/>
      <c r="AE190" s="116" t="s">
        <v>587</v>
      </c>
      <c r="AF190" s="152" t="s">
        <v>288</v>
      </c>
      <c r="AG190" s="116" t="s">
        <v>276</v>
      </c>
      <c r="AH190" s="152"/>
      <c r="AI190" s="116" t="s">
        <v>276</v>
      </c>
      <c r="AJ190" s="152" t="s">
        <v>85</v>
      </c>
      <c r="AK190" s="116" t="s">
        <v>276</v>
      </c>
      <c r="AL190" s="152"/>
      <c r="AM190" s="116"/>
      <c r="AN190" s="152"/>
    </row>
    <row r="191" spans="1:40" ht="12.75" customHeight="1" thickBot="1" x14ac:dyDescent="0.35">
      <c r="A191" s="15"/>
      <c r="B191" s="88">
        <v>30</v>
      </c>
      <c r="C191" s="88" t="s">
        <v>276</v>
      </c>
      <c r="D191" s="153" t="s">
        <v>467</v>
      </c>
      <c r="E191" s="88"/>
      <c r="F191" s="153"/>
      <c r="G191" s="88" t="s">
        <v>467</v>
      </c>
      <c r="H191" s="153" t="s">
        <v>283</v>
      </c>
      <c r="I191" s="88" t="s">
        <v>277</v>
      </c>
      <c r="J191" s="153" t="s">
        <v>492</v>
      </c>
      <c r="K191" s="88" t="s">
        <v>82</v>
      </c>
      <c r="L191" s="153" t="s">
        <v>466</v>
      </c>
      <c r="M191" s="88" t="s">
        <v>278</v>
      </c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492</v>
      </c>
      <c r="U191" s="88" t="s">
        <v>276</v>
      </c>
      <c r="V191" s="153" t="s">
        <v>86</v>
      </c>
      <c r="W191" s="88" t="s">
        <v>278</v>
      </c>
      <c r="X191" s="153" t="s">
        <v>492</v>
      </c>
      <c r="Y191" s="88" t="s">
        <v>276</v>
      </c>
      <c r="Z191" s="153"/>
      <c r="AA191" s="88" t="s">
        <v>276</v>
      </c>
      <c r="AB191" s="153"/>
      <c r="AC191" s="88" t="s">
        <v>276</v>
      </c>
      <c r="AD191" s="153"/>
      <c r="AE191" s="88" t="s">
        <v>276</v>
      </c>
      <c r="AF191" s="153" t="s">
        <v>669</v>
      </c>
      <c r="AG191" s="88" t="s">
        <v>276</v>
      </c>
      <c r="AH191" s="153"/>
      <c r="AI191" s="88" t="s">
        <v>276</v>
      </c>
      <c r="AJ191" s="153"/>
      <c r="AK191" s="88" t="s">
        <v>276</v>
      </c>
      <c r="AL191" s="153"/>
      <c r="AM191" s="88"/>
      <c r="AN191" s="153"/>
    </row>
    <row r="192" spans="1:40" ht="12.75" customHeight="1" x14ac:dyDescent="0.25">
      <c r="A192" s="1"/>
      <c r="B192" s="123">
        <v>1</v>
      </c>
      <c r="C192" s="123" t="s">
        <v>582</v>
      </c>
      <c r="D192" s="158" t="s">
        <v>286</v>
      </c>
      <c r="E192" s="123"/>
      <c r="F192" s="158"/>
      <c r="G192" s="123" t="s">
        <v>298</v>
      </c>
      <c r="H192" s="158" t="s">
        <v>287</v>
      </c>
      <c r="I192" s="123" t="s">
        <v>82</v>
      </c>
      <c r="J192" s="158" t="s">
        <v>492</v>
      </c>
      <c r="K192" s="123" t="s">
        <v>278</v>
      </c>
      <c r="L192" s="158"/>
      <c r="M192" s="123" t="s">
        <v>276</v>
      </c>
      <c r="N192" s="158" t="s">
        <v>498</v>
      </c>
      <c r="O192" s="123"/>
      <c r="P192" s="158"/>
      <c r="Q192" s="123" t="s">
        <v>276</v>
      </c>
      <c r="R192" s="158" t="s">
        <v>86</v>
      </c>
      <c r="S192" s="123" t="s">
        <v>277</v>
      </c>
      <c r="T192" s="158" t="s">
        <v>492</v>
      </c>
      <c r="U192" s="123" t="s">
        <v>277</v>
      </c>
      <c r="V192" s="158" t="s">
        <v>86</v>
      </c>
      <c r="W192" s="123" t="s">
        <v>282</v>
      </c>
      <c r="X192" s="158" t="s">
        <v>492</v>
      </c>
      <c r="Y192" s="123" t="s">
        <v>277</v>
      </c>
      <c r="Z192" s="158"/>
      <c r="AA192" s="123" t="s">
        <v>277</v>
      </c>
      <c r="AB192" s="158"/>
      <c r="AC192" s="123" t="s">
        <v>277</v>
      </c>
      <c r="AD192" s="158"/>
      <c r="AE192" s="123" t="s">
        <v>277</v>
      </c>
      <c r="AF192" s="158" t="s">
        <v>669</v>
      </c>
      <c r="AG192" s="123" t="s">
        <v>277</v>
      </c>
      <c r="AH192" s="158" t="s">
        <v>85</v>
      </c>
      <c r="AI192" s="123" t="s">
        <v>277</v>
      </c>
      <c r="AJ192" s="158"/>
      <c r="AK192" s="123" t="s">
        <v>277</v>
      </c>
      <c r="AL192" s="158"/>
      <c r="AM192" s="123"/>
      <c r="AN192" s="158"/>
    </row>
    <row r="193" spans="1:40" ht="12.75" customHeight="1" x14ac:dyDescent="0.3">
      <c r="A193" s="1"/>
      <c r="B193" s="89">
        <v>2</v>
      </c>
      <c r="C193" s="89" t="s">
        <v>577</v>
      </c>
      <c r="D193" s="159" t="s">
        <v>467</v>
      </c>
      <c r="E193" s="89"/>
      <c r="F193" s="159"/>
      <c r="G193" s="89" t="s">
        <v>278</v>
      </c>
      <c r="H193" s="159"/>
      <c r="I193" s="89" t="s">
        <v>82</v>
      </c>
      <c r="J193" s="159" t="s">
        <v>492</v>
      </c>
      <c r="K193" s="89" t="s">
        <v>278</v>
      </c>
      <c r="L193" s="159"/>
      <c r="M193" s="89" t="s">
        <v>276</v>
      </c>
      <c r="N193" s="159" t="s">
        <v>498</v>
      </c>
      <c r="O193" s="89"/>
      <c r="P193" s="159"/>
      <c r="Q193" s="89" t="s">
        <v>276</v>
      </c>
      <c r="R193" s="159"/>
      <c r="S193" s="89" t="s">
        <v>277</v>
      </c>
      <c r="T193" s="159" t="s">
        <v>492</v>
      </c>
      <c r="U193" s="89" t="s">
        <v>277</v>
      </c>
      <c r="V193" s="159" t="s">
        <v>86</v>
      </c>
      <c r="W193" s="89" t="s">
        <v>282</v>
      </c>
      <c r="X193" s="159" t="s">
        <v>492</v>
      </c>
      <c r="Y193" s="89" t="s">
        <v>277</v>
      </c>
      <c r="Z193" s="159"/>
      <c r="AA193" s="89" t="s">
        <v>277</v>
      </c>
      <c r="AB193" s="159"/>
      <c r="AC193" s="89" t="s">
        <v>277</v>
      </c>
      <c r="AD193" s="159"/>
      <c r="AE193" s="89" t="s">
        <v>277</v>
      </c>
      <c r="AF193" s="159" t="s">
        <v>669</v>
      </c>
      <c r="AG193" s="89" t="s">
        <v>277</v>
      </c>
      <c r="AH193" s="159"/>
      <c r="AI193" s="89" t="s">
        <v>277</v>
      </c>
      <c r="AJ193" s="159"/>
      <c r="AK193" s="89" t="s">
        <v>277</v>
      </c>
      <c r="AL193" s="159"/>
      <c r="AM193" s="89"/>
      <c r="AN193" s="159"/>
    </row>
    <row r="194" spans="1:40" ht="12.75" customHeight="1" x14ac:dyDescent="0.25">
      <c r="A194" s="1"/>
      <c r="B194" s="101">
        <v>3</v>
      </c>
      <c r="C194" s="101" t="s">
        <v>82</v>
      </c>
      <c r="D194" s="160"/>
      <c r="E194" s="101"/>
      <c r="F194" s="160"/>
      <c r="G194" s="101" t="s">
        <v>278</v>
      </c>
      <c r="H194" s="160"/>
      <c r="I194" s="101" t="s">
        <v>278</v>
      </c>
      <c r="J194" s="160" t="s">
        <v>492</v>
      </c>
      <c r="K194" s="101" t="s">
        <v>276</v>
      </c>
      <c r="L194" s="160" t="s">
        <v>506</v>
      </c>
      <c r="M194" s="101" t="s">
        <v>277</v>
      </c>
      <c r="N194" s="160" t="s">
        <v>87</v>
      </c>
      <c r="O194" s="101"/>
      <c r="P194" s="160"/>
      <c r="Q194" s="101" t="s">
        <v>277</v>
      </c>
      <c r="R194" s="160" t="s">
        <v>537</v>
      </c>
      <c r="S194" s="101" t="s">
        <v>82</v>
      </c>
      <c r="T194" s="160" t="s">
        <v>492</v>
      </c>
      <c r="U194" s="101" t="s">
        <v>82</v>
      </c>
      <c r="V194" s="160" t="s">
        <v>86</v>
      </c>
      <c r="W194" s="101" t="s">
        <v>282</v>
      </c>
      <c r="X194" s="160" t="s">
        <v>492</v>
      </c>
      <c r="Y194" s="101" t="s">
        <v>82</v>
      </c>
      <c r="Z194" s="160"/>
      <c r="AA194" s="101" t="s">
        <v>82</v>
      </c>
      <c r="AB194" s="160"/>
      <c r="AC194" s="101" t="s">
        <v>82</v>
      </c>
      <c r="AD194" s="160"/>
      <c r="AE194" s="101" t="s">
        <v>82</v>
      </c>
      <c r="AF194" s="160" t="s">
        <v>18</v>
      </c>
      <c r="AG194" s="101" t="s">
        <v>82</v>
      </c>
      <c r="AH194" s="160"/>
      <c r="AI194" s="101" t="s">
        <v>82</v>
      </c>
      <c r="AJ194" s="160" t="s">
        <v>506</v>
      </c>
      <c r="AK194" s="101" t="s">
        <v>82</v>
      </c>
      <c r="AL194" s="160"/>
      <c r="AM194" s="101"/>
      <c r="AN194" s="160"/>
    </row>
    <row r="195" spans="1:40" ht="12.75" customHeight="1" x14ac:dyDescent="0.3">
      <c r="A195" s="2" t="s">
        <v>93</v>
      </c>
      <c r="B195" s="87">
        <v>4</v>
      </c>
      <c r="C195" s="87" t="s">
        <v>82</v>
      </c>
      <c r="D195" s="156" t="s">
        <v>466</v>
      </c>
      <c r="E195" s="87"/>
      <c r="F195" s="156"/>
      <c r="G195" s="87" t="s">
        <v>278</v>
      </c>
      <c r="H195" s="156"/>
      <c r="I195" s="87" t="s">
        <v>278</v>
      </c>
      <c r="J195" s="156" t="s">
        <v>492</v>
      </c>
      <c r="K195" s="87" t="s">
        <v>276</v>
      </c>
      <c r="L195" s="156" t="s">
        <v>506</v>
      </c>
      <c r="M195" s="87" t="s">
        <v>277</v>
      </c>
      <c r="N195" s="156" t="s">
        <v>467</v>
      </c>
      <c r="O195" s="87"/>
      <c r="P195" s="156"/>
      <c r="Q195" s="87" t="s">
        <v>277</v>
      </c>
      <c r="R195" s="156"/>
      <c r="S195" s="87" t="s">
        <v>82</v>
      </c>
      <c r="T195" s="156"/>
      <c r="U195" s="87" t="s">
        <v>82</v>
      </c>
      <c r="V195" s="156" t="s">
        <v>86</v>
      </c>
      <c r="W195" s="87" t="s">
        <v>278</v>
      </c>
      <c r="X195" s="156" t="s">
        <v>492</v>
      </c>
      <c r="Y195" s="87" t="s">
        <v>82</v>
      </c>
      <c r="Z195" s="156"/>
      <c r="AA195" s="87" t="s">
        <v>82</v>
      </c>
      <c r="AB195" s="156"/>
      <c r="AC195" s="87" t="s">
        <v>82</v>
      </c>
      <c r="AD195" s="156"/>
      <c r="AE195" s="87" t="s">
        <v>82</v>
      </c>
      <c r="AF195" s="156" t="s">
        <v>284</v>
      </c>
      <c r="AG195" s="87" t="s">
        <v>82</v>
      </c>
      <c r="AH195" s="156"/>
      <c r="AI195" s="87" t="s">
        <v>82</v>
      </c>
      <c r="AJ195" s="156" t="s">
        <v>88</v>
      </c>
      <c r="AK195" s="87" t="s">
        <v>82</v>
      </c>
      <c r="AL195" s="156"/>
      <c r="AM195" s="87"/>
      <c r="AN195" s="156"/>
    </row>
    <row r="196" spans="1:40" ht="12.75" customHeight="1" x14ac:dyDescent="0.25">
      <c r="A196" s="2" t="s">
        <v>101</v>
      </c>
      <c r="B196" s="80">
        <v>5</v>
      </c>
      <c r="C196" s="80" t="s">
        <v>467</v>
      </c>
      <c r="D196" s="157" t="s">
        <v>16</v>
      </c>
      <c r="E196" s="80"/>
      <c r="F196" s="157"/>
      <c r="G196" s="80" t="s">
        <v>278</v>
      </c>
      <c r="H196" s="157"/>
      <c r="I196" s="80" t="s">
        <v>278</v>
      </c>
      <c r="J196" s="157" t="s">
        <v>492</v>
      </c>
      <c r="K196" s="80" t="s">
        <v>276</v>
      </c>
      <c r="L196" s="157" t="s">
        <v>506</v>
      </c>
      <c r="M196" s="80" t="s">
        <v>277</v>
      </c>
      <c r="N196" s="157" t="s">
        <v>82</v>
      </c>
      <c r="O196" s="80"/>
      <c r="P196" s="157"/>
      <c r="Q196" s="80" t="s">
        <v>277</v>
      </c>
      <c r="R196" s="157"/>
      <c r="S196" s="80" t="s">
        <v>82</v>
      </c>
      <c r="T196" s="157" t="s">
        <v>279</v>
      </c>
      <c r="U196" s="80" t="s">
        <v>82</v>
      </c>
      <c r="V196" s="157"/>
      <c r="W196" s="80" t="s">
        <v>278</v>
      </c>
      <c r="X196" s="157" t="s">
        <v>492</v>
      </c>
      <c r="Y196" s="80" t="s">
        <v>82</v>
      </c>
      <c r="Z196" s="157"/>
      <c r="AA196" s="80" t="s">
        <v>82</v>
      </c>
      <c r="AB196" s="157"/>
      <c r="AC196" s="80" t="s">
        <v>82</v>
      </c>
      <c r="AD196" s="157"/>
      <c r="AE196" s="80" t="s">
        <v>82</v>
      </c>
      <c r="AF196" s="157" t="s">
        <v>22</v>
      </c>
      <c r="AG196" s="80" t="s">
        <v>82</v>
      </c>
      <c r="AH196" s="157"/>
      <c r="AI196" s="80" t="s">
        <v>82</v>
      </c>
      <c r="AJ196" s="157"/>
      <c r="AK196" s="80" t="s">
        <v>82</v>
      </c>
      <c r="AL196" s="157"/>
      <c r="AM196" s="80"/>
      <c r="AN196" s="157"/>
    </row>
    <row r="197" spans="1:40" ht="12.75" customHeight="1" x14ac:dyDescent="0.3">
      <c r="A197" s="2" t="s">
        <v>96</v>
      </c>
      <c r="B197" s="89">
        <v>6</v>
      </c>
      <c r="C197" s="89" t="s">
        <v>278</v>
      </c>
      <c r="D197" s="159" t="s">
        <v>284</v>
      </c>
      <c r="E197" s="89"/>
      <c r="F197" s="159"/>
      <c r="G197" s="89" t="s">
        <v>538</v>
      </c>
      <c r="H197" s="159" t="s">
        <v>467</v>
      </c>
      <c r="I197" s="89" t="s">
        <v>83</v>
      </c>
      <c r="J197" s="159" t="s">
        <v>492</v>
      </c>
      <c r="K197" s="89" t="s">
        <v>277</v>
      </c>
      <c r="L197" s="159" t="s">
        <v>506</v>
      </c>
      <c r="M197" s="89" t="s">
        <v>539</v>
      </c>
      <c r="N197" s="159" t="s">
        <v>467</v>
      </c>
      <c r="O197" s="89"/>
      <c r="P197" s="159"/>
      <c r="Q197" s="89" t="s">
        <v>82</v>
      </c>
      <c r="R197" s="159"/>
      <c r="S197" s="89" t="s">
        <v>278</v>
      </c>
      <c r="T197" s="159"/>
      <c r="U197" s="89" t="s">
        <v>278</v>
      </c>
      <c r="V197" s="159"/>
      <c r="W197" s="89" t="s">
        <v>276</v>
      </c>
      <c r="X197" s="159" t="s">
        <v>492</v>
      </c>
      <c r="Y197" s="89" t="s">
        <v>278</v>
      </c>
      <c r="Z197" s="159"/>
      <c r="AA197" s="89" t="s">
        <v>278</v>
      </c>
      <c r="AB197" s="159"/>
      <c r="AC197" s="89" t="s">
        <v>278</v>
      </c>
      <c r="AD197" s="159"/>
      <c r="AE197" s="89" t="s">
        <v>278</v>
      </c>
      <c r="AF197" s="159"/>
      <c r="AG197" s="89" t="s">
        <v>278</v>
      </c>
      <c r="AH197" s="159"/>
      <c r="AI197" s="89" t="s">
        <v>278</v>
      </c>
      <c r="AJ197" s="159"/>
      <c r="AK197" s="89" t="s">
        <v>278</v>
      </c>
      <c r="AL197" s="159"/>
      <c r="AM197" s="89"/>
      <c r="AN197" s="159"/>
    </row>
    <row r="198" spans="1:40" ht="12.75" customHeight="1" x14ac:dyDescent="0.25">
      <c r="A198" s="2" t="s">
        <v>100</v>
      </c>
      <c r="B198" s="101">
        <v>7</v>
      </c>
      <c r="C198" s="101" t="s">
        <v>278</v>
      </c>
      <c r="D198" s="160" t="s">
        <v>467</v>
      </c>
      <c r="E198" s="101"/>
      <c r="F198" s="160"/>
      <c r="G198" s="101" t="s">
        <v>276</v>
      </c>
      <c r="H198" s="160" t="s">
        <v>467</v>
      </c>
      <c r="I198" s="101" t="s">
        <v>83</v>
      </c>
      <c r="J198" s="160" t="s">
        <v>492</v>
      </c>
      <c r="K198" s="101" t="s">
        <v>277</v>
      </c>
      <c r="L198" s="160" t="s">
        <v>506</v>
      </c>
      <c r="M198" s="101" t="s">
        <v>82</v>
      </c>
      <c r="N198" s="160" t="s">
        <v>467</v>
      </c>
      <c r="O198" s="101"/>
      <c r="P198" s="160"/>
      <c r="Q198" s="101" t="s">
        <v>82</v>
      </c>
      <c r="R198" s="160"/>
      <c r="S198" s="101" t="s">
        <v>278</v>
      </c>
      <c r="T198" s="160"/>
      <c r="U198" s="101" t="s">
        <v>278</v>
      </c>
      <c r="V198" s="160"/>
      <c r="W198" s="101" t="s">
        <v>276</v>
      </c>
      <c r="X198" s="160" t="s">
        <v>492</v>
      </c>
      <c r="Y198" s="101" t="s">
        <v>278</v>
      </c>
      <c r="Z198" s="160"/>
      <c r="AA198" s="101" t="s">
        <v>278</v>
      </c>
      <c r="AB198" s="160"/>
      <c r="AC198" s="101" t="s">
        <v>278</v>
      </c>
      <c r="AD198" s="160"/>
      <c r="AE198" s="101" t="s">
        <v>278</v>
      </c>
      <c r="AF198" s="160"/>
      <c r="AG198" s="101" t="s">
        <v>278</v>
      </c>
      <c r="AH198" s="160"/>
      <c r="AI198" s="101" t="s">
        <v>278</v>
      </c>
      <c r="AJ198" s="160"/>
      <c r="AK198" s="101" t="s">
        <v>278</v>
      </c>
      <c r="AL198" s="160"/>
      <c r="AM198" s="101"/>
      <c r="AN198" s="160"/>
    </row>
    <row r="199" spans="1:40" ht="12.75" customHeight="1" x14ac:dyDescent="0.25">
      <c r="A199" s="2" t="s">
        <v>100</v>
      </c>
      <c r="B199" s="101">
        <v>8</v>
      </c>
      <c r="C199" s="101" t="s">
        <v>276</v>
      </c>
      <c r="D199" s="160" t="s">
        <v>279</v>
      </c>
      <c r="E199" s="101"/>
      <c r="F199" s="160"/>
      <c r="G199" s="101" t="s">
        <v>467</v>
      </c>
      <c r="H199" s="160" t="s">
        <v>288</v>
      </c>
      <c r="I199" s="101" t="s">
        <v>83</v>
      </c>
      <c r="J199" s="160" t="s">
        <v>492</v>
      </c>
      <c r="K199" s="101" t="s">
        <v>82</v>
      </c>
      <c r="L199" s="160" t="s">
        <v>506</v>
      </c>
      <c r="M199" s="101" t="s">
        <v>278</v>
      </c>
      <c r="N199" s="160" t="s">
        <v>284</v>
      </c>
      <c r="O199" s="101"/>
      <c r="P199" s="160"/>
      <c r="Q199" s="101" t="s">
        <v>278</v>
      </c>
      <c r="R199" s="160"/>
      <c r="S199" s="101" t="s">
        <v>276</v>
      </c>
      <c r="T199" s="160" t="s">
        <v>293</v>
      </c>
      <c r="U199" s="101" t="s">
        <v>276</v>
      </c>
      <c r="V199" s="160"/>
      <c r="W199" s="101" t="s">
        <v>277</v>
      </c>
      <c r="X199" s="160" t="s">
        <v>492</v>
      </c>
      <c r="Y199" s="101" t="s">
        <v>276</v>
      </c>
      <c r="Z199" s="160"/>
      <c r="AA199" s="101" t="s">
        <v>276</v>
      </c>
      <c r="AB199" s="160"/>
      <c r="AC199" s="101" t="s">
        <v>276</v>
      </c>
      <c r="AD199" s="160" t="s">
        <v>85</v>
      </c>
      <c r="AE199" s="101" t="s">
        <v>276</v>
      </c>
      <c r="AF199" s="160"/>
      <c r="AG199" s="101" t="s">
        <v>276</v>
      </c>
      <c r="AH199" s="160"/>
      <c r="AI199" s="101" t="s">
        <v>276</v>
      </c>
      <c r="AJ199" s="160"/>
      <c r="AK199" s="101" t="s">
        <v>276</v>
      </c>
      <c r="AL199" s="160"/>
      <c r="AM199" s="101"/>
      <c r="AN199" s="160"/>
    </row>
    <row r="200" spans="1:40" ht="12.75" customHeight="1" x14ac:dyDescent="0.3">
      <c r="A200" s="2" t="s">
        <v>97</v>
      </c>
      <c r="B200" s="89">
        <v>9</v>
      </c>
      <c r="C200" s="89" t="s">
        <v>276</v>
      </c>
      <c r="D200" s="159" t="s">
        <v>279</v>
      </c>
      <c r="E200" s="89"/>
      <c r="F200" s="159"/>
      <c r="G200" s="89" t="s">
        <v>276</v>
      </c>
      <c r="H200" s="159" t="s">
        <v>467</v>
      </c>
      <c r="I200" s="89" t="s">
        <v>278</v>
      </c>
      <c r="J200" s="159" t="s">
        <v>492</v>
      </c>
      <c r="K200" s="89" t="s">
        <v>82</v>
      </c>
      <c r="L200" s="159" t="s">
        <v>466</v>
      </c>
      <c r="M200" s="89" t="s">
        <v>278</v>
      </c>
      <c r="N200" s="159"/>
      <c r="O200" s="89"/>
      <c r="P200" s="159"/>
      <c r="Q200" s="89" t="s">
        <v>278</v>
      </c>
      <c r="R200" s="159"/>
      <c r="S200" s="89" t="s">
        <v>276</v>
      </c>
      <c r="T200" s="159" t="s">
        <v>294</v>
      </c>
      <c r="U200" s="89" t="s">
        <v>540</v>
      </c>
      <c r="V200" s="159" t="s">
        <v>284</v>
      </c>
      <c r="W200" s="89" t="s">
        <v>277</v>
      </c>
      <c r="X200" s="159" t="s">
        <v>492</v>
      </c>
      <c r="Y200" s="89" t="s">
        <v>276</v>
      </c>
      <c r="Z200" s="159"/>
      <c r="AA200" s="89" t="s">
        <v>276</v>
      </c>
      <c r="AB200" s="159"/>
      <c r="AC200" s="89" t="s">
        <v>276</v>
      </c>
      <c r="AD200" s="159" t="s">
        <v>85</v>
      </c>
      <c r="AE200" s="89" t="s">
        <v>276</v>
      </c>
      <c r="AF200" s="159"/>
      <c r="AG200" s="89" t="s">
        <v>276</v>
      </c>
      <c r="AH200" s="159"/>
      <c r="AI200" s="89" t="s">
        <v>276</v>
      </c>
      <c r="AJ200" s="159" t="s">
        <v>288</v>
      </c>
      <c r="AK200" s="89" t="s">
        <v>276</v>
      </c>
      <c r="AL200" s="159"/>
      <c r="AM200" s="89"/>
      <c r="AN200" s="159"/>
    </row>
    <row r="201" spans="1:40" ht="12.75" customHeight="1" x14ac:dyDescent="0.25">
      <c r="A201" s="2" t="s">
        <v>102</v>
      </c>
      <c r="B201" s="101">
        <v>10</v>
      </c>
      <c r="C201" s="101" t="s">
        <v>277</v>
      </c>
      <c r="D201" s="160" t="s">
        <v>88</v>
      </c>
      <c r="E201" s="101"/>
      <c r="F201" s="160"/>
      <c r="G201" s="101" t="s">
        <v>298</v>
      </c>
      <c r="H201" s="160" t="s">
        <v>286</v>
      </c>
      <c r="I201" s="101" t="s">
        <v>278</v>
      </c>
      <c r="J201" s="160" t="s">
        <v>492</v>
      </c>
      <c r="K201" s="101" t="s">
        <v>278</v>
      </c>
      <c r="L201" s="160"/>
      <c r="M201" s="101" t="s">
        <v>276</v>
      </c>
      <c r="N201" s="160"/>
      <c r="O201" s="101"/>
      <c r="P201" s="160"/>
      <c r="Q201" s="101" t="s">
        <v>276</v>
      </c>
      <c r="R201" s="160"/>
      <c r="S201" s="101" t="s">
        <v>277</v>
      </c>
      <c r="T201" s="160" t="s">
        <v>295</v>
      </c>
      <c r="U201" s="101" t="s">
        <v>277</v>
      </c>
      <c r="V201" s="160" t="s">
        <v>18</v>
      </c>
      <c r="W201" s="101" t="s">
        <v>82</v>
      </c>
      <c r="X201" s="160" t="s">
        <v>492</v>
      </c>
      <c r="Y201" s="101" t="s">
        <v>277</v>
      </c>
      <c r="Z201" s="160"/>
      <c r="AA201" s="101" t="s">
        <v>277</v>
      </c>
      <c r="AB201" s="160"/>
      <c r="AC201" s="101" t="s">
        <v>277</v>
      </c>
      <c r="AD201" s="160" t="s">
        <v>87</v>
      </c>
      <c r="AE201" s="101" t="s">
        <v>277</v>
      </c>
      <c r="AF201" s="160"/>
      <c r="AG201" s="101" t="s">
        <v>277</v>
      </c>
      <c r="AH201" s="160"/>
      <c r="AI201" s="101" t="s">
        <v>277</v>
      </c>
      <c r="AJ201" s="160"/>
      <c r="AK201" s="101" t="s">
        <v>277</v>
      </c>
      <c r="AL201" s="160"/>
      <c r="AM201" s="101"/>
      <c r="AN201" s="160"/>
    </row>
    <row r="202" spans="1:40" ht="12.75" customHeight="1" x14ac:dyDescent="0.3">
      <c r="A202" s="1"/>
      <c r="B202" s="87">
        <v>11</v>
      </c>
      <c r="C202" s="87" t="s">
        <v>277</v>
      </c>
      <c r="D202" s="156" t="s">
        <v>88</v>
      </c>
      <c r="E202" s="87"/>
      <c r="F202" s="156"/>
      <c r="G202" s="87" t="s">
        <v>278</v>
      </c>
      <c r="H202" s="156"/>
      <c r="I202" s="87" t="s">
        <v>278</v>
      </c>
      <c r="J202" s="156" t="s">
        <v>492</v>
      </c>
      <c r="K202" s="87" t="s">
        <v>278</v>
      </c>
      <c r="L202" s="156"/>
      <c r="M202" s="87" t="s">
        <v>276</v>
      </c>
      <c r="N202" s="156" t="s">
        <v>510</v>
      </c>
      <c r="O202" s="87"/>
      <c r="P202" s="156"/>
      <c r="Q202" s="87" t="s">
        <v>276</v>
      </c>
      <c r="R202" s="156" t="s">
        <v>538</v>
      </c>
      <c r="S202" s="87" t="s">
        <v>277</v>
      </c>
      <c r="T202" s="156" t="s">
        <v>497</v>
      </c>
      <c r="U202" s="87" t="s">
        <v>277</v>
      </c>
      <c r="V202" s="156" t="s">
        <v>492</v>
      </c>
      <c r="W202" s="87" t="s">
        <v>82</v>
      </c>
      <c r="X202" s="156" t="s">
        <v>492</v>
      </c>
      <c r="Y202" s="87" t="s">
        <v>277</v>
      </c>
      <c r="Z202" s="156"/>
      <c r="AA202" s="87" t="s">
        <v>277</v>
      </c>
      <c r="AB202" s="156"/>
      <c r="AC202" s="87" t="s">
        <v>277</v>
      </c>
      <c r="AD202" s="156" t="s">
        <v>88</v>
      </c>
      <c r="AE202" s="87" t="s">
        <v>277</v>
      </c>
      <c r="AF202" s="156"/>
      <c r="AG202" s="87" t="s">
        <v>277</v>
      </c>
      <c r="AH202" s="156"/>
      <c r="AI202" s="87" t="s">
        <v>277</v>
      </c>
      <c r="AJ202" s="156" t="s">
        <v>506</v>
      </c>
      <c r="AK202" s="87" t="s">
        <v>277</v>
      </c>
      <c r="AL202" s="156"/>
      <c r="AM202" s="87"/>
      <c r="AN202" s="156"/>
    </row>
    <row r="203" spans="1:40" ht="12.75" customHeight="1" x14ac:dyDescent="0.25">
      <c r="A203" s="1"/>
      <c r="B203" s="80">
        <v>12</v>
      </c>
      <c r="C203" s="80" t="s">
        <v>277</v>
      </c>
      <c r="D203" s="157" t="s">
        <v>22</v>
      </c>
      <c r="E203" s="80"/>
      <c r="F203" s="157"/>
      <c r="G203" s="80" t="s">
        <v>278</v>
      </c>
      <c r="H203" s="157"/>
      <c r="I203" s="80" t="s">
        <v>278</v>
      </c>
      <c r="J203" s="157" t="s">
        <v>492</v>
      </c>
      <c r="K203" s="80" t="s">
        <v>278</v>
      </c>
      <c r="L203" s="157"/>
      <c r="M203" s="80" t="s">
        <v>276</v>
      </c>
      <c r="N203" s="157" t="s">
        <v>18</v>
      </c>
      <c r="O203" s="80"/>
      <c r="P203" s="157"/>
      <c r="Q203" s="80" t="s">
        <v>276</v>
      </c>
      <c r="R203" s="157" t="s">
        <v>537</v>
      </c>
      <c r="S203" s="80" t="s">
        <v>277</v>
      </c>
      <c r="T203" s="157"/>
      <c r="U203" s="80" t="s">
        <v>277</v>
      </c>
      <c r="V203" s="157" t="s">
        <v>492</v>
      </c>
      <c r="W203" s="80" t="s">
        <v>82</v>
      </c>
      <c r="X203" s="157" t="s">
        <v>492</v>
      </c>
      <c r="Y203" s="80" t="s">
        <v>277</v>
      </c>
      <c r="Z203" s="157"/>
      <c r="AA203" s="80" t="s">
        <v>277</v>
      </c>
      <c r="AB203" s="157"/>
      <c r="AC203" s="80" t="s">
        <v>277</v>
      </c>
      <c r="AD203" s="157" t="s">
        <v>88</v>
      </c>
      <c r="AE203" s="80" t="s">
        <v>277</v>
      </c>
      <c r="AF203" s="157" t="s">
        <v>85</v>
      </c>
      <c r="AG203" s="80" t="s">
        <v>277</v>
      </c>
      <c r="AH203" s="157"/>
      <c r="AI203" s="80" t="s">
        <v>277</v>
      </c>
      <c r="AJ203" s="157"/>
      <c r="AK203" s="80" t="s">
        <v>277</v>
      </c>
      <c r="AL203" s="157"/>
      <c r="AM203" s="80"/>
      <c r="AN203" s="157"/>
    </row>
    <row r="204" spans="1:40" ht="12.75" customHeight="1" x14ac:dyDescent="0.3">
      <c r="A204" s="1"/>
      <c r="B204" s="89">
        <v>13</v>
      </c>
      <c r="C204" s="89" t="s">
        <v>82</v>
      </c>
      <c r="D204" s="159" t="s">
        <v>87</v>
      </c>
      <c r="E204" s="89"/>
      <c r="F204" s="159"/>
      <c r="G204" s="89" t="s">
        <v>276</v>
      </c>
      <c r="H204" s="159" t="s">
        <v>467</v>
      </c>
      <c r="I204" s="89" t="s">
        <v>83</v>
      </c>
      <c r="J204" s="159" t="s">
        <v>492</v>
      </c>
      <c r="K204" s="89" t="s">
        <v>298</v>
      </c>
      <c r="L204" s="159" t="s">
        <v>88</v>
      </c>
      <c r="M204" s="89" t="s">
        <v>277</v>
      </c>
      <c r="N204" s="159" t="s">
        <v>467</v>
      </c>
      <c r="O204" s="89"/>
      <c r="P204" s="159"/>
      <c r="Q204" s="89" t="s">
        <v>277</v>
      </c>
      <c r="R204" s="159"/>
      <c r="S204" s="89" t="s">
        <v>82</v>
      </c>
      <c r="T204" s="159"/>
      <c r="U204" s="89" t="s">
        <v>82</v>
      </c>
      <c r="V204" s="159"/>
      <c r="W204" s="89" t="s">
        <v>278</v>
      </c>
      <c r="X204" s="159" t="s">
        <v>492</v>
      </c>
      <c r="Y204" s="89" t="s">
        <v>82</v>
      </c>
      <c r="Z204" s="159" t="s">
        <v>492</v>
      </c>
      <c r="AA204" s="89" t="s">
        <v>82</v>
      </c>
      <c r="AB204" s="159"/>
      <c r="AC204" s="89" t="s">
        <v>82</v>
      </c>
      <c r="AD204" s="159" t="s">
        <v>85</v>
      </c>
      <c r="AE204" s="89" t="s">
        <v>82</v>
      </c>
      <c r="AF204" s="159"/>
      <c r="AG204" s="89" t="s">
        <v>82</v>
      </c>
      <c r="AH204" s="159"/>
      <c r="AI204" s="89" t="s">
        <v>82</v>
      </c>
      <c r="AJ204" s="159" t="s">
        <v>85</v>
      </c>
      <c r="AK204" s="89" t="s">
        <v>82</v>
      </c>
      <c r="AL204" s="159" t="s">
        <v>87</v>
      </c>
      <c r="AM204" s="89"/>
      <c r="AN204" s="159"/>
    </row>
    <row r="205" spans="1:40" ht="12.75" customHeight="1" x14ac:dyDescent="0.25">
      <c r="A205" s="2">
        <v>2</v>
      </c>
      <c r="B205" s="101">
        <v>14</v>
      </c>
      <c r="C205" s="101" t="s">
        <v>82</v>
      </c>
      <c r="D205" s="160" t="s">
        <v>87</v>
      </c>
      <c r="E205" s="101"/>
      <c r="F205" s="160"/>
      <c r="G205" s="101" t="s">
        <v>276</v>
      </c>
      <c r="H205" s="160" t="s">
        <v>467</v>
      </c>
      <c r="I205" s="101" t="s">
        <v>83</v>
      </c>
      <c r="J205" s="160" t="s">
        <v>492</v>
      </c>
      <c r="K205" s="101" t="s">
        <v>298</v>
      </c>
      <c r="L205" s="160" t="s">
        <v>88</v>
      </c>
      <c r="M205" s="101" t="s">
        <v>277</v>
      </c>
      <c r="N205" s="160" t="s">
        <v>467</v>
      </c>
      <c r="O205" s="101"/>
      <c r="P205" s="160"/>
      <c r="Q205" s="101" t="s">
        <v>277</v>
      </c>
      <c r="R205" s="160"/>
      <c r="S205" s="101" t="s">
        <v>82</v>
      </c>
      <c r="T205" s="160"/>
      <c r="U205" s="101" t="s">
        <v>82</v>
      </c>
      <c r="V205" s="160"/>
      <c r="W205" s="101" t="s">
        <v>278</v>
      </c>
      <c r="X205" s="160" t="s">
        <v>492</v>
      </c>
      <c r="Y205" s="101" t="s">
        <v>82</v>
      </c>
      <c r="Z205" s="160" t="s">
        <v>492</v>
      </c>
      <c r="AA205" s="101" t="s">
        <v>82</v>
      </c>
      <c r="AB205" s="160"/>
      <c r="AC205" s="101" t="s">
        <v>82</v>
      </c>
      <c r="AD205" s="160" t="s">
        <v>85</v>
      </c>
      <c r="AE205" s="101" t="s">
        <v>82</v>
      </c>
      <c r="AF205" s="160"/>
      <c r="AG205" s="101" t="s">
        <v>82</v>
      </c>
      <c r="AH205" s="160"/>
      <c r="AI205" s="101" t="s">
        <v>82</v>
      </c>
      <c r="AJ205" s="160" t="s">
        <v>85</v>
      </c>
      <c r="AK205" s="101" t="s">
        <v>82</v>
      </c>
      <c r="AL205" s="160" t="s">
        <v>88</v>
      </c>
      <c r="AM205" s="101"/>
      <c r="AN205" s="160"/>
    </row>
    <row r="206" spans="1:40" ht="12.75" customHeight="1" x14ac:dyDescent="0.25">
      <c r="A206" s="2">
        <v>0</v>
      </c>
      <c r="B206" s="101">
        <v>15</v>
      </c>
      <c r="C206" s="101" t="s">
        <v>278</v>
      </c>
      <c r="D206" s="160"/>
      <c r="E206" s="101"/>
      <c r="F206" s="160"/>
      <c r="G206" s="101" t="s">
        <v>276</v>
      </c>
      <c r="H206" s="160" t="s">
        <v>85</v>
      </c>
      <c r="I206" s="101" t="s">
        <v>83</v>
      </c>
      <c r="J206" s="160" t="s">
        <v>492</v>
      </c>
      <c r="K206" s="101" t="s">
        <v>298</v>
      </c>
      <c r="L206" s="160" t="s">
        <v>88</v>
      </c>
      <c r="M206" s="101" t="s">
        <v>82</v>
      </c>
      <c r="N206" s="160" t="s">
        <v>467</v>
      </c>
      <c r="O206" s="101"/>
      <c r="P206" s="160"/>
      <c r="Q206" s="101" t="s">
        <v>82</v>
      </c>
      <c r="R206" s="160" t="s">
        <v>518</v>
      </c>
      <c r="S206" s="101" t="s">
        <v>278</v>
      </c>
      <c r="T206" s="160"/>
      <c r="U206" s="101" t="s">
        <v>278</v>
      </c>
      <c r="V206" s="160"/>
      <c r="W206" s="101" t="s">
        <v>276</v>
      </c>
      <c r="X206" s="160" t="s">
        <v>492</v>
      </c>
      <c r="Y206" s="101" t="s">
        <v>278</v>
      </c>
      <c r="Z206" s="160" t="s">
        <v>492</v>
      </c>
      <c r="AA206" s="101" t="s">
        <v>278</v>
      </c>
      <c r="AB206" s="160"/>
      <c r="AC206" s="101" t="s">
        <v>278</v>
      </c>
      <c r="AD206" s="160"/>
      <c r="AE206" s="101" t="s">
        <v>278</v>
      </c>
      <c r="AF206" s="160"/>
      <c r="AG206" s="101" t="s">
        <v>278</v>
      </c>
      <c r="AH206" s="160"/>
      <c r="AI206" s="101" t="s">
        <v>278</v>
      </c>
      <c r="AJ206" s="160"/>
      <c r="AK206" s="101" t="s">
        <v>278</v>
      </c>
      <c r="AL206" s="160"/>
      <c r="AM206" s="101"/>
      <c r="AN206" s="160"/>
    </row>
    <row r="207" spans="1:40" ht="12.75" customHeight="1" x14ac:dyDescent="0.3">
      <c r="A207" s="2">
        <v>2</v>
      </c>
      <c r="B207" s="89">
        <v>16</v>
      </c>
      <c r="C207" s="89" t="s">
        <v>278</v>
      </c>
      <c r="D207" s="159"/>
      <c r="E207" s="89"/>
      <c r="F207" s="159"/>
      <c r="G207" s="89" t="s">
        <v>467</v>
      </c>
      <c r="H207" s="159" t="s">
        <v>287</v>
      </c>
      <c r="I207" s="89" t="s">
        <v>83</v>
      </c>
      <c r="J207" s="159" t="s">
        <v>492</v>
      </c>
      <c r="K207" s="89" t="s">
        <v>278</v>
      </c>
      <c r="L207" s="159"/>
      <c r="M207" s="89" t="s">
        <v>82</v>
      </c>
      <c r="N207" s="159" t="s">
        <v>467</v>
      </c>
      <c r="O207" s="89"/>
      <c r="P207" s="159"/>
      <c r="Q207" s="89" t="s">
        <v>82</v>
      </c>
      <c r="R207" s="159" t="s">
        <v>518</v>
      </c>
      <c r="S207" s="89" t="s">
        <v>278</v>
      </c>
      <c r="T207" s="159"/>
      <c r="U207" s="89" t="s">
        <v>278</v>
      </c>
      <c r="V207" s="159"/>
      <c r="W207" s="89" t="s">
        <v>276</v>
      </c>
      <c r="X207" s="159" t="s">
        <v>492</v>
      </c>
      <c r="Y207" s="89" t="s">
        <v>278</v>
      </c>
      <c r="Z207" s="159"/>
      <c r="AA207" s="89" t="s">
        <v>278</v>
      </c>
      <c r="AB207" s="159"/>
      <c r="AC207" s="89" t="s">
        <v>278</v>
      </c>
      <c r="AD207" s="159"/>
      <c r="AE207" s="89" t="s">
        <v>278</v>
      </c>
      <c r="AF207" s="159"/>
      <c r="AG207" s="89" t="s">
        <v>278</v>
      </c>
      <c r="AH207" s="159"/>
      <c r="AI207" s="89" t="s">
        <v>278</v>
      </c>
      <c r="AJ207" s="159"/>
      <c r="AK207" s="89" t="s">
        <v>276</v>
      </c>
      <c r="AL207" s="159" t="s">
        <v>11</v>
      </c>
      <c r="AM207" s="89"/>
      <c r="AN207" s="159"/>
    </row>
    <row r="208" spans="1:40" ht="12.75" customHeight="1" x14ac:dyDescent="0.25">
      <c r="A208" s="2">
        <v>6</v>
      </c>
      <c r="B208" s="101">
        <v>17</v>
      </c>
      <c r="C208" s="101" t="s">
        <v>276</v>
      </c>
      <c r="D208" s="160" t="s">
        <v>467</v>
      </c>
      <c r="E208" s="101"/>
      <c r="F208" s="160"/>
      <c r="G208" s="101" t="s">
        <v>82</v>
      </c>
      <c r="H208" s="160" t="s">
        <v>467</v>
      </c>
      <c r="I208" s="101" t="s">
        <v>83</v>
      </c>
      <c r="J208" s="160" t="s">
        <v>492</v>
      </c>
      <c r="K208" s="101" t="s">
        <v>278</v>
      </c>
      <c r="L208" s="160"/>
      <c r="M208" s="101" t="s">
        <v>278</v>
      </c>
      <c r="N208" s="160"/>
      <c r="O208" s="101"/>
      <c r="P208" s="160"/>
      <c r="Q208" s="101" t="s">
        <v>278</v>
      </c>
      <c r="R208" s="160"/>
      <c r="S208" s="101" t="s">
        <v>276</v>
      </c>
      <c r="T208" s="160"/>
      <c r="U208" s="101" t="s">
        <v>276</v>
      </c>
      <c r="V208" s="160"/>
      <c r="W208" s="101" t="s">
        <v>277</v>
      </c>
      <c r="X208" s="160" t="s">
        <v>492</v>
      </c>
      <c r="Y208" s="101" t="s">
        <v>276</v>
      </c>
      <c r="Z208" s="160" t="s">
        <v>85</v>
      </c>
      <c r="AA208" s="101" t="s">
        <v>276</v>
      </c>
      <c r="AB208" s="160"/>
      <c r="AC208" s="101" t="s">
        <v>276</v>
      </c>
      <c r="AD208" s="160" t="s">
        <v>85</v>
      </c>
      <c r="AE208" s="101" t="s">
        <v>276</v>
      </c>
      <c r="AF208" s="160"/>
      <c r="AG208" s="101" t="s">
        <v>276</v>
      </c>
      <c r="AH208" s="160"/>
      <c r="AI208" s="101" t="s">
        <v>276</v>
      </c>
      <c r="AJ208" s="160"/>
      <c r="AK208" s="101" t="s">
        <v>277</v>
      </c>
      <c r="AL208" s="160" t="s">
        <v>502</v>
      </c>
      <c r="AM208" s="101"/>
      <c r="AN208" s="160"/>
    </row>
    <row r="209" spans="1:40" ht="12.75" customHeight="1" x14ac:dyDescent="0.3">
      <c r="A209" s="10"/>
      <c r="B209" s="87">
        <v>18</v>
      </c>
      <c r="C209" s="87" t="s">
        <v>276</v>
      </c>
      <c r="D209" s="156" t="s">
        <v>467</v>
      </c>
      <c r="E209" s="87"/>
      <c r="F209" s="156"/>
      <c r="G209" s="87" t="s">
        <v>82</v>
      </c>
      <c r="H209" s="156" t="s">
        <v>467</v>
      </c>
      <c r="I209" s="87" t="s">
        <v>278</v>
      </c>
      <c r="J209" s="156" t="s">
        <v>492</v>
      </c>
      <c r="K209" s="87" t="s">
        <v>278</v>
      </c>
      <c r="L209" s="156"/>
      <c r="M209" s="87" t="s">
        <v>278</v>
      </c>
      <c r="N209" s="156"/>
      <c r="O209" s="87"/>
      <c r="P209" s="156"/>
      <c r="Q209" s="87" t="s">
        <v>278</v>
      </c>
      <c r="R209" s="156"/>
      <c r="S209" s="87" t="s">
        <v>276</v>
      </c>
      <c r="T209" s="156" t="s">
        <v>468</v>
      </c>
      <c r="U209" s="87" t="s">
        <v>276</v>
      </c>
      <c r="V209" s="156" t="s">
        <v>498</v>
      </c>
      <c r="W209" s="87" t="s">
        <v>277</v>
      </c>
      <c r="X209" s="156" t="s">
        <v>492</v>
      </c>
      <c r="Y209" s="87" t="s">
        <v>276</v>
      </c>
      <c r="Z209" s="156" t="s">
        <v>85</v>
      </c>
      <c r="AA209" s="87" t="s">
        <v>276</v>
      </c>
      <c r="AB209" s="156"/>
      <c r="AC209" s="87" t="s">
        <v>276</v>
      </c>
      <c r="AD209" s="156" t="s">
        <v>88</v>
      </c>
      <c r="AE209" s="87" t="s">
        <v>276</v>
      </c>
      <c r="AF209" s="156" t="s">
        <v>540</v>
      </c>
      <c r="AG209" s="87" t="s">
        <v>276</v>
      </c>
      <c r="AH209" s="156"/>
      <c r="AI209" s="87" t="s">
        <v>276</v>
      </c>
      <c r="AJ209" s="156"/>
      <c r="AK209" s="87" t="s">
        <v>277</v>
      </c>
      <c r="AL209" s="156" t="s">
        <v>539</v>
      </c>
      <c r="AM209" s="87"/>
      <c r="AN209" s="156"/>
    </row>
    <row r="210" spans="1:40" ht="12.75" customHeight="1" x14ac:dyDescent="0.25">
      <c r="A210" s="1"/>
      <c r="B210" s="80">
        <v>19</v>
      </c>
      <c r="C210" s="80" t="s">
        <v>276</v>
      </c>
      <c r="D210" s="157" t="s">
        <v>467</v>
      </c>
      <c r="E210" s="80"/>
      <c r="F210" s="157"/>
      <c r="G210" s="80" t="s">
        <v>691</v>
      </c>
      <c r="H210" s="157" t="s">
        <v>295</v>
      </c>
      <c r="I210" s="80" t="s">
        <v>278</v>
      </c>
      <c r="J210" s="157" t="s">
        <v>492</v>
      </c>
      <c r="K210" s="80" t="s">
        <v>278</v>
      </c>
      <c r="L210" s="157"/>
      <c r="M210" s="80" t="s">
        <v>278</v>
      </c>
      <c r="N210" s="157"/>
      <c r="O210" s="80"/>
      <c r="P210" s="157"/>
      <c r="Q210" s="80" t="s">
        <v>278</v>
      </c>
      <c r="R210" s="157"/>
      <c r="S210" s="80" t="s">
        <v>276</v>
      </c>
      <c r="T210" s="157" t="s">
        <v>468</v>
      </c>
      <c r="U210" s="80" t="s">
        <v>276</v>
      </c>
      <c r="V210" s="157" t="s">
        <v>498</v>
      </c>
      <c r="W210" s="80" t="s">
        <v>277</v>
      </c>
      <c r="X210" s="157" t="s">
        <v>492</v>
      </c>
      <c r="Y210" s="80" t="s">
        <v>276</v>
      </c>
      <c r="Z210" s="157" t="s">
        <v>22</v>
      </c>
      <c r="AA210" s="80" t="s">
        <v>276</v>
      </c>
      <c r="AB210" s="157"/>
      <c r="AC210" s="80" t="s">
        <v>276</v>
      </c>
      <c r="AD210" s="157" t="s">
        <v>88</v>
      </c>
      <c r="AE210" s="80" t="s">
        <v>276</v>
      </c>
      <c r="AF210" s="157"/>
      <c r="AG210" s="80" t="s">
        <v>276</v>
      </c>
      <c r="AH210" s="157"/>
      <c r="AI210" s="80" t="s">
        <v>276</v>
      </c>
      <c r="AJ210" s="157"/>
      <c r="AK210" s="80" t="s">
        <v>277</v>
      </c>
      <c r="AL210" s="157" t="s">
        <v>539</v>
      </c>
      <c r="AM210" s="80"/>
      <c r="AN210" s="157"/>
    </row>
    <row r="211" spans="1:40" ht="12.75" customHeight="1" x14ac:dyDescent="0.25">
      <c r="A211" s="1"/>
      <c r="B211" s="101">
        <v>20</v>
      </c>
      <c r="C211" s="101" t="s">
        <v>83</v>
      </c>
      <c r="D211" s="160" t="s">
        <v>502</v>
      </c>
      <c r="E211" s="101"/>
      <c r="F211" s="160"/>
      <c r="G211" s="101" t="s">
        <v>278</v>
      </c>
      <c r="H211" s="160"/>
      <c r="I211" s="101" t="s">
        <v>276</v>
      </c>
      <c r="J211" s="160" t="s">
        <v>492</v>
      </c>
      <c r="K211" s="101" t="s">
        <v>298</v>
      </c>
      <c r="L211" s="160" t="s">
        <v>85</v>
      </c>
      <c r="M211" s="101" t="s">
        <v>442</v>
      </c>
      <c r="N211" s="160" t="s">
        <v>90</v>
      </c>
      <c r="O211" s="101"/>
      <c r="P211" s="160"/>
      <c r="Q211" s="101" t="s">
        <v>278</v>
      </c>
      <c r="R211" s="160"/>
      <c r="S211" s="101" t="s">
        <v>277</v>
      </c>
      <c r="T211" s="160" t="s">
        <v>468</v>
      </c>
      <c r="U211" s="101" t="s">
        <v>277</v>
      </c>
      <c r="V211" s="160" t="s">
        <v>498</v>
      </c>
      <c r="W211" s="101" t="s">
        <v>82</v>
      </c>
      <c r="X211" s="160" t="s">
        <v>492</v>
      </c>
      <c r="Y211" s="101" t="s">
        <v>277</v>
      </c>
      <c r="Z211" s="160" t="s">
        <v>85</v>
      </c>
      <c r="AA211" s="101" t="s">
        <v>277</v>
      </c>
      <c r="AB211" s="160"/>
      <c r="AC211" s="101" t="s">
        <v>277</v>
      </c>
      <c r="AD211" s="160" t="s">
        <v>85</v>
      </c>
      <c r="AE211" s="101" t="s">
        <v>277</v>
      </c>
      <c r="AF211" s="160"/>
      <c r="AG211" s="101" t="s">
        <v>277</v>
      </c>
      <c r="AH211" s="160" t="s">
        <v>82</v>
      </c>
      <c r="AI211" s="101" t="s">
        <v>277</v>
      </c>
      <c r="AJ211" s="160" t="s">
        <v>276</v>
      </c>
      <c r="AK211" s="101" t="s">
        <v>277</v>
      </c>
      <c r="AL211" s="160"/>
      <c r="AM211" s="101"/>
      <c r="AN211" s="160"/>
    </row>
    <row r="212" spans="1:40" ht="12.75" customHeight="1" x14ac:dyDescent="0.3">
      <c r="A212" s="1"/>
      <c r="B212" s="87">
        <v>21</v>
      </c>
      <c r="C212" s="87" t="s">
        <v>277</v>
      </c>
      <c r="D212" s="156" t="s">
        <v>502</v>
      </c>
      <c r="E212" s="87"/>
      <c r="F212" s="156"/>
      <c r="G212" s="87" t="s">
        <v>278</v>
      </c>
      <c r="H212" s="156"/>
      <c r="I212" s="87" t="s">
        <v>276</v>
      </c>
      <c r="J212" s="156" t="s">
        <v>492</v>
      </c>
      <c r="K212" s="87" t="s">
        <v>298</v>
      </c>
      <c r="L212" s="156" t="s">
        <v>85</v>
      </c>
      <c r="M212" s="87" t="s">
        <v>442</v>
      </c>
      <c r="N212" s="156" t="s">
        <v>90</v>
      </c>
      <c r="O212" s="87"/>
      <c r="P212" s="156"/>
      <c r="Q212" s="87" t="s">
        <v>278</v>
      </c>
      <c r="R212" s="156"/>
      <c r="S212" s="87" t="s">
        <v>690</v>
      </c>
      <c r="T212" s="156" t="s">
        <v>295</v>
      </c>
      <c r="U212" s="87" t="s">
        <v>277</v>
      </c>
      <c r="V212" s="156" t="s">
        <v>498</v>
      </c>
      <c r="W212" s="87" t="s">
        <v>82</v>
      </c>
      <c r="X212" s="156" t="s">
        <v>492</v>
      </c>
      <c r="Y212" s="87" t="s">
        <v>277</v>
      </c>
      <c r="Z212" s="156" t="s">
        <v>22</v>
      </c>
      <c r="AA212" s="87" t="s">
        <v>277</v>
      </c>
      <c r="AB212" s="156"/>
      <c r="AC212" s="87" t="s">
        <v>277</v>
      </c>
      <c r="AD212" s="156" t="s">
        <v>88</v>
      </c>
      <c r="AE212" s="87" t="s">
        <v>277</v>
      </c>
      <c r="AF212" s="156"/>
      <c r="AG212" s="87" t="s">
        <v>277</v>
      </c>
      <c r="AH212" s="156" t="s">
        <v>82</v>
      </c>
      <c r="AI212" s="87" t="s">
        <v>277</v>
      </c>
      <c r="AJ212" s="156" t="s">
        <v>276</v>
      </c>
      <c r="AK212" s="87" t="s">
        <v>277</v>
      </c>
      <c r="AL212" s="156"/>
      <c r="AM212" s="87"/>
      <c r="AN212" s="156"/>
    </row>
    <row r="213" spans="1:40" ht="12.75" customHeight="1" x14ac:dyDescent="0.25">
      <c r="A213" s="1"/>
      <c r="B213" s="101">
        <v>22</v>
      </c>
      <c r="C213" s="101" t="s">
        <v>277</v>
      </c>
      <c r="D213" s="160" t="s">
        <v>62</v>
      </c>
      <c r="E213" s="101"/>
      <c r="F213" s="160"/>
      <c r="G213" s="101" t="s">
        <v>276</v>
      </c>
      <c r="H213" s="160" t="s">
        <v>279</v>
      </c>
      <c r="I213" s="101" t="s">
        <v>277</v>
      </c>
      <c r="J213" s="160" t="s">
        <v>492</v>
      </c>
      <c r="K213" s="101" t="s">
        <v>298</v>
      </c>
      <c r="L213" s="160" t="s">
        <v>85</v>
      </c>
      <c r="M213" s="101" t="s">
        <v>442</v>
      </c>
      <c r="N213" s="160" t="s">
        <v>90</v>
      </c>
      <c r="O213" s="101"/>
      <c r="P213" s="160"/>
      <c r="Q213" s="101" t="s">
        <v>83</v>
      </c>
      <c r="R213" s="160" t="s">
        <v>85</v>
      </c>
      <c r="S213" s="101" t="s">
        <v>82</v>
      </c>
      <c r="T213" s="160"/>
      <c r="U213" s="101" t="s">
        <v>82</v>
      </c>
      <c r="V213" s="160" t="s">
        <v>669</v>
      </c>
      <c r="W213" s="101" t="s">
        <v>278</v>
      </c>
      <c r="X213" s="160" t="s">
        <v>492</v>
      </c>
      <c r="Y213" s="101" t="s">
        <v>82</v>
      </c>
      <c r="Z213" s="160" t="s">
        <v>85</v>
      </c>
      <c r="AA213" s="101" t="s">
        <v>82</v>
      </c>
      <c r="AB213" s="160" t="s">
        <v>85</v>
      </c>
      <c r="AC213" s="101" t="s">
        <v>82</v>
      </c>
      <c r="AD213" s="160" t="s">
        <v>87</v>
      </c>
      <c r="AE213" s="101" t="s">
        <v>82</v>
      </c>
      <c r="AF213" s="160" t="s">
        <v>277</v>
      </c>
      <c r="AG213" s="101" t="s">
        <v>82</v>
      </c>
      <c r="AH213" s="160"/>
      <c r="AI213" s="101" t="s">
        <v>82</v>
      </c>
      <c r="AJ213" s="160" t="s">
        <v>277</v>
      </c>
      <c r="AK213" s="101" t="s">
        <v>82</v>
      </c>
      <c r="AL213" s="160" t="s">
        <v>502</v>
      </c>
      <c r="AM213" s="101"/>
      <c r="AN213" s="160"/>
    </row>
    <row r="214" spans="1:40" ht="12.75" customHeight="1" x14ac:dyDescent="0.3">
      <c r="A214" s="1"/>
      <c r="B214" s="89">
        <v>23</v>
      </c>
      <c r="C214" s="89" t="s">
        <v>277</v>
      </c>
      <c r="D214" s="159" t="s">
        <v>62</v>
      </c>
      <c r="E214" s="89"/>
      <c r="F214" s="159"/>
      <c r="G214" s="89" t="s">
        <v>276</v>
      </c>
      <c r="H214" s="159" t="s">
        <v>279</v>
      </c>
      <c r="I214" s="89" t="s">
        <v>277</v>
      </c>
      <c r="J214" s="159" t="s">
        <v>492</v>
      </c>
      <c r="K214" s="89" t="s">
        <v>298</v>
      </c>
      <c r="L214" s="159" t="s">
        <v>85</v>
      </c>
      <c r="M214" s="89" t="s">
        <v>278</v>
      </c>
      <c r="N214" s="159"/>
      <c r="O214" s="89"/>
      <c r="P214" s="159"/>
      <c r="Q214" s="89" t="s">
        <v>83</v>
      </c>
      <c r="R214" s="159" t="s">
        <v>85</v>
      </c>
      <c r="S214" s="89" t="s">
        <v>82</v>
      </c>
      <c r="T214" s="159"/>
      <c r="U214" s="89" t="s">
        <v>82</v>
      </c>
      <c r="V214" s="159" t="s">
        <v>669</v>
      </c>
      <c r="W214" s="89" t="s">
        <v>278</v>
      </c>
      <c r="X214" s="159" t="s">
        <v>492</v>
      </c>
      <c r="Y214" s="89" t="s">
        <v>82</v>
      </c>
      <c r="Z214" s="159" t="s">
        <v>85</v>
      </c>
      <c r="AA214" s="89" t="s">
        <v>82</v>
      </c>
      <c r="AB214" s="159" t="s">
        <v>85</v>
      </c>
      <c r="AC214" s="89" t="s">
        <v>82</v>
      </c>
      <c r="AD214" s="159" t="s">
        <v>87</v>
      </c>
      <c r="AE214" s="89" t="s">
        <v>82</v>
      </c>
      <c r="AF214" s="159" t="s">
        <v>277</v>
      </c>
      <c r="AG214" s="89" t="s">
        <v>82</v>
      </c>
      <c r="AH214" s="159"/>
      <c r="AI214" s="89" t="s">
        <v>82</v>
      </c>
      <c r="AJ214" s="159" t="s">
        <v>277</v>
      </c>
      <c r="AK214" s="89" t="s">
        <v>82</v>
      </c>
      <c r="AL214" s="159" t="s">
        <v>502</v>
      </c>
      <c r="AM214" s="89"/>
      <c r="AN214" s="159"/>
    </row>
    <row r="215" spans="1:40" ht="12.75" customHeight="1" x14ac:dyDescent="0.25">
      <c r="A215" s="1"/>
      <c r="B215" s="101">
        <v>24</v>
      </c>
      <c r="C215" s="101" t="s">
        <v>278</v>
      </c>
      <c r="D215" s="160"/>
      <c r="E215" s="101"/>
      <c r="F215" s="160"/>
      <c r="G215" s="101" t="s">
        <v>277</v>
      </c>
      <c r="H215" s="160" t="s">
        <v>279</v>
      </c>
      <c r="I215" s="101" t="s">
        <v>82</v>
      </c>
      <c r="J215" s="160" t="s">
        <v>492</v>
      </c>
      <c r="K215" s="101" t="s">
        <v>298</v>
      </c>
      <c r="L215" s="160" t="s">
        <v>85</v>
      </c>
      <c r="M215" s="101" t="s">
        <v>278</v>
      </c>
      <c r="N215" s="160"/>
      <c r="O215" s="101"/>
      <c r="P215" s="160"/>
      <c r="Q215" s="101" t="s">
        <v>83</v>
      </c>
      <c r="R215" s="160" t="s">
        <v>88</v>
      </c>
      <c r="S215" s="101" t="s">
        <v>278</v>
      </c>
      <c r="T215" s="160"/>
      <c r="U215" s="101" t="s">
        <v>278</v>
      </c>
      <c r="V215" s="160"/>
      <c r="W215" s="101" t="s">
        <v>276</v>
      </c>
      <c r="X215" s="160" t="s">
        <v>492</v>
      </c>
      <c r="Y215" s="101" t="s">
        <v>278</v>
      </c>
      <c r="Z215" s="160"/>
      <c r="AA215" s="101" t="s">
        <v>278</v>
      </c>
      <c r="AB215" s="160"/>
      <c r="AC215" s="101" t="s">
        <v>278</v>
      </c>
      <c r="AD215" s="160"/>
      <c r="AE215" s="101" t="s">
        <v>278</v>
      </c>
      <c r="AF215" s="160"/>
      <c r="AG215" s="101" t="s">
        <v>82</v>
      </c>
      <c r="AH215" s="160" t="s">
        <v>11</v>
      </c>
      <c r="AI215" s="101" t="s">
        <v>278</v>
      </c>
      <c r="AJ215" s="160"/>
      <c r="AK215" s="101" t="s">
        <v>278</v>
      </c>
      <c r="AL215" s="160"/>
      <c r="AM215" s="101"/>
      <c r="AN215" s="160"/>
    </row>
    <row r="216" spans="1:40" ht="12.75" customHeight="1" x14ac:dyDescent="0.3">
      <c r="A216" s="1"/>
      <c r="B216" s="87">
        <v>25</v>
      </c>
      <c r="C216" s="87" t="s">
        <v>278</v>
      </c>
      <c r="D216" s="156"/>
      <c r="E216" s="87"/>
      <c r="F216" s="156"/>
      <c r="G216" s="87" t="s">
        <v>277</v>
      </c>
      <c r="H216" s="156" t="s">
        <v>22</v>
      </c>
      <c r="I216" s="87" t="s">
        <v>82</v>
      </c>
      <c r="J216" s="156" t="s">
        <v>492</v>
      </c>
      <c r="K216" s="87" t="s">
        <v>278</v>
      </c>
      <c r="L216" s="156"/>
      <c r="M216" s="87" t="s">
        <v>278</v>
      </c>
      <c r="N216" s="156"/>
      <c r="O216" s="87"/>
      <c r="P216" s="156"/>
      <c r="Q216" s="87" t="s">
        <v>278</v>
      </c>
      <c r="R216" s="156"/>
      <c r="S216" s="87" t="s">
        <v>278</v>
      </c>
      <c r="T216" s="156"/>
      <c r="U216" s="87" t="s">
        <v>278</v>
      </c>
      <c r="V216" s="156"/>
      <c r="W216" s="87" t="s">
        <v>276</v>
      </c>
      <c r="X216" s="156" t="s">
        <v>492</v>
      </c>
      <c r="Y216" s="87" t="s">
        <v>278</v>
      </c>
      <c r="Z216" s="156"/>
      <c r="AA216" s="87" t="s">
        <v>278</v>
      </c>
      <c r="AB216" s="156"/>
      <c r="AC216" s="87" t="s">
        <v>278</v>
      </c>
      <c r="AD216" s="156"/>
      <c r="AE216" s="87" t="s">
        <v>278</v>
      </c>
      <c r="AF216" s="156"/>
      <c r="AG216" s="87" t="s">
        <v>558</v>
      </c>
      <c r="AH216" s="156" t="s">
        <v>11</v>
      </c>
      <c r="AI216" s="87" t="s">
        <v>278</v>
      </c>
      <c r="AJ216" s="156"/>
      <c r="AK216" s="87" t="s">
        <v>278</v>
      </c>
      <c r="AL216" s="156"/>
      <c r="AM216" s="87"/>
      <c r="AN216" s="156"/>
    </row>
    <row r="217" spans="1:40" ht="12.75" customHeight="1" x14ac:dyDescent="0.25">
      <c r="A217" s="1"/>
      <c r="B217" s="80">
        <v>26</v>
      </c>
      <c r="C217" s="80" t="s">
        <v>278</v>
      </c>
      <c r="D217" s="157"/>
      <c r="E217" s="80"/>
      <c r="F217" s="157"/>
      <c r="G217" s="80" t="s">
        <v>277</v>
      </c>
      <c r="H217" s="157" t="s">
        <v>22</v>
      </c>
      <c r="I217" s="80" t="s">
        <v>82</v>
      </c>
      <c r="J217" s="157" t="s">
        <v>492</v>
      </c>
      <c r="K217" s="80" t="s">
        <v>278</v>
      </c>
      <c r="L217" s="157"/>
      <c r="M217" s="80" t="s">
        <v>278</v>
      </c>
      <c r="N217" s="157"/>
      <c r="O217" s="80"/>
      <c r="P217" s="157"/>
      <c r="Q217" s="80" t="s">
        <v>278</v>
      </c>
      <c r="R217" s="157"/>
      <c r="S217" s="80" t="s">
        <v>278</v>
      </c>
      <c r="T217" s="157"/>
      <c r="U217" s="80" t="s">
        <v>278</v>
      </c>
      <c r="V217" s="157"/>
      <c r="W217" s="80" t="s">
        <v>276</v>
      </c>
      <c r="X217" s="157" t="s">
        <v>492</v>
      </c>
      <c r="Y217" s="80" t="s">
        <v>278</v>
      </c>
      <c r="Z217" s="157"/>
      <c r="AA217" s="80" t="s">
        <v>278</v>
      </c>
      <c r="AB217" s="157"/>
      <c r="AC217" s="80" t="s">
        <v>278</v>
      </c>
      <c r="AD217" s="157"/>
      <c r="AE217" s="80" t="s">
        <v>278</v>
      </c>
      <c r="AF217" s="157"/>
      <c r="AG217" s="80" t="s">
        <v>82</v>
      </c>
      <c r="AH217" s="157" t="s">
        <v>11</v>
      </c>
      <c r="AI217" s="80" t="s">
        <v>278</v>
      </c>
      <c r="AJ217" s="157"/>
      <c r="AK217" s="80" t="s">
        <v>278</v>
      </c>
      <c r="AL217" s="157"/>
      <c r="AM217" s="80"/>
      <c r="AN217" s="157"/>
    </row>
    <row r="218" spans="1:40" ht="12.75" customHeight="1" x14ac:dyDescent="0.3">
      <c r="A218" s="1"/>
      <c r="B218" s="89">
        <v>27</v>
      </c>
      <c r="C218" s="89" t="s">
        <v>282</v>
      </c>
      <c r="D218" s="159" t="s">
        <v>62</v>
      </c>
      <c r="E218" s="89"/>
      <c r="F218" s="159"/>
      <c r="G218" s="89" t="s">
        <v>82</v>
      </c>
      <c r="H218" s="159" t="s">
        <v>85</v>
      </c>
      <c r="I218" s="89" t="s">
        <v>278</v>
      </c>
      <c r="J218" s="159" t="s">
        <v>492</v>
      </c>
      <c r="K218" s="89" t="s">
        <v>276</v>
      </c>
      <c r="L218" s="159" t="s">
        <v>85</v>
      </c>
      <c r="M218" s="89" t="s">
        <v>442</v>
      </c>
      <c r="N218" s="159" t="s">
        <v>85</v>
      </c>
      <c r="O218" s="89"/>
      <c r="P218" s="159"/>
      <c r="Q218" s="89" t="s">
        <v>276</v>
      </c>
      <c r="R218" s="159" t="s">
        <v>518</v>
      </c>
      <c r="S218" s="89" t="s">
        <v>278</v>
      </c>
      <c r="T218" s="159"/>
      <c r="U218" s="89" t="s">
        <v>278</v>
      </c>
      <c r="V218" s="159"/>
      <c r="W218" s="89" t="s">
        <v>277</v>
      </c>
      <c r="X218" s="159" t="s">
        <v>492</v>
      </c>
      <c r="Y218" s="89" t="s">
        <v>83</v>
      </c>
      <c r="Z218" s="159" t="s">
        <v>88</v>
      </c>
      <c r="AA218" s="89" t="s">
        <v>282</v>
      </c>
      <c r="AB218" s="159" t="s">
        <v>90</v>
      </c>
      <c r="AC218" s="89" t="s">
        <v>83</v>
      </c>
      <c r="AD218" s="159" t="s">
        <v>90</v>
      </c>
      <c r="AE218" s="89" t="s">
        <v>278</v>
      </c>
      <c r="AF218" s="159"/>
      <c r="AG218" s="89" t="s">
        <v>278</v>
      </c>
      <c r="AH218" s="159"/>
      <c r="AI218" s="89" t="s">
        <v>506</v>
      </c>
      <c r="AJ218" s="159" t="s">
        <v>11</v>
      </c>
      <c r="AK218" s="89" t="s">
        <v>83</v>
      </c>
      <c r="AL218" s="159" t="s">
        <v>85</v>
      </c>
      <c r="AM218" s="89"/>
      <c r="AN218" s="159"/>
    </row>
    <row r="219" spans="1:40" ht="12.75" customHeight="1" x14ac:dyDescent="0.3">
      <c r="A219" s="1"/>
      <c r="B219" s="111">
        <v>28</v>
      </c>
      <c r="C219" s="111" t="s">
        <v>282</v>
      </c>
      <c r="D219" s="159" t="s">
        <v>467</v>
      </c>
      <c r="E219" s="111"/>
      <c r="F219" s="159"/>
      <c r="G219" s="111" t="s">
        <v>82</v>
      </c>
      <c r="H219" s="159" t="s">
        <v>85</v>
      </c>
      <c r="I219" s="111" t="s">
        <v>278</v>
      </c>
      <c r="J219" s="159" t="s">
        <v>492</v>
      </c>
      <c r="K219" s="111" t="s">
        <v>276</v>
      </c>
      <c r="L219" s="159" t="s">
        <v>85</v>
      </c>
      <c r="M219" s="111" t="s">
        <v>442</v>
      </c>
      <c r="N219" s="159" t="s">
        <v>85</v>
      </c>
      <c r="O219" s="111"/>
      <c r="P219" s="159"/>
      <c r="Q219" s="111" t="s">
        <v>276</v>
      </c>
      <c r="R219" s="159"/>
      <c r="S219" s="111" t="s">
        <v>278</v>
      </c>
      <c r="T219" s="159"/>
      <c r="U219" s="111" t="s">
        <v>278</v>
      </c>
      <c r="V219" s="159"/>
      <c r="W219" s="111" t="s">
        <v>277</v>
      </c>
      <c r="X219" s="159" t="s">
        <v>492</v>
      </c>
      <c r="Y219" s="111" t="s">
        <v>83</v>
      </c>
      <c r="Z219" s="159" t="s">
        <v>88</v>
      </c>
      <c r="AA219" s="111" t="s">
        <v>282</v>
      </c>
      <c r="AB219" s="159" t="s">
        <v>90</v>
      </c>
      <c r="AC219" s="111" t="s">
        <v>83</v>
      </c>
      <c r="AD219" s="159" t="s">
        <v>90</v>
      </c>
      <c r="AE219" s="111" t="s">
        <v>278</v>
      </c>
      <c r="AF219" s="159"/>
      <c r="AG219" s="111" t="s">
        <v>278</v>
      </c>
      <c r="AH219" s="159"/>
      <c r="AI219" s="111" t="s">
        <v>506</v>
      </c>
      <c r="AJ219" s="159" t="s">
        <v>11</v>
      </c>
      <c r="AK219" s="111" t="s">
        <v>83</v>
      </c>
      <c r="AL219" s="159" t="s">
        <v>85</v>
      </c>
      <c r="AM219" s="111"/>
      <c r="AN219" s="159"/>
    </row>
    <row r="220" spans="1:40" ht="12.75" customHeight="1" x14ac:dyDescent="0.3">
      <c r="A220" s="1"/>
      <c r="B220" s="111">
        <v>29</v>
      </c>
      <c r="C220" s="111" t="s">
        <v>442</v>
      </c>
      <c r="D220" s="159" t="s">
        <v>278</v>
      </c>
      <c r="E220" s="111"/>
      <c r="F220" s="159"/>
      <c r="G220" s="111" t="s">
        <v>278</v>
      </c>
      <c r="H220" s="159"/>
      <c r="I220" s="111" t="s">
        <v>276</v>
      </c>
      <c r="J220" s="159" t="s">
        <v>492</v>
      </c>
      <c r="K220" s="111" t="s">
        <v>277</v>
      </c>
      <c r="L220" s="159" t="s">
        <v>85</v>
      </c>
      <c r="M220" s="111" t="s">
        <v>442</v>
      </c>
      <c r="N220" s="159" t="s">
        <v>85</v>
      </c>
      <c r="O220" s="111"/>
      <c r="P220" s="159"/>
      <c r="Q220" s="111" t="s">
        <v>277</v>
      </c>
      <c r="R220" s="159"/>
      <c r="S220" s="111" t="s">
        <v>282</v>
      </c>
      <c r="T220" s="159" t="s">
        <v>281</v>
      </c>
      <c r="U220" s="111" t="s">
        <v>282</v>
      </c>
      <c r="V220" s="159" t="s">
        <v>85</v>
      </c>
      <c r="W220" s="111" t="s">
        <v>82</v>
      </c>
      <c r="X220" s="159" t="s">
        <v>492</v>
      </c>
      <c r="Y220" s="111" t="s">
        <v>83</v>
      </c>
      <c r="Z220" s="159" t="s">
        <v>88</v>
      </c>
      <c r="AA220" s="111" t="s">
        <v>282</v>
      </c>
      <c r="AB220" s="159" t="s">
        <v>88</v>
      </c>
      <c r="AC220" s="111" t="s">
        <v>83</v>
      </c>
      <c r="AD220" s="159" t="s">
        <v>85</v>
      </c>
      <c r="AE220" s="111" t="s">
        <v>298</v>
      </c>
      <c r="AF220" s="159" t="s">
        <v>85</v>
      </c>
      <c r="AG220" s="111" t="s">
        <v>83</v>
      </c>
      <c r="AH220" s="159" t="s">
        <v>90</v>
      </c>
      <c r="AI220" s="111" t="s">
        <v>277</v>
      </c>
      <c r="AJ220" s="159" t="s">
        <v>506</v>
      </c>
      <c r="AK220" s="111" t="s">
        <v>83</v>
      </c>
      <c r="AL220" s="159" t="s">
        <v>85</v>
      </c>
      <c r="AM220" s="111"/>
      <c r="AN220" s="159"/>
    </row>
    <row r="221" spans="1:40" ht="12.75" customHeight="1" x14ac:dyDescent="0.3">
      <c r="A221" s="1"/>
      <c r="B221" s="89">
        <v>30</v>
      </c>
      <c r="C221" s="89" t="s">
        <v>442</v>
      </c>
      <c r="D221" s="159"/>
      <c r="E221" s="89"/>
      <c r="F221" s="159"/>
      <c r="G221" s="89" t="s">
        <v>278</v>
      </c>
      <c r="H221" s="159"/>
      <c r="I221" s="89" t="s">
        <v>276</v>
      </c>
      <c r="J221" s="159" t="s">
        <v>492</v>
      </c>
      <c r="K221" s="89" t="s">
        <v>277</v>
      </c>
      <c r="L221" s="159" t="s">
        <v>85</v>
      </c>
      <c r="M221" s="89" t="s">
        <v>442</v>
      </c>
      <c r="N221" s="159" t="s">
        <v>85</v>
      </c>
      <c r="O221" s="89"/>
      <c r="P221" s="159"/>
      <c r="Q221" s="89" t="s">
        <v>277</v>
      </c>
      <c r="R221" s="159"/>
      <c r="S221" s="89" t="s">
        <v>282</v>
      </c>
      <c r="T221" s="159" t="s">
        <v>281</v>
      </c>
      <c r="U221" s="89" t="s">
        <v>282</v>
      </c>
      <c r="V221" s="159" t="s">
        <v>87</v>
      </c>
      <c r="W221" s="89" t="s">
        <v>82</v>
      </c>
      <c r="X221" s="159" t="s">
        <v>492</v>
      </c>
      <c r="Y221" s="89" t="s">
        <v>278</v>
      </c>
      <c r="Z221" s="159"/>
      <c r="AA221" s="89" t="s">
        <v>278</v>
      </c>
      <c r="AB221" s="159"/>
      <c r="AC221" s="89" t="s">
        <v>278</v>
      </c>
      <c r="AD221" s="159"/>
      <c r="AE221" s="89" t="s">
        <v>298</v>
      </c>
      <c r="AF221" s="159" t="s">
        <v>85</v>
      </c>
      <c r="AG221" s="89" t="s">
        <v>83</v>
      </c>
      <c r="AH221" s="159" t="s">
        <v>90</v>
      </c>
      <c r="AI221" s="89" t="s">
        <v>277</v>
      </c>
      <c r="AJ221" s="159" t="s">
        <v>506</v>
      </c>
      <c r="AK221" s="89" t="s">
        <v>278</v>
      </c>
      <c r="AL221" s="159"/>
      <c r="AM221" s="89"/>
      <c r="AN221" s="159"/>
    </row>
    <row r="222" spans="1:40" ht="12.75" customHeight="1" thickBot="1" x14ac:dyDescent="0.3">
      <c r="A222" s="1"/>
      <c r="B222" s="102">
        <v>31</v>
      </c>
      <c r="C222" s="102" t="s">
        <v>278</v>
      </c>
      <c r="D222" s="161"/>
      <c r="E222" s="102"/>
      <c r="F222" s="161"/>
      <c r="G222" s="102" t="s">
        <v>276</v>
      </c>
      <c r="H222" s="161" t="s">
        <v>85</v>
      </c>
      <c r="I222" s="102" t="s">
        <v>277</v>
      </c>
      <c r="J222" s="161" t="s">
        <v>492</v>
      </c>
      <c r="K222" s="102" t="s">
        <v>82</v>
      </c>
      <c r="L222" s="161" t="s">
        <v>85</v>
      </c>
      <c r="M222" s="102" t="s">
        <v>442</v>
      </c>
      <c r="N222" s="161" t="s">
        <v>85</v>
      </c>
      <c r="O222" s="102"/>
      <c r="P222" s="161"/>
      <c r="Q222" s="102" t="s">
        <v>82</v>
      </c>
      <c r="R222" s="161"/>
      <c r="S222" s="102" t="s">
        <v>282</v>
      </c>
      <c r="T222" s="161" t="s">
        <v>85</v>
      </c>
      <c r="U222" s="102" t="s">
        <v>282</v>
      </c>
      <c r="V222" s="161" t="s">
        <v>88</v>
      </c>
      <c r="W222" s="102" t="s">
        <v>278</v>
      </c>
      <c r="X222" s="161" t="s">
        <v>492</v>
      </c>
      <c r="Y222" s="102" t="s">
        <v>278</v>
      </c>
      <c r="Z222" s="161"/>
      <c r="AA222" s="102" t="s">
        <v>278</v>
      </c>
      <c r="AB222" s="161"/>
      <c r="AC222" s="102" t="s">
        <v>278</v>
      </c>
      <c r="AD222" s="161"/>
      <c r="AE222" s="102" t="s">
        <v>298</v>
      </c>
      <c r="AF222" s="161" t="s">
        <v>85</v>
      </c>
      <c r="AG222" s="102" t="s">
        <v>83</v>
      </c>
      <c r="AH222" s="161" t="s">
        <v>90</v>
      </c>
      <c r="AI222" s="102" t="s">
        <v>82</v>
      </c>
      <c r="AJ222" s="161" t="s">
        <v>506</v>
      </c>
      <c r="AK222" s="102" t="s">
        <v>278</v>
      </c>
      <c r="AL222" s="161"/>
      <c r="AM222" s="102"/>
      <c r="AN222" s="161"/>
    </row>
    <row r="223" spans="1:40" ht="12.75" customHeight="1" x14ac:dyDescent="0.3">
      <c r="A223" s="1"/>
      <c r="B223" s="87">
        <v>1</v>
      </c>
      <c r="C223" s="87" t="s">
        <v>278</v>
      </c>
      <c r="D223" s="156"/>
      <c r="E223" s="87"/>
      <c r="F223" s="156"/>
      <c r="G223" s="87" t="s">
        <v>276</v>
      </c>
      <c r="H223" s="156" t="s">
        <v>22</v>
      </c>
      <c r="I223" s="87" t="s">
        <v>277</v>
      </c>
      <c r="J223" s="156" t="s">
        <v>492</v>
      </c>
      <c r="K223" s="87" t="s">
        <v>82</v>
      </c>
      <c r="L223" s="156" t="s">
        <v>85</v>
      </c>
      <c r="M223" s="87" t="s">
        <v>278</v>
      </c>
      <c r="N223" s="156"/>
      <c r="O223" s="87"/>
      <c r="P223" s="156"/>
      <c r="Q223" s="87" t="s">
        <v>82</v>
      </c>
      <c r="R223" s="156"/>
      <c r="S223" s="87" t="s">
        <v>278</v>
      </c>
      <c r="T223" s="156"/>
      <c r="U223" s="87" t="s">
        <v>278</v>
      </c>
      <c r="V223" s="156"/>
      <c r="W223" s="87" t="s">
        <v>278</v>
      </c>
      <c r="X223" s="156" t="s">
        <v>492</v>
      </c>
      <c r="Y223" s="87" t="s">
        <v>278</v>
      </c>
      <c r="Z223" s="156"/>
      <c r="AA223" s="87" t="s">
        <v>278</v>
      </c>
      <c r="AB223" s="156"/>
      <c r="AC223" s="87" t="s">
        <v>278</v>
      </c>
      <c r="AD223" s="156"/>
      <c r="AE223" s="87" t="s">
        <v>278</v>
      </c>
      <c r="AF223" s="156"/>
      <c r="AG223" s="87" t="s">
        <v>278</v>
      </c>
      <c r="AH223" s="156"/>
      <c r="AI223" s="87" t="s">
        <v>278</v>
      </c>
      <c r="AJ223" s="156"/>
      <c r="AK223" s="87" t="s">
        <v>278</v>
      </c>
      <c r="AL223" s="156"/>
      <c r="AM223" s="87"/>
      <c r="AN223" s="156"/>
    </row>
    <row r="224" spans="1:40" ht="12.75" customHeight="1" x14ac:dyDescent="0.25">
      <c r="A224" s="1"/>
      <c r="B224" s="80">
        <v>2</v>
      </c>
      <c r="C224" s="80" t="s">
        <v>278</v>
      </c>
      <c r="D224" s="157"/>
      <c r="E224" s="80"/>
      <c r="F224" s="157"/>
      <c r="G224" s="80" t="s">
        <v>276</v>
      </c>
      <c r="H224" s="157" t="s">
        <v>22</v>
      </c>
      <c r="I224" s="80" t="s">
        <v>277</v>
      </c>
      <c r="J224" s="157" t="s">
        <v>492</v>
      </c>
      <c r="K224" s="80" t="s">
        <v>82</v>
      </c>
      <c r="L224" s="157" t="s">
        <v>22</v>
      </c>
      <c r="M224" s="80" t="s">
        <v>278</v>
      </c>
      <c r="N224" s="157"/>
      <c r="O224" s="80"/>
      <c r="P224" s="157"/>
      <c r="Q224" s="80" t="s">
        <v>82</v>
      </c>
      <c r="R224" s="157"/>
      <c r="S224" s="80" t="s">
        <v>278</v>
      </c>
      <c r="T224" s="157"/>
      <c r="U224" s="80" t="s">
        <v>278</v>
      </c>
      <c r="V224" s="157"/>
      <c r="W224" s="80" t="s">
        <v>278</v>
      </c>
      <c r="X224" s="157" t="s">
        <v>492</v>
      </c>
      <c r="Y224" s="80" t="s">
        <v>278</v>
      </c>
      <c r="Z224" s="157"/>
      <c r="AA224" s="80" t="s">
        <v>278</v>
      </c>
      <c r="AB224" s="157"/>
      <c r="AC224" s="80" t="s">
        <v>278</v>
      </c>
      <c r="AD224" s="157"/>
      <c r="AE224" s="80" t="s">
        <v>278</v>
      </c>
      <c r="AF224" s="157"/>
      <c r="AG224" s="80" t="s">
        <v>278</v>
      </c>
      <c r="AH224" s="157"/>
      <c r="AI224" s="80" t="s">
        <v>278</v>
      </c>
      <c r="AJ224" s="157"/>
      <c r="AK224" s="80" t="s">
        <v>278</v>
      </c>
      <c r="AL224" s="157"/>
      <c r="AM224" s="80"/>
      <c r="AN224" s="157"/>
    </row>
    <row r="225" spans="1:40" ht="12.75" customHeight="1" x14ac:dyDescent="0.3">
      <c r="A225" s="1"/>
      <c r="B225" s="84">
        <v>3</v>
      </c>
      <c r="C225" s="84" t="s">
        <v>298</v>
      </c>
      <c r="D225" s="151" t="s">
        <v>500</v>
      </c>
      <c r="E225" s="84"/>
      <c r="F225" s="151"/>
      <c r="G225" s="84" t="s">
        <v>277</v>
      </c>
      <c r="H225" s="151" t="s">
        <v>85</v>
      </c>
      <c r="I225" s="84" t="s">
        <v>82</v>
      </c>
      <c r="J225" s="151" t="s">
        <v>492</v>
      </c>
      <c r="K225" s="84" t="s">
        <v>278</v>
      </c>
      <c r="L225" s="151"/>
      <c r="M225" s="84" t="s">
        <v>276</v>
      </c>
      <c r="N225" s="151" t="s">
        <v>510</v>
      </c>
      <c r="O225" s="84"/>
      <c r="P225" s="151"/>
      <c r="Q225" s="84" t="s">
        <v>278</v>
      </c>
      <c r="R225" s="151"/>
      <c r="S225" s="84" t="s">
        <v>276</v>
      </c>
      <c r="T225" s="151"/>
      <c r="U225" s="84" t="s">
        <v>276</v>
      </c>
      <c r="V225" s="151" t="s">
        <v>85</v>
      </c>
      <c r="W225" s="84" t="s">
        <v>282</v>
      </c>
      <c r="X225" s="151" t="s">
        <v>492</v>
      </c>
      <c r="Y225" s="84" t="s">
        <v>276</v>
      </c>
      <c r="Z225" s="151"/>
      <c r="AA225" s="84" t="s">
        <v>276</v>
      </c>
      <c r="AB225" s="151" t="s">
        <v>85</v>
      </c>
      <c r="AC225" s="84" t="s">
        <v>276</v>
      </c>
      <c r="AD225" s="151"/>
      <c r="AE225" s="84" t="s">
        <v>276</v>
      </c>
      <c r="AF225" s="151" t="s">
        <v>85</v>
      </c>
      <c r="AG225" s="84" t="s">
        <v>276</v>
      </c>
      <c r="AH225" s="151" t="s">
        <v>88</v>
      </c>
      <c r="AI225" s="84" t="s">
        <v>276</v>
      </c>
      <c r="AJ225" s="151" t="s">
        <v>22</v>
      </c>
      <c r="AK225" s="84" t="s">
        <v>276</v>
      </c>
      <c r="AL225" s="151" t="s">
        <v>277</v>
      </c>
      <c r="AM225" s="84"/>
      <c r="AN225" s="151"/>
    </row>
    <row r="226" spans="1:40" ht="12.75" customHeight="1" x14ac:dyDescent="0.25">
      <c r="A226" s="1"/>
      <c r="B226" s="40">
        <v>4</v>
      </c>
      <c r="C226" s="40" t="s">
        <v>298</v>
      </c>
      <c r="D226" s="155" t="s">
        <v>500</v>
      </c>
      <c r="E226" s="40"/>
      <c r="F226" s="155"/>
      <c r="G226" s="40" t="s">
        <v>277</v>
      </c>
      <c r="H226" s="155" t="s">
        <v>85</v>
      </c>
      <c r="I226" s="40" t="s">
        <v>82</v>
      </c>
      <c r="J226" s="155" t="s">
        <v>492</v>
      </c>
      <c r="K226" s="40" t="s">
        <v>278</v>
      </c>
      <c r="L226" s="155"/>
      <c r="M226" s="40" t="s">
        <v>276</v>
      </c>
      <c r="N226" s="155" t="s">
        <v>510</v>
      </c>
      <c r="O226" s="40"/>
      <c r="P226" s="155"/>
      <c r="Q226" s="40" t="s">
        <v>278</v>
      </c>
      <c r="R226" s="155"/>
      <c r="S226" s="40" t="s">
        <v>276</v>
      </c>
      <c r="T226" s="155"/>
      <c r="U226" s="40" t="s">
        <v>276</v>
      </c>
      <c r="V226" s="155" t="s">
        <v>85</v>
      </c>
      <c r="W226" s="40" t="s">
        <v>282</v>
      </c>
      <c r="X226" s="155" t="s">
        <v>492</v>
      </c>
      <c r="Y226" s="40" t="s">
        <v>276</v>
      </c>
      <c r="Z226" s="155"/>
      <c r="AA226" s="40" t="s">
        <v>276</v>
      </c>
      <c r="AB226" s="155" t="s">
        <v>85</v>
      </c>
      <c r="AC226" s="40" t="s">
        <v>276</v>
      </c>
      <c r="AD226" s="155"/>
      <c r="AE226" s="40" t="s">
        <v>276</v>
      </c>
      <c r="AF226" s="155" t="s">
        <v>85</v>
      </c>
      <c r="AG226" s="40" t="s">
        <v>276</v>
      </c>
      <c r="AH226" s="155" t="s">
        <v>88</v>
      </c>
      <c r="AI226" s="40" t="s">
        <v>276</v>
      </c>
      <c r="AJ226" s="155" t="s">
        <v>22</v>
      </c>
      <c r="AK226" s="40" t="s">
        <v>276</v>
      </c>
      <c r="AL226" s="155" t="s">
        <v>277</v>
      </c>
      <c r="AM226" s="40"/>
      <c r="AN226" s="155"/>
    </row>
    <row r="227" spans="1:40" ht="12.75" customHeight="1" x14ac:dyDescent="0.25">
      <c r="A227" s="1"/>
      <c r="B227" s="40">
        <v>5</v>
      </c>
      <c r="C227" s="40" t="s">
        <v>442</v>
      </c>
      <c r="D227" s="155" t="s">
        <v>542</v>
      </c>
      <c r="E227" s="40"/>
      <c r="F227" s="155"/>
      <c r="G227" s="40" t="s">
        <v>82</v>
      </c>
      <c r="H227" s="155" t="s">
        <v>85</v>
      </c>
      <c r="I227" s="40" t="s">
        <v>278</v>
      </c>
      <c r="J227" s="155" t="s">
        <v>492</v>
      </c>
      <c r="K227" s="40" t="s">
        <v>276</v>
      </c>
      <c r="L227" s="155" t="s">
        <v>85</v>
      </c>
      <c r="M227" s="40" t="s">
        <v>277</v>
      </c>
      <c r="N227" s="155" t="s">
        <v>510</v>
      </c>
      <c r="O227" s="40"/>
      <c r="P227" s="155"/>
      <c r="Q227" s="40" t="s">
        <v>276</v>
      </c>
      <c r="R227" s="155" t="s">
        <v>87</v>
      </c>
      <c r="S227" s="40" t="s">
        <v>277</v>
      </c>
      <c r="T227" s="155"/>
      <c r="U227" s="40" t="s">
        <v>277</v>
      </c>
      <c r="V227" s="155" t="s">
        <v>85</v>
      </c>
      <c r="W227" s="40" t="s">
        <v>282</v>
      </c>
      <c r="X227" s="155" t="s">
        <v>492</v>
      </c>
      <c r="Y227" s="40" t="s">
        <v>277</v>
      </c>
      <c r="Z227" s="155"/>
      <c r="AA227" s="40" t="s">
        <v>277</v>
      </c>
      <c r="AB227" s="155" t="s">
        <v>88</v>
      </c>
      <c r="AC227" s="40" t="s">
        <v>277</v>
      </c>
      <c r="AD227" s="155"/>
      <c r="AE227" s="40" t="s">
        <v>277</v>
      </c>
      <c r="AF227" s="155" t="s">
        <v>85</v>
      </c>
      <c r="AG227" s="40" t="s">
        <v>277</v>
      </c>
      <c r="AH227" s="155" t="s">
        <v>88</v>
      </c>
      <c r="AI227" s="40" t="s">
        <v>277</v>
      </c>
      <c r="AJ227" s="155"/>
      <c r="AK227" s="40" t="s">
        <v>277</v>
      </c>
      <c r="AL227" s="155"/>
      <c r="AM227" s="40"/>
      <c r="AN227" s="155"/>
    </row>
    <row r="228" spans="1:40" ht="12.75" customHeight="1" x14ac:dyDescent="0.3">
      <c r="A228" s="1"/>
      <c r="B228" s="84">
        <v>6</v>
      </c>
      <c r="C228" s="84" t="s">
        <v>442</v>
      </c>
      <c r="D228" s="151" t="s">
        <v>308</v>
      </c>
      <c r="E228" s="84"/>
      <c r="F228" s="151"/>
      <c r="G228" s="84" t="s">
        <v>82</v>
      </c>
      <c r="H228" s="151" t="s">
        <v>85</v>
      </c>
      <c r="I228" s="84" t="s">
        <v>278</v>
      </c>
      <c r="J228" s="151" t="s">
        <v>492</v>
      </c>
      <c r="K228" s="84" t="s">
        <v>276</v>
      </c>
      <c r="L228" s="151" t="s">
        <v>85</v>
      </c>
      <c r="M228" s="84" t="s">
        <v>277</v>
      </c>
      <c r="N228" s="151" t="s">
        <v>510</v>
      </c>
      <c r="O228" s="84"/>
      <c r="P228" s="151"/>
      <c r="Q228" s="84" t="s">
        <v>276</v>
      </c>
      <c r="R228" s="151"/>
      <c r="S228" s="84" t="s">
        <v>277</v>
      </c>
      <c r="T228" s="151"/>
      <c r="U228" s="84" t="s">
        <v>277</v>
      </c>
      <c r="V228" s="151" t="s">
        <v>85</v>
      </c>
      <c r="W228" s="84" t="s">
        <v>278</v>
      </c>
      <c r="X228" s="151" t="s">
        <v>492</v>
      </c>
      <c r="Y228" s="84" t="s">
        <v>277</v>
      </c>
      <c r="Z228" s="151"/>
      <c r="AA228" s="84" t="s">
        <v>277</v>
      </c>
      <c r="AB228" s="151" t="s">
        <v>88</v>
      </c>
      <c r="AC228" s="84" t="s">
        <v>277</v>
      </c>
      <c r="AD228" s="151"/>
      <c r="AE228" s="84" t="s">
        <v>277</v>
      </c>
      <c r="AF228" s="151" t="s">
        <v>85</v>
      </c>
      <c r="AG228" s="84" t="s">
        <v>277</v>
      </c>
      <c r="AH228" s="151" t="s">
        <v>88</v>
      </c>
      <c r="AI228" s="84" t="s">
        <v>277</v>
      </c>
      <c r="AJ228" s="151"/>
      <c r="AK228" s="84" t="s">
        <v>277</v>
      </c>
      <c r="AL228" s="151"/>
      <c r="AM228" s="84"/>
      <c r="AN228" s="151"/>
    </row>
    <row r="229" spans="1:40" ht="12.75" customHeight="1" x14ac:dyDescent="0.25">
      <c r="A229" s="2" t="s">
        <v>94</v>
      </c>
      <c r="B229" s="40">
        <v>7</v>
      </c>
      <c r="C229" s="40" t="s">
        <v>276</v>
      </c>
      <c r="D229" s="155" t="s">
        <v>510</v>
      </c>
      <c r="E229" s="40"/>
      <c r="F229" s="155"/>
      <c r="G229" s="40" t="s">
        <v>278</v>
      </c>
      <c r="H229" s="155"/>
      <c r="I229" s="40" t="s">
        <v>276</v>
      </c>
      <c r="J229" s="155" t="s">
        <v>492</v>
      </c>
      <c r="K229" s="40" t="s">
        <v>277</v>
      </c>
      <c r="L229" s="155" t="s">
        <v>85</v>
      </c>
      <c r="M229" s="40" t="s">
        <v>82</v>
      </c>
      <c r="N229" s="155" t="s">
        <v>510</v>
      </c>
      <c r="O229" s="40"/>
      <c r="P229" s="155"/>
      <c r="Q229" s="40" t="s">
        <v>277</v>
      </c>
      <c r="R229" s="155"/>
      <c r="S229" s="40" t="s">
        <v>82</v>
      </c>
      <c r="T229" s="155" t="s">
        <v>468</v>
      </c>
      <c r="U229" s="40" t="s">
        <v>82</v>
      </c>
      <c r="V229" s="155" t="s">
        <v>85</v>
      </c>
      <c r="W229" s="40" t="s">
        <v>278</v>
      </c>
      <c r="X229" s="155" t="s">
        <v>492</v>
      </c>
      <c r="Y229" s="40" t="s">
        <v>82</v>
      </c>
      <c r="Z229" s="155" t="s">
        <v>500</v>
      </c>
      <c r="AA229" s="40" t="s">
        <v>82</v>
      </c>
      <c r="AB229" s="155" t="s">
        <v>85</v>
      </c>
      <c r="AC229" s="40" t="s">
        <v>82</v>
      </c>
      <c r="AD229" s="155"/>
      <c r="AE229" s="40" t="s">
        <v>82</v>
      </c>
      <c r="AF229" s="155" t="s">
        <v>85</v>
      </c>
      <c r="AG229" s="40" t="s">
        <v>82</v>
      </c>
      <c r="AH229" s="155" t="s">
        <v>85</v>
      </c>
      <c r="AI229" s="40" t="s">
        <v>82</v>
      </c>
      <c r="AJ229" s="155" t="s">
        <v>506</v>
      </c>
      <c r="AK229" s="40" t="s">
        <v>82</v>
      </c>
      <c r="AL229" s="155"/>
      <c r="AM229" s="40"/>
      <c r="AN229" s="155"/>
    </row>
    <row r="230" spans="1:40" ht="12.75" customHeight="1" x14ac:dyDescent="0.3">
      <c r="A230" s="2" t="s">
        <v>103</v>
      </c>
      <c r="B230" s="87">
        <v>8</v>
      </c>
      <c r="C230" s="87" t="s">
        <v>278</v>
      </c>
      <c r="D230" s="156"/>
      <c r="E230" s="87"/>
      <c r="F230" s="156"/>
      <c r="G230" s="87" t="s">
        <v>276</v>
      </c>
      <c r="H230" s="156" t="s">
        <v>502</v>
      </c>
      <c r="I230" s="87" t="s">
        <v>276</v>
      </c>
      <c r="J230" s="156" t="s">
        <v>492</v>
      </c>
      <c r="K230" s="87" t="s">
        <v>277</v>
      </c>
      <c r="L230" s="156" t="s">
        <v>85</v>
      </c>
      <c r="M230" s="87" t="s">
        <v>82</v>
      </c>
      <c r="N230" s="156" t="s">
        <v>510</v>
      </c>
      <c r="O230" s="87"/>
      <c r="P230" s="156"/>
      <c r="Q230" s="87" t="s">
        <v>277</v>
      </c>
      <c r="R230" s="156"/>
      <c r="S230" s="87" t="s">
        <v>82</v>
      </c>
      <c r="T230" s="156"/>
      <c r="U230" s="87" t="s">
        <v>82</v>
      </c>
      <c r="V230" s="156" t="s">
        <v>88</v>
      </c>
      <c r="W230" s="87" t="s">
        <v>278</v>
      </c>
      <c r="X230" s="156" t="s">
        <v>492</v>
      </c>
      <c r="Y230" s="87" t="s">
        <v>82</v>
      </c>
      <c r="Z230" s="156"/>
      <c r="AA230" s="87" t="s">
        <v>82</v>
      </c>
      <c r="AB230" s="156" t="s">
        <v>85</v>
      </c>
      <c r="AC230" s="87" t="s">
        <v>82</v>
      </c>
      <c r="AD230" s="156"/>
      <c r="AE230" s="87" t="s">
        <v>82</v>
      </c>
      <c r="AF230" s="156" t="s">
        <v>87</v>
      </c>
      <c r="AG230" s="87" t="s">
        <v>82</v>
      </c>
      <c r="AH230" s="156" t="s">
        <v>22</v>
      </c>
      <c r="AI230" s="87" t="s">
        <v>82</v>
      </c>
      <c r="AJ230" s="156"/>
      <c r="AK230" s="87" t="s">
        <v>82</v>
      </c>
      <c r="AL230" s="156"/>
      <c r="AM230" s="87"/>
      <c r="AN230" s="156"/>
    </row>
    <row r="231" spans="1:40" ht="12.75" customHeight="1" x14ac:dyDescent="0.25">
      <c r="A231" s="2" t="s">
        <v>101</v>
      </c>
      <c r="B231" s="80">
        <v>9</v>
      </c>
      <c r="C231" s="80"/>
      <c r="D231" s="157"/>
      <c r="E231" s="80"/>
      <c r="F231" s="157"/>
      <c r="G231" s="80" t="s">
        <v>278</v>
      </c>
      <c r="H231" s="157"/>
      <c r="I231" s="80" t="s">
        <v>276</v>
      </c>
      <c r="J231" s="157" t="s">
        <v>492</v>
      </c>
      <c r="K231" s="80" t="s">
        <v>277</v>
      </c>
      <c r="L231" s="157" t="s">
        <v>22</v>
      </c>
      <c r="M231" s="80" t="s">
        <v>539</v>
      </c>
      <c r="N231" s="157" t="s">
        <v>510</v>
      </c>
      <c r="O231" s="80"/>
      <c r="P231" s="157"/>
      <c r="Q231" s="80" t="s">
        <v>277</v>
      </c>
      <c r="R231" s="157"/>
      <c r="S231" s="80" t="s">
        <v>82</v>
      </c>
      <c r="T231" s="157"/>
      <c r="U231" s="80" t="s">
        <v>82</v>
      </c>
      <c r="V231" s="157" t="s">
        <v>22</v>
      </c>
      <c r="W231" s="80" t="s">
        <v>278</v>
      </c>
      <c r="X231" s="157" t="s">
        <v>492</v>
      </c>
      <c r="Y231" s="80" t="s">
        <v>82</v>
      </c>
      <c r="Z231" s="157"/>
      <c r="AA231" s="80" t="s">
        <v>82</v>
      </c>
      <c r="AB231" s="157" t="s">
        <v>85</v>
      </c>
      <c r="AC231" s="80" t="s">
        <v>82</v>
      </c>
      <c r="AD231" s="157"/>
      <c r="AE231" s="80" t="s">
        <v>82</v>
      </c>
      <c r="AF231" s="157" t="s">
        <v>87</v>
      </c>
      <c r="AG231" s="80" t="s">
        <v>82</v>
      </c>
      <c r="AH231" s="157" t="s">
        <v>22</v>
      </c>
      <c r="AI231" s="80" t="s">
        <v>82</v>
      </c>
      <c r="AJ231" s="157"/>
      <c r="AK231" s="80" t="s">
        <v>82</v>
      </c>
      <c r="AL231" s="157"/>
      <c r="AM231" s="80"/>
      <c r="AN231" s="157"/>
    </row>
    <row r="232" spans="1:40" ht="12.75" customHeight="1" x14ac:dyDescent="0.3">
      <c r="A232" s="2" t="s">
        <v>102</v>
      </c>
      <c r="B232" s="84">
        <v>10</v>
      </c>
      <c r="C232" s="84" t="s">
        <v>276</v>
      </c>
      <c r="D232" s="151" t="s">
        <v>466</v>
      </c>
      <c r="E232" s="84"/>
      <c r="F232" s="151"/>
      <c r="G232" s="84" t="s">
        <v>276</v>
      </c>
      <c r="H232" s="151" t="s">
        <v>467</v>
      </c>
      <c r="I232" s="84" t="s">
        <v>277</v>
      </c>
      <c r="J232" s="151" t="s">
        <v>492</v>
      </c>
      <c r="K232" s="84" t="s">
        <v>82</v>
      </c>
      <c r="L232" s="151" t="s">
        <v>85</v>
      </c>
      <c r="M232" s="84" t="s">
        <v>278</v>
      </c>
      <c r="N232" s="151" t="s">
        <v>284</v>
      </c>
      <c r="O232" s="84"/>
      <c r="P232" s="151"/>
      <c r="Q232" s="84" t="s">
        <v>82</v>
      </c>
      <c r="R232" s="151" t="s">
        <v>276</v>
      </c>
      <c r="S232" s="84" t="s">
        <v>278</v>
      </c>
      <c r="T232" s="151"/>
      <c r="U232" s="84" t="s">
        <v>278</v>
      </c>
      <c r="V232" s="151"/>
      <c r="W232" s="84" t="s">
        <v>276</v>
      </c>
      <c r="X232" s="151" t="s">
        <v>492</v>
      </c>
      <c r="Y232" s="84" t="s">
        <v>278</v>
      </c>
      <c r="Z232" s="151"/>
      <c r="AA232" s="84" t="s">
        <v>278</v>
      </c>
      <c r="AB232" s="151"/>
      <c r="AC232" s="84" t="s">
        <v>278</v>
      </c>
      <c r="AD232" s="151"/>
      <c r="AE232" s="84" t="s">
        <v>278</v>
      </c>
      <c r="AF232" s="151"/>
      <c r="AG232" s="84" t="s">
        <v>278</v>
      </c>
      <c r="AH232" s="151"/>
      <c r="AI232" s="84" t="s">
        <v>82</v>
      </c>
      <c r="AJ232" s="151" t="s">
        <v>506</v>
      </c>
      <c r="AK232" s="84" t="s">
        <v>278</v>
      </c>
      <c r="AL232" s="151"/>
      <c r="AM232" s="84"/>
      <c r="AN232" s="151"/>
    </row>
    <row r="233" spans="1:40" ht="13.5" customHeight="1" x14ac:dyDescent="0.3">
      <c r="A233" s="1"/>
      <c r="B233" s="84">
        <v>11</v>
      </c>
      <c r="C233" s="84" t="s">
        <v>466</v>
      </c>
      <c r="D233" s="151" t="s">
        <v>537</v>
      </c>
      <c r="E233" s="84"/>
      <c r="F233" s="151"/>
      <c r="G233" s="84" t="s">
        <v>276</v>
      </c>
      <c r="H233" s="151" t="s">
        <v>467</v>
      </c>
      <c r="I233" s="84" t="s">
        <v>277</v>
      </c>
      <c r="J233" s="151" t="s">
        <v>492</v>
      </c>
      <c r="K233" s="84" t="s">
        <v>82</v>
      </c>
      <c r="L233" s="151" t="s">
        <v>85</v>
      </c>
      <c r="M233" s="84" t="s">
        <v>278</v>
      </c>
      <c r="N233" s="151"/>
      <c r="O233" s="84"/>
      <c r="P233" s="151"/>
      <c r="Q233" s="84" t="s">
        <v>82</v>
      </c>
      <c r="R233" s="151" t="s">
        <v>276</v>
      </c>
      <c r="S233" s="84" t="s">
        <v>278</v>
      </c>
      <c r="T233" s="151"/>
      <c r="U233" s="84" t="s">
        <v>278</v>
      </c>
      <c r="V233" s="151"/>
      <c r="W233" s="84" t="s">
        <v>276</v>
      </c>
      <c r="X233" s="151" t="s">
        <v>492</v>
      </c>
      <c r="Y233" s="84" t="s">
        <v>278</v>
      </c>
      <c r="Z233" s="151"/>
      <c r="AA233" s="84" t="s">
        <v>278</v>
      </c>
      <c r="AB233" s="151"/>
      <c r="AC233" s="84" t="s">
        <v>278</v>
      </c>
      <c r="AD233" s="151"/>
      <c r="AE233" s="84" t="s">
        <v>278</v>
      </c>
      <c r="AF233" s="151"/>
      <c r="AG233" s="84" t="s">
        <v>278</v>
      </c>
      <c r="AH233" s="151"/>
      <c r="AI233" s="84" t="s">
        <v>82</v>
      </c>
      <c r="AJ233" s="151" t="s">
        <v>506</v>
      </c>
      <c r="AK233" s="84" t="s">
        <v>278</v>
      </c>
      <c r="AL233" s="151"/>
      <c r="AM233" s="84"/>
      <c r="AN233" s="151"/>
    </row>
    <row r="234" spans="1:40" ht="12.75" customHeight="1" x14ac:dyDescent="0.3">
      <c r="A234" s="1"/>
      <c r="B234" s="84">
        <v>12</v>
      </c>
      <c r="C234" s="84" t="s">
        <v>276</v>
      </c>
      <c r="D234" s="151" t="s">
        <v>502</v>
      </c>
      <c r="E234" s="84"/>
      <c r="F234" s="151"/>
      <c r="G234" s="84" t="s">
        <v>298</v>
      </c>
      <c r="H234" s="151" t="s">
        <v>287</v>
      </c>
      <c r="I234" s="84" t="s">
        <v>82</v>
      </c>
      <c r="J234" s="151" t="s">
        <v>492</v>
      </c>
      <c r="K234" s="84" t="s">
        <v>278</v>
      </c>
      <c r="L234" s="151"/>
      <c r="M234" s="84" t="s">
        <v>277</v>
      </c>
      <c r="N234" s="151" t="s">
        <v>466</v>
      </c>
      <c r="O234" s="84"/>
      <c r="P234" s="151"/>
      <c r="Q234" s="84" t="s">
        <v>278</v>
      </c>
      <c r="R234" s="151"/>
      <c r="S234" s="84" t="s">
        <v>276</v>
      </c>
      <c r="T234" s="151"/>
      <c r="U234" s="84" t="s">
        <v>276</v>
      </c>
      <c r="V234" s="151" t="s">
        <v>85</v>
      </c>
      <c r="W234" s="84" t="s">
        <v>277</v>
      </c>
      <c r="X234" s="151" t="s">
        <v>492</v>
      </c>
      <c r="Y234" s="84" t="s">
        <v>276</v>
      </c>
      <c r="Z234" s="151" t="s">
        <v>500</v>
      </c>
      <c r="AA234" s="84" t="s">
        <v>276</v>
      </c>
      <c r="AB234" s="151" t="s">
        <v>88</v>
      </c>
      <c r="AC234" s="84" t="s">
        <v>276</v>
      </c>
      <c r="AD234" s="151"/>
      <c r="AE234" s="84" t="s">
        <v>276</v>
      </c>
      <c r="AF234" s="151"/>
      <c r="AG234" s="84" t="s">
        <v>276</v>
      </c>
      <c r="AH234" s="151" t="s">
        <v>88</v>
      </c>
      <c r="AI234" s="84" t="s">
        <v>276</v>
      </c>
      <c r="AJ234" s="151" t="s">
        <v>278</v>
      </c>
      <c r="AK234" s="84" t="s">
        <v>276</v>
      </c>
      <c r="AL234" s="151" t="s">
        <v>538</v>
      </c>
      <c r="AM234" s="84"/>
      <c r="AN234" s="151"/>
    </row>
    <row r="235" spans="1:40" ht="12.75" customHeight="1" x14ac:dyDescent="0.3">
      <c r="A235" s="1"/>
      <c r="B235" s="84">
        <v>13</v>
      </c>
      <c r="C235" s="84" t="s">
        <v>276</v>
      </c>
      <c r="D235" s="151" t="s">
        <v>502</v>
      </c>
      <c r="E235" s="84"/>
      <c r="F235" s="151"/>
      <c r="G235" s="84" t="s">
        <v>278</v>
      </c>
      <c r="H235" s="151" t="s">
        <v>88</v>
      </c>
      <c r="I235" s="84" t="s">
        <v>82</v>
      </c>
      <c r="J235" s="151" t="s">
        <v>492</v>
      </c>
      <c r="K235" s="84" t="s">
        <v>278</v>
      </c>
      <c r="L235" s="151"/>
      <c r="M235" s="84" t="s">
        <v>277</v>
      </c>
      <c r="N235" s="151" t="s">
        <v>466</v>
      </c>
      <c r="O235" s="84"/>
      <c r="P235" s="151"/>
      <c r="Q235" s="84" t="s">
        <v>278</v>
      </c>
      <c r="R235" s="151"/>
      <c r="S235" s="84" t="s">
        <v>276</v>
      </c>
      <c r="T235" s="151"/>
      <c r="U235" s="84" t="s">
        <v>276</v>
      </c>
      <c r="V235" s="151" t="s">
        <v>85</v>
      </c>
      <c r="W235" s="84" t="s">
        <v>277</v>
      </c>
      <c r="X235" s="151" t="s">
        <v>492</v>
      </c>
      <c r="Y235" s="84" t="s">
        <v>538</v>
      </c>
      <c r="Z235" s="151" t="s">
        <v>284</v>
      </c>
      <c r="AA235" s="84" t="s">
        <v>276</v>
      </c>
      <c r="AB235" s="151" t="s">
        <v>88</v>
      </c>
      <c r="AC235" s="84" t="s">
        <v>276</v>
      </c>
      <c r="AD235" s="151"/>
      <c r="AE235" s="84" t="s">
        <v>276</v>
      </c>
      <c r="AF235" s="151"/>
      <c r="AG235" s="84" t="s">
        <v>276</v>
      </c>
      <c r="AH235" s="151" t="s">
        <v>88</v>
      </c>
      <c r="AI235" s="84" t="s">
        <v>276</v>
      </c>
      <c r="AJ235" s="151" t="s">
        <v>278</v>
      </c>
      <c r="AK235" s="84" t="s">
        <v>276</v>
      </c>
      <c r="AL235" s="151"/>
      <c r="AM235" s="84"/>
      <c r="AN235" s="151"/>
    </row>
    <row r="236" spans="1:40" ht="12.75" customHeight="1" x14ac:dyDescent="0.25">
      <c r="A236" s="1"/>
      <c r="B236" s="40">
        <v>14</v>
      </c>
      <c r="C236" s="40" t="s">
        <v>82</v>
      </c>
      <c r="D236" s="155" t="s">
        <v>88</v>
      </c>
      <c r="E236" s="40"/>
      <c r="F236" s="155"/>
      <c r="G236" s="40" t="s">
        <v>277</v>
      </c>
      <c r="H236" s="155" t="s">
        <v>502</v>
      </c>
      <c r="I236" s="40" t="s">
        <v>278</v>
      </c>
      <c r="J236" s="155" t="s">
        <v>492</v>
      </c>
      <c r="K236" s="40" t="s">
        <v>276</v>
      </c>
      <c r="L236" s="155" t="s">
        <v>492</v>
      </c>
      <c r="M236" s="40" t="s">
        <v>277</v>
      </c>
      <c r="N236" s="155" t="s">
        <v>467</v>
      </c>
      <c r="O236" s="40"/>
      <c r="P236" s="155"/>
      <c r="Q236" s="40" t="s">
        <v>276</v>
      </c>
      <c r="R236" s="155" t="s">
        <v>82</v>
      </c>
      <c r="S236" s="40" t="s">
        <v>277</v>
      </c>
      <c r="T236" s="155"/>
      <c r="U236" s="40" t="s">
        <v>277</v>
      </c>
      <c r="V236" s="155" t="s">
        <v>85</v>
      </c>
      <c r="W236" s="40" t="s">
        <v>82</v>
      </c>
      <c r="X236" s="155" t="s">
        <v>492</v>
      </c>
      <c r="Y236" s="40" t="s">
        <v>277</v>
      </c>
      <c r="Z236" s="155" t="s">
        <v>500</v>
      </c>
      <c r="AA236" s="40" t="s">
        <v>277</v>
      </c>
      <c r="AB236" s="155" t="s">
        <v>85</v>
      </c>
      <c r="AC236" s="40" t="s">
        <v>277</v>
      </c>
      <c r="AD236" s="155"/>
      <c r="AE236" s="40" t="s">
        <v>277</v>
      </c>
      <c r="AF236" s="155"/>
      <c r="AG236" s="40" t="s">
        <v>277</v>
      </c>
      <c r="AH236" s="155" t="s">
        <v>88</v>
      </c>
      <c r="AI236" s="40" t="s">
        <v>82</v>
      </c>
      <c r="AJ236" s="155" t="s">
        <v>506</v>
      </c>
      <c r="AK236" s="40" t="s">
        <v>277</v>
      </c>
      <c r="AL236" s="155"/>
      <c r="AM236" s="40"/>
      <c r="AN236" s="155"/>
    </row>
    <row r="237" spans="1:40" ht="12.75" customHeight="1" x14ac:dyDescent="0.3">
      <c r="A237" s="2">
        <v>2</v>
      </c>
      <c r="B237" s="87">
        <v>15</v>
      </c>
      <c r="C237" s="87" t="s">
        <v>82</v>
      </c>
      <c r="D237" s="156" t="s">
        <v>88</v>
      </c>
      <c r="E237" s="87"/>
      <c r="F237" s="156"/>
      <c r="G237" s="87" t="s">
        <v>277</v>
      </c>
      <c r="H237" s="156" t="s">
        <v>502</v>
      </c>
      <c r="I237" s="87" t="s">
        <v>278</v>
      </c>
      <c r="J237" s="156" t="s">
        <v>492</v>
      </c>
      <c r="K237" s="87" t="s">
        <v>276</v>
      </c>
      <c r="L237" s="156" t="s">
        <v>492</v>
      </c>
      <c r="M237" s="87" t="s">
        <v>277</v>
      </c>
      <c r="N237" s="156" t="s">
        <v>467</v>
      </c>
      <c r="O237" s="87"/>
      <c r="P237" s="156"/>
      <c r="Q237" s="87" t="s">
        <v>276</v>
      </c>
      <c r="R237" s="156" t="s">
        <v>82</v>
      </c>
      <c r="S237" s="87" t="s">
        <v>277</v>
      </c>
      <c r="T237" s="156"/>
      <c r="U237" s="87" t="s">
        <v>277</v>
      </c>
      <c r="V237" s="156" t="s">
        <v>88</v>
      </c>
      <c r="W237" s="87" t="s">
        <v>82</v>
      </c>
      <c r="X237" s="156" t="s">
        <v>492</v>
      </c>
      <c r="Y237" s="87" t="s">
        <v>277</v>
      </c>
      <c r="Z237" s="156" t="s">
        <v>500</v>
      </c>
      <c r="AA237" s="87" t="s">
        <v>277</v>
      </c>
      <c r="AB237" s="156" t="s">
        <v>85</v>
      </c>
      <c r="AC237" s="87" t="s">
        <v>277</v>
      </c>
      <c r="AD237" s="156"/>
      <c r="AE237" s="87" t="s">
        <v>277</v>
      </c>
      <c r="AF237" s="156"/>
      <c r="AG237" s="87" t="s">
        <v>277</v>
      </c>
      <c r="AH237" s="156" t="s">
        <v>22</v>
      </c>
      <c r="AI237" s="87" t="s">
        <v>82</v>
      </c>
      <c r="AJ237" s="156" t="s">
        <v>506</v>
      </c>
      <c r="AK237" s="87" t="s">
        <v>277</v>
      </c>
      <c r="AL237" s="156"/>
      <c r="AM237" s="87"/>
      <c r="AN237" s="156"/>
    </row>
    <row r="238" spans="1:40" ht="12.75" customHeight="1" x14ac:dyDescent="0.25">
      <c r="A238" s="2">
        <v>0</v>
      </c>
      <c r="B238" s="80">
        <v>16</v>
      </c>
      <c r="C238" s="80" t="s">
        <v>82</v>
      </c>
      <c r="D238" s="157" t="s">
        <v>22</v>
      </c>
      <c r="E238" s="80"/>
      <c r="F238" s="157"/>
      <c r="G238" s="80" t="s">
        <v>277</v>
      </c>
      <c r="H238" s="157" t="s">
        <v>502</v>
      </c>
      <c r="I238" s="80" t="s">
        <v>278</v>
      </c>
      <c r="J238" s="157" t="s">
        <v>492</v>
      </c>
      <c r="K238" s="80" t="s">
        <v>276</v>
      </c>
      <c r="L238" s="157" t="s">
        <v>492</v>
      </c>
      <c r="M238" s="80" t="s">
        <v>277</v>
      </c>
      <c r="N238" s="157" t="s">
        <v>467</v>
      </c>
      <c r="O238" s="80"/>
      <c r="P238" s="157"/>
      <c r="Q238" s="80" t="s">
        <v>276</v>
      </c>
      <c r="R238" s="157" t="s">
        <v>82</v>
      </c>
      <c r="S238" s="80" t="s">
        <v>277</v>
      </c>
      <c r="T238" s="157"/>
      <c r="U238" s="80" t="s">
        <v>277</v>
      </c>
      <c r="V238" s="157" t="s">
        <v>22</v>
      </c>
      <c r="W238" s="80" t="s">
        <v>82</v>
      </c>
      <c r="X238" s="157" t="s">
        <v>492</v>
      </c>
      <c r="Y238" s="80" t="s">
        <v>277</v>
      </c>
      <c r="Z238" s="157" t="s">
        <v>500</v>
      </c>
      <c r="AA238" s="80" t="s">
        <v>277</v>
      </c>
      <c r="AB238" s="157" t="s">
        <v>85</v>
      </c>
      <c r="AC238" s="80" t="s">
        <v>277</v>
      </c>
      <c r="AD238" s="157"/>
      <c r="AE238" s="80" t="s">
        <v>277</v>
      </c>
      <c r="AF238" s="157"/>
      <c r="AG238" s="80" t="s">
        <v>277</v>
      </c>
      <c r="AH238" s="157" t="s">
        <v>22</v>
      </c>
      <c r="AI238" s="80" t="s">
        <v>82</v>
      </c>
      <c r="AJ238" s="157" t="s">
        <v>506</v>
      </c>
      <c r="AK238" s="80" t="s">
        <v>277</v>
      </c>
      <c r="AL238" s="157"/>
      <c r="AM238" s="80"/>
      <c r="AN238" s="157"/>
    </row>
    <row r="239" spans="1:40" ht="12.75" customHeight="1" x14ac:dyDescent="0.3">
      <c r="A239" s="2">
        <v>2</v>
      </c>
      <c r="B239" s="84">
        <v>17</v>
      </c>
      <c r="C239" s="84" t="s">
        <v>278</v>
      </c>
      <c r="D239" s="151"/>
      <c r="E239" s="84"/>
      <c r="F239" s="151"/>
      <c r="G239" s="84" t="s">
        <v>700</v>
      </c>
      <c r="H239" s="151" t="s">
        <v>289</v>
      </c>
      <c r="I239" s="84" t="s">
        <v>83</v>
      </c>
      <c r="J239" s="151" t="s">
        <v>492</v>
      </c>
      <c r="K239" s="84" t="s">
        <v>277</v>
      </c>
      <c r="L239" s="151" t="s">
        <v>492</v>
      </c>
      <c r="M239" s="84" t="s">
        <v>82</v>
      </c>
      <c r="N239" s="151" t="s">
        <v>467</v>
      </c>
      <c r="O239" s="84"/>
      <c r="P239" s="151"/>
      <c r="Q239" s="84" t="s">
        <v>277</v>
      </c>
      <c r="R239" s="151"/>
      <c r="S239" s="84" t="s">
        <v>82</v>
      </c>
      <c r="T239" s="151"/>
      <c r="U239" s="84" t="s">
        <v>82</v>
      </c>
      <c r="V239" s="151" t="s">
        <v>85</v>
      </c>
      <c r="W239" s="84" t="s">
        <v>278</v>
      </c>
      <c r="X239" s="151" t="s">
        <v>492</v>
      </c>
      <c r="Y239" s="84" t="s">
        <v>82</v>
      </c>
      <c r="Z239" s="151" t="s">
        <v>277</v>
      </c>
      <c r="AA239" s="84" t="s">
        <v>82</v>
      </c>
      <c r="AB239" s="151"/>
      <c r="AC239" s="84" t="s">
        <v>82</v>
      </c>
      <c r="AD239" s="151"/>
      <c r="AE239" s="84" t="s">
        <v>82</v>
      </c>
      <c r="AF239" s="151" t="s">
        <v>703</v>
      </c>
      <c r="AG239" s="84" t="s">
        <v>82</v>
      </c>
      <c r="AH239" s="151" t="s">
        <v>88</v>
      </c>
      <c r="AI239" s="84" t="s">
        <v>82</v>
      </c>
      <c r="AJ239" s="151"/>
      <c r="AK239" s="84" t="s">
        <v>82</v>
      </c>
      <c r="AL239" s="151"/>
      <c r="AM239" s="84"/>
      <c r="AN239" s="151"/>
    </row>
    <row r="240" spans="1:40" ht="12.75" customHeight="1" x14ac:dyDescent="0.25">
      <c r="A240" s="2">
        <v>6</v>
      </c>
      <c r="B240" s="40">
        <v>18</v>
      </c>
      <c r="C240" s="40" t="s">
        <v>278</v>
      </c>
      <c r="D240" s="155"/>
      <c r="E240" s="40"/>
      <c r="F240" s="155"/>
      <c r="G240" s="40" t="s">
        <v>276</v>
      </c>
      <c r="H240" s="155" t="s">
        <v>467</v>
      </c>
      <c r="I240" s="40" t="s">
        <v>83</v>
      </c>
      <c r="J240" s="155" t="s">
        <v>492</v>
      </c>
      <c r="K240" s="40" t="s">
        <v>277</v>
      </c>
      <c r="L240" s="155" t="s">
        <v>492</v>
      </c>
      <c r="M240" s="40" t="s">
        <v>82</v>
      </c>
      <c r="N240" s="155" t="s">
        <v>467</v>
      </c>
      <c r="O240" s="40"/>
      <c r="P240" s="155"/>
      <c r="Q240" s="40" t="s">
        <v>277</v>
      </c>
      <c r="R240" s="155"/>
      <c r="S240" s="40" t="s">
        <v>82</v>
      </c>
      <c r="T240" s="155" t="s">
        <v>468</v>
      </c>
      <c r="U240" s="40" t="s">
        <v>82</v>
      </c>
      <c r="V240" s="155" t="s">
        <v>85</v>
      </c>
      <c r="W240" s="40" t="s">
        <v>278</v>
      </c>
      <c r="X240" s="155" t="s">
        <v>492</v>
      </c>
      <c r="Y240" s="40" t="s">
        <v>82</v>
      </c>
      <c r="Z240" s="155" t="s">
        <v>277</v>
      </c>
      <c r="AA240" s="40" t="s">
        <v>82</v>
      </c>
      <c r="AB240" s="155"/>
      <c r="AC240" s="40" t="s">
        <v>82</v>
      </c>
      <c r="AD240" s="155"/>
      <c r="AE240" s="40" t="s">
        <v>82</v>
      </c>
      <c r="AF240" s="155" t="s">
        <v>599</v>
      </c>
      <c r="AG240" s="40" t="s">
        <v>82</v>
      </c>
      <c r="AH240" s="155" t="s">
        <v>85</v>
      </c>
      <c r="AI240" s="40" t="s">
        <v>82</v>
      </c>
      <c r="AJ240" s="155"/>
      <c r="AK240" s="40" t="s">
        <v>82</v>
      </c>
      <c r="AL240" s="155"/>
      <c r="AM240" s="40"/>
      <c r="AN240" s="155"/>
    </row>
    <row r="241" spans="1:40" ht="12.75" customHeight="1" x14ac:dyDescent="0.3">
      <c r="A241" s="10"/>
      <c r="B241" s="40">
        <v>19</v>
      </c>
      <c r="C241" s="40" t="s">
        <v>276</v>
      </c>
      <c r="D241" s="155" t="s">
        <v>279</v>
      </c>
      <c r="E241" s="40"/>
      <c r="F241" s="155"/>
      <c r="G241" s="40" t="s">
        <v>538</v>
      </c>
      <c r="H241" s="155" t="s">
        <v>467</v>
      </c>
      <c r="I241" s="40" t="s">
        <v>83</v>
      </c>
      <c r="J241" s="155" t="s">
        <v>492</v>
      </c>
      <c r="K241" s="40" t="s">
        <v>82</v>
      </c>
      <c r="L241" s="155" t="s">
        <v>492</v>
      </c>
      <c r="M241" s="40" t="s">
        <v>278</v>
      </c>
      <c r="N241" s="155"/>
      <c r="O241" s="40"/>
      <c r="P241" s="155"/>
      <c r="Q241" s="40" t="s">
        <v>82</v>
      </c>
      <c r="R241" s="155"/>
      <c r="S241" s="40" t="s">
        <v>278</v>
      </c>
      <c r="T241" s="155"/>
      <c r="U241" s="40" t="s">
        <v>278</v>
      </c>
      <c r="V241" s="155"/>
      <c r="W241" s="40" t="s">
        <v>276</v>
      </c>
      <c r="X241" s="155" t="s">
        <v>492</v>
      </c>
      <c r="Y241" s="40" t="s">
        <v>278</v>
      </c>
      <c r="Z241" s="155"/>
      <c r="AA241" s="40" t="s">
        <v>278</v>
      </c>
      <c r="AB241" s="155"/>
      <c r="AC241" s="40" t="s">
        <v>278</v>
      </c>
      <c r="AD241" s="155"/>
      <c r="AE241" s="40" t="s">
        <v>278</v>
      </c>
      <c r="AF241" s="155"/>
      <c r="AG241" s="40" t="s">
        <v>278</v>
      </c>
      <c r="AH241" s="155"/>
      <c r="AI241" s="40" t="s">
        <v>278</v>
      </c>
      <c r="AJ241" s="155"/>
      <c r="AK241" s="40" t="s">
        <v>278</v>
      </c>
      <c r="AL241" s="155"/>
      <c r="AM241" s="40"/>
      <c r="AN241" s="155"/>
    </row>
    <row r="242" spans="1:40" ht="12.75" customHeight="1" x14ac:dyDescent="0.3">
      <c r="A242" s="1"/>
      <c r="B242" s="84">
        <v>20</v>
      </c>
      <c r="C242" s="84" t="s">
        <v>276</v>
      </c>
      <c r="D242" s="151" t="s">
        <v>279</v>
      </c>
      <c r="E242" s="84"/>
      <c r="F242" s="151"/>
      <c r="G242" s="84" t="s">
        <v>538</v>
      </c>
      <c r="H242" s="151" t="s">
        <v>467</v>
      </c>
      <c r="I242" s="84" t="s">
        <v>278</v>
      </c>
      <c r="J242" s="151" t="s">
        <v>492</v>
      </c>
      <c r="K242" s="84" t="s">
        <v>82</v>
      </c>
      <c r="L242" s="151" t="s">
        <v>492</v>
      </c>
      <c r="M242" s="84" t="s">
        <v>278</v>
      </c>
      <c r="N242" s="151"/>
      <c r="O242" s="84"/>
      <c r="P242" s="151"/>
      <c r="Q242" s="84" t="s">
        <v>82</v>
      </c>
      <c r="R242" s="151"/>
      <c r="S242" s="84" t="s">
        <v>278</v>
      </c>
      <c r="T242" s="151"/>
      <c r="U242" s="84" t="s">
        <v>278</v>
      </c>
      <c r="V242" s="151"/>
      <c r="W242" s="84" t="s">
        <v>276</v>
      </c>
      <c r="X242" s="151" t="s">
        <v>492</v>
      </c>
      <c r="Y242" s="84" t="s">
        <v>278</v>
      </c>
      <c r="Z242" s="151"/>
      <c r="AA242" s="84" t="s">
        <v>278</v>
      </c>
      <c r="AB242" s="151"/>
      <c r="AC242" s="84" t="s">
        <v>278</v>
      </c>
      <c r="AD242" s="151"/>
      <c r="AE242" s="84" t="s">
        <v>278</v>
      </c>
      <c r="AF242" s="151"/>
      <c r="AG242" s="84" t="s">
        <v>278</v>
      </c>
      <c r="AH242" s="151"/>
      <c r="AI242" s="84" t="s">
        <v>278</v>
      </c>
      <c r="AJ242" s="151"/>
      <c r="AK242" s="84" t="s">
        <v>278</v>
      </c>
      <c r="AL242" s="151"/>
      <c r="AM242" s="84"/>
      <c r="AN242" s="151"/>
    </row>
    <row r="243" spans="1:40" ht="12.75" customHeight="1" x14ac:dyDescent="0.25">
      <c r="A243" s="1"/>
      <c r="B243" s="40">
        <v>21</v>
      </c>
      <c r="C243" s="40" t="s">
        <v>277</v>
      </c>
      <c r="D243" s="155" t="s">
        <v>279</v>
      </c>
      <c r="E243" s="40"/>
      <c r="F243" s="155"/>
      <c r="G243" s="40" t="s">
        <v>467</v>
      </c>
      <c r="H243" s="155" t="s">
        <v>284</v>
      </c>
      <c r="I243" s="40" t="s">
        <v>278</v>
      </c>
      <c r="J243" s="155" t="s">
        <v>492</v>
      </c>
      <c r="K243" s="40" t="s">
        <v>278</v>
      </c>
      <c r="L243" s="155"/>
      <c r="M243" s="40" t="s">
        <v>276</v>
      </c>
      <c r="N243" s="155" t="s">
        <v>467</v>
      </c>
      <c r="O243" s="40"/>
      <c r="P243" s="155"/>
      <c r="Q243" s="40" t="s">
        <v>278</v>
      </c>
      <c r="R243" s="155"/>
      <c r="S243" s="40" t="s">
        <v>276</v>
      </c>
      <c r="T243" s="155" t="s">
        <v>468</v>
      </c>
      <c r="U243" s="40" t="s">
        <v>276</v>
      </c>
      <c r="V243" s="155" t="s">
        <v>498</v>
      </c>
      <c r="W243" s="40" t="s">
        <v>277</v>
      </c>
      <c r="X243" s="155" t="s">
        <v>492</v>
      </c>
      <c r="Y243" s="40" t="s">
        <v>276</v>
      </c>
      <c r="Z243" s="155" t="s">
        <v>85</v>
      </c>
      <c r="AA243" s="40" t="s">
        <v>276</v>
      </c>
      <c r="AB243" s="155"/>
      <c r="AC243" s="40" t="s">
        <v>276</v>
      </c>
      <c r="AD243" s="155"/>
      <c r="AE243" s="40" t="s">
        <v>276</v>
      </c>
      <c r="AF243" s="155" t="s">
        <v>283</v>
      </c>
      <c r="AG243" s="40" t="s">
        <v>276</v>
      </c>
      <c r="AH243" s="155" t="s">
        <v>85</v>
      </c>
      <c r="AI243" s="40" t="s">
        <v>276</v>
      </c>
      <c r="AJ243" s="155" t="s">
        <v>492</v>
      </c>
      <c r="AK243" s="40" t="s">
        <v>277</v>
      </c>
      <c r="AL243" s="155" t="s">
        <v>502</v>
      </c>
      <c r="AM243" s="40"/>
      <c r="AN243" s="155"/>
    </row>
    <row r="244" spans="1:40" ht="12.75" customHeight="1" x14ac:dyDescent="0.3">
      <c r="A244" s="1"/>
      <c r="B244" s="87">
        <v>22</v>
      </c>
      <c r="C244" s="87" t="s">
        <v>277</v>
      </c>
      <c r="D244" s="156" t="s">
        <v>85</v>
      </c>
      <c r="E244" s="87"/>
      <c r="F244" s="156"/>
      <c r="G244" s="87" t="s">
        <v>277</v>
      </c>
      <c r="H244" s="156" t="s">
        <v>467</v>
      </c>
      <c r="I244" s="87" t="s">
        <v>278</v>
      </c>
      <c r="J244" s="156" t="s">
        <v>492</v>
      </c>
      <c r="K244" s="87" t="s">
        <v>278</v>
      </c>
      <c r="L244" s="156"/>
      <c r="M244" s="87" t="s">
        <v>276</v>
      </c>
      <c r="N244" s="156" t="s">
        <v>467</v>
      </c>
      <c r="O244" s="87"/>
      <c r="P244" s="156"/>
      <c r="Q244" s="87" t="s">
        <v>278</v>
      </c>
      <c r="R244" s="156" t="s">
        <v>277</v>
      </c>
      <c r="S244" s="87" t="s">
        <v>276</v>
      </c>
      <c r="T244" s="156" t="s">
        <v>468</v>
      </c>
      <c r="U244" s="87" t="s">
        <v>276</v>
      </c>
      <c r="V244" s="156" t="s">
        <v>498</v>
      </c>
      <c r="W244" s="87" t="s">
        <v>277</v>
      </c>
      <c r="X244" s="156" t="s">
        <v>492</v>
      </c>
      <c r="Y244" s="87" t="s">
        <v>276</v>
      </c>
      <c r="Z244" s="156" t="s">
        <v>85</v>
      </c>
      <c r="AA244" s="87" t="s">
        <v>276</v>
      </c>
      <c r="AB244" s="156"/>
      <c r="AC244" s="87" t="s">
        <v>276</v>
      </c>
      <c r="AD244" s="156"/>
      <c r="AE244" s="87" t="s">
        <v>276</v>
      </c>
      <c r="AF244" s="156"/>
      <c r="AG244" s="87" t="s">
        <v>276</v>
      </c>
      <c r="AH244" s="156" t="s">
        <v>85</v>
      </c>
      <c r="AI244" s="87" t="s">
        <v>276</v>
      </c>
      <c r="AJ244" s="156"/>
      <c r="AK244" s="87" t="s">
        <v>277</v>
      </c>
      <c r="AL244" s="156" t="s">
        <v>502</v>
      </c>
      <c r="AM244" s="87"/>
      <c r="AN244" s="156"/>
    </row>
    <row r="245" spans="1:40" ht="12.75" customHeight="1" x14ac:dyDescent="0.25">
      <c r="A245" s="1"/>
      <c r="B245" s="80">
        <v>23</v>
      </c>
      <c r="C245" s="80" t="s">
        <v>277</v>
      </c>
      <c r="D245" s="157" t="s">
        <v>87</v>
      </c>
      <c r="E245" s="80"/>
      <c r="F245" s="157"/>
      <c r="G245" s="80" t="s">
        <v>617</v>
      </c>
      <c r="H245" s="157" t="s">
        <v>467</v>
      </c>
      <c r="I245" s="80" t="s">
        <v>278</v>
      </c>
      <c r="J245" s="157" t="s">
        <v>492</v>
      </c>
      <c r="K245" s="80" t="s">
        <v>278</v>
      </c>
      <c r="L245" s="157"/>
      <c r="M245" s="80" t="s">
        <v>276</v>
      </c>
      <c r="N245" s="157" t="s">
        <v>467</v>
      </c>
      <c r="O245" s="80"/>
      <c r="P245" s="157"/>
      <c r="Q245" s="80" t="s">
        <v>278</v>
      </c>
      <c r="R245" s="157"/>
      <c r="S245" s="80" t="s">
        <v>277</v>
      </c>
      <c r="T245" s="157" t="s">
        <v>468</v>
      </c>
      <c r="U245" s="80" t="s">
        <v>276</v>
      </c>
      <c r="V245" s="157" t="s">
        <v>498</v>
      </c>
      <c r="W245" s="80" t="s">
        <v>277</v>
      </c>
      <c r="X245" s="157" t="s">
        <v>492</v>
      </c>
      <c r="Y245" s="80" t="s">
        <v>276</v>
      </c>
      <c r="Z245" s="157" t="s">
        <v>85</v>
      </c>
      <c r="AA245" s="80" t="s">
        <v>276</v>
      </c>
      <c r="AB245" s="157"/>
      <c r="AC245" s="80" t="s">
        <v>276</v>
      </c>
      <c r="AD245" s="157"/>
      <c r="AE245" s="80" t="s">
        <v>276</v>
      </c>
      <c r="AF245" s="157"/>
      <c r="AG245" s="80" t="s">
        <v>276</v>
      </c>
      <c r="AH245" s="157" t="s">
        <v>22</v>
      </c>
      <c r="AI245" s="80" t="s">
        <v>276</v>
      </c>
      <c r="AJ245" s="157"/>
      <c r="AK245" s="80" t="s">
        <v>277</v>
      </c>
      <c r="AL245" s="157" t="s">
        <v>502</v>
      </c>
      <c r="AM245" s="80"/>
      <c r="AN245" s="157"/>
    </row>
    <row r="246" spans="1:40" ht="12.75" customHeight="1" x14ac:dyDescent="0.3">
      <c r="A246" s="1"/>
      <c r="B246" s="84">
        <v>24</v>
      </c>
      <c r="C246" s="84" t="s">
        <v>82</v>
      </c>
      <c r="D246" s="151" t="s">
        <v>87</v>
      </c>
      <c r="E246" s="84"/>
      <c r="F246" s="151"/>
      <c r="G246" s="84" t="s">
        <v>276</v>
      </c>
      <c r="H246" s="151" t="s">
        <v>88</v>
      </c>
      <c r="I246" s="84" t="s">
        <v>83</v>
      </c>
      <c r="J246" s="151" t="s">
        <v>492</v>
      </c>
      <c r="K246" s="84" t="s">
        <v>298</v>
      </c>
      <c r="L246" s="151" t="s">
        <v>492</v>
      </c>
      <c r="M246" s="84" t="s">
        <v>277</v>
      </c>
      <c r="N246" s="151" t="s">
        <v>502</v>
      </c>
      <c r="O246" s="84"/>
      <c r="P246" s="151"/>
      <c r="Q246" s="84" t="s">
        <v>83</v>
      </c>
      <c r="R246" s="151" t="s">
        <v>85</v>
      </c>
      <c r="S246" s="84" t="s">
        <v>82</v>
      </c>
      <c r="T246" s="151" t="s">
        <v>492</v>
      </c>
      <c r="U246" s="84" t="s">
        <v>277</v>
      </c>
      <c r="V246" s="151" t="s">
        <v>86</v>
      </c>
      <c r="W246" s="84" t="s">
        <v>82</v>
      </c>
      <c r="X246" s="151" t="s">
        <v>492</v>
      </c>
      <c r="Y246" s="84" t="s">
        <v>277</v>
      </c>
      <c r="Z246" s="151" t="s">
        <v>85</v>
      </c>
      <c r="AA246" s="84" t="s">
        <v>277</v>
      </c>
      <c r="AB246" s="151" t="s">
        <v>88</v>
      </c>
      <c r="AC246" s="84" t="s">
        <v>277</v>
      </c>
      <c r="AD246" s="151"/>
      <c r="AE246" s="84" t="s">
        <v>277</v>
      </c>
      <c r="AF246" s="151"/>
      <c r="AG246" s="84" t="s">
        <v>277</v>
      </c>
      <c r="AH246" s="151"/>
      <c r="AI246" s="84" t="s">
        <v>277</v>
      </c>
      <c r="AJ246" s="151"/>
      <c r="AK246" s="84" t="s">
        <v>277</v>
      </c>
      <c r="AL246" s="151"/>
      <c r="AM246" s="84"/>
      <c r="AN246" s="151"/>
    </row>
    <row r="247" spans="1:40" ht="12.75" customHeight="1" x14ac:dyDescent="0.3">
      <c r="A247" s="1"/>
      <c r="B247" s="84">
        <v>25</v>
      </c>
      <c r="C247" s="84" t="s">
        <v>82</v>
      </c>
      <c r="D247" s="151" t="s">
        <v>87</v>
      </c>
      <c r="E247" s="84"/>
      <c r="F247" s="151"/>
      <c r="G247" s="84" t="s">
        <v>276</v>
      </c>
      <c r="H247" s="151"/>
      <c r="I247" s="84" t="s">
        <v>83</v>
      </c>
      <c r="J247" s="151" t="s">
        <v>492</v>
      </c>
      <c r="K247" s="84" t="s">
        <v>298</v>
      </c>
      <c r="L247" s="151" t="s">
        <v>492</v>
      </c>
      <c r="M247" s="84" t="s">
        <v>277</v>
      </c>
      <c r="N247" s="151" t="s">
        <v>502</v>
      </c>
      <c r="O247" s="84"/>
      <c r="P247" s="151"/>
      <c r="Q247" s="84" t="s">
        <v>83</v>
      </c>
      <c r="R247" s="151" t="s">
        <v>85</v>
      </c>
      <c r="S247" s="84" t="s">
        <v>277</v>
      </c>
      <c r="T247" s="151" t="s">
        <v>492</v>
      </c>
      <c r="U247" s="84" t="s">
        <v>277</v>
      </c>
      <c r="V247" s="151" t="s">
        <v>499</v>
      </c>
      <c r="W247" s="84" t="s">
        <v>82</v>
      </c>
      <c r="X247" s="151" t="s">
        <v>492</v>
      </c>
      <c r="Y247" s="84" t="s">
        <v>277</v>
      </c>
      <c r="Z247" s="151" t="s">
        <v>85</v>
      </c>
      <c r="AA247" s="84" t="s">
        <v>277</v>
      </c>
      <c r="AB247" s="151"/>
      <c r="AC247" s="84" t="s">
        <v>277</v>
      </c>
      <c r="AD247" s="151"/>
      <c r="AE247" s="84" t="s">
        <v>277</v>
      </c>
      <c r="AF247" s="151" t="s">
        <v>287</v>
      </c>
      <c r="AG247" s="84" t="s">
        <v>277</v>
      </c>
      <c r="AH247" s="151"/>
      <c r="AI247" s="84" t="s">
        <v>277</v>
      </c>
      <c r="AJ247" s="151" t="s">
        <v>506</v>
      </c>
      <c r="AK247" s="84" t="s">
        <v>277</v>
      </c>
      <c r="AL247" s="151"/>
      <c r="AM247" s="84"/>
      <c r="AN247" s="151"/>
    </row>
    <row r="248" spans="1:40" ht="12.75" customHeight="1" x14ac:dyDescent="0.3">
      <c r="A248" s="1"/>
      <c r="B248" s="84">
        <v>26</v>
      </c>
      <c r="C248" s="84" t="s">
        <v>278</v>
      </c>
      <c r="D248" s="151"/>
      <c r="E248" s="84"/>
      <c r="F248" s="151"/>
      <c r="G248" s="84" t="s">
        <v>277</v>
      </c>
      <c r="H248" s="151"/>
      <c r="I248" s="84" t="s">
        <v>83</v>
      </c>
      <c r="J248" s="151" t="s">
        <v>492</v>
      </c>
      <c r="K248" s="84" t="s">
        <v>298</v>
      </c>
      <c r="L248" s="151" t="s">
        <v>492</v>
      </c>
      <c r="M248" s="84" t="s">
        <v>82</v>
      </c>
      <c r="N248" s="151" t="s">
        <v>467</v>
      </c>
      <c r="O248" s="84"/>
      <c r="P248" s="151"/>
      <c r="Q248" s="84" t="s">
        <v>83</v>
      </c>
      <c r="R248" s="151" t="s">
        <v>88</v>
      </c>
      <c r="S248" s="84" t="s">
        <v>82</v>
      </c>
      <c r="T248" s="151" t="s">
        <v>492</v>
      </c>
      <c r="U248" s="84" t="s">
        <v>82</v>
      </c>
      <c r="V248" s="151"/>
      <c r="W248" s="84" t="s">
        <v>278</v>
      </c>
      <c r="X248" s="151" t="s">
        <v>492</v>
      </c>
      <c r="Y248" s="84" t="s">
        <v>82</v>
      </c>
      <c r="Z248" s="151" t="s">
        <v>85</v>
      </c>
      <c r="AA248" s="84" t="s">
        <v>82</v>
      </c>
      <c r="AB248" s="151"/>
      <c r="AC248" s="84" t="s">
        <v>82</v>
      </c>
      <c r="AD248" s="151"/>
      <c r="AE248" s="84" t="s">
        <v>82</v>
      </c>
      <c r="AF248" s="151" t="s">
        <v>276</v>
      </c>
      <c r="AG248" s="84" t="s">
        <v>82</v>
      </c>
      <c r="AH248" s="151"/>
      <c r="AI248" s="84" t="s">
        <v>82</v>
      </c>
      <c r="AJ248" s="151"/>
      <c r="AK248" s="84" t="s">
        <v>82</v>
      </c>
      <c r="AL248" s="151"/>
      <c r="AM248" s="84"/>
      <c r="AN248" s="151"/>
    </row>
    <row r="249" spans="1:40" ht="12.75" customHeight="1" x14ac:dyDescent="0.3">
      <c r="A249" s="1"/>
      <c r="B249" s="84">
        <v>27</v>
      </c>
      <c r="C249" s="84" t="s">
        <v>278</v>
      </c>
      <c r="D249" s="151"/>
      <c r="E249" s="84"/>
      <c r="F249" s="151"/>
      <c r="G249" s="84" t="s">
        <v>277</v>
      </c>
      <c r="H249" s="151" t="s">
        <v>467</v>
      </c>
      <c r="I249" s="84" t="s">
        <v>83</v>
      </c>
      <c r="J249" s="151" t="s">
        <v>492</v>
      </c>
      <c r="K249" s="84" t="s">
        <v>278</v>
      </c>
      <c r="L249" s="151"/>
      <c r="M249" s="84" t="s">
        <v>82</v>
      </c>
      <c r="N249" s="151" t="s">
        <v>467</v>
      </c>
      <c r="O249" s="84"/>
      <c r="P249" s="151"/>
      <c r="Q249" s="84" t="s">
        <v>278</v>
      </c>
      <c r="R249" s="151"/>
      <c r="S249" s="84" t="s">
        <v>82</v>
      </c>
      <c r="T249" s="151" t="s">
        <v>492</v>
      </c>
      <c r="U249" s="84" t="s">
        <v>82</v>
      </c>
      <c r="V249" s="151"/>
      <c r="W249" s="84" t="s">
        <v>278</v>
      </c>
      <c r="X249" s="151" t="s">
        <v>492</v>
      </c>
      <c r="Y249" s="84" t="s">
        <v>82</v>
      </c>
      <c r="Z249" s="151" t="s">
        <v>85</v>
      </c>
      <c r="AA249" s="84" t="s">
        <v>82</v>
      </c>
      <c r="AB249" s="151"/>
      <c r="AC249" s="84" t="s">
        <v>82</v>
      </c>
      <c r="AD249" s="151" t="s">
        <v>284</v>
      </c>
      <c r="AE249" s="84" t="s">
        <v>540</v>
      </c>
      <c r="AF249" s="151" t="s">
        <v>284</v>
      </c>
      <c r="AG249" s="84" t="s">
        <v>82</v>
      </c>
      <c r="AH249" s="151"/>
      <c r="AI249" s="84" t="s">
        <v>82</v>
      </c>
      <c r="AJ249" s="151"/>
      <c r="AK249" s="84" t="s">
        <v>82</v>
      </c>
      <c r="AL249" s="151" t="s">
        <v>502</v>
      </c>
      <c r="AM249" s="84"/>
      <c r="AN249" s="151"/>
    </row>
    <row r="250" spans="1:40" ht="12.75" customHeight="1" x14ac:dyDescent="0.25">
      <c r="A250" s="1"/>
      <c r="B250" s="40">
        <v>28</v>
      </c>
      <c r="C250" s="40" t="s">
        <v>276</v>
      </c>
      <c r="D250" s="155" t="s">
        <v>466</v>
      </c>
      <c r="E250" s="40"/>
      <c r="F250" s="155"/>
      <c r="G250" s="40" t="s">
        <v>82</v>
      </c>
      <c r="H250" s="155" t="s">
        <v>466</v>
      </c>
      <c r="I250" s="40" t="s">
        <v>83</v>
      </c>
      <c r="J250" s="155" t="s">
        <v>492</v>
      </c>
      <c r="K250" s="40" t="s">
        <v>278</v>
      </c>
      <c r="L250" s="155"/>
      <c r="M250" s="40" t="s">
        <v>278</v>
      </c>
      <c r="N250" s="155"/>
      <c r="O250" s="40"/>
      <c r="P250" s="155"/>
      <c r="Q250" s="40" t="s">
        <v>278</v>
      </c>
      <c r="R250" s="155"/>
      <c r="S250" s="40" t="s">
        <v>278</v>
      </c>
      <c r="T250" s="155" t="s">
        <v>492</v>
      </c>
      <c r="U250" s="40" t="s">
        <v>278</v>
      </c>
      <c r="V250" s="155"/>
      <c r="W250" s="40" t="s">
        <v>276</v>
      </c>
      <c r="X250" s="155" t="s">
        <v>492</v>
      </c>
      <c r="Y250" s="40" t="s">
        <v>278</v>
      </c>
      <c r="Z250" s="155"/>
      <c r="AA250" s="40" t="s">
        <v>278</v>
      </c>
      <c r="AB250" s="155"/>
      <c r="AC250" s="40" t="s">
        <v>278</v>
      </c>
      <c r="AD250" s="155"/>
      <c r="AE250" s="40" t="s">
        <v>278</v>
      </c>
      <c r="AF250" s="155"/>
      <c r="AG250" s="40" t="s">
        <v>278</v>
      </c>
      <c r="AH250" s="155"/>
      <c r="AI250" s="40" t="s">
        <v>278</v>
      </c>
      <c r="AJ250" s="155"/>
      <c r="AK250" s="40" t="s">
        <v>278</v>
      </c>
      <c r="AL250" s="155"/>
      <c r="AM250" s="40"/>
      <c r="AN250" s="155"/>
    </row>
    <row r="251" spans="1:40" ht="12.75" customHeight="1" x14ac:dyDescent="0.3">
      <c r="A251" s="1"/>
      <c r="B251" s="86">
        <v>29</v>
      </c>
      <c r="C251" s="86" t="s">
        <v>276</v>
      </c>
      <c r="D251" s="147" t="s">
        <v>467</v>
      </c>
      <c r="E251" s="86"/>
      <c r="F251" s="147"/>
      <c r="G251" s="86" t="s">
        <v>82</v>
      </c>
      <c r="H251" s="147" t="s">
        <v>466</v>
      </c>
      <c r="I251" s="86" t="s">
        <v>278</v>
      </c>
      <c r="J251" s="147" t="s">
        <v>492</v>
      </c>
      <c r="K251" s="86" t="s">
        <v>278</v>
      </c>
      <c r="L251" s="147"/>
      <c r="M251" s="86" t="s">
        <v>278</v>
      </c>
      <c r="N251" s="147"/>
      <c r="O251" s="86"/>
      <c r="P251" s="147"/>
      <c r="Q251" s="86" t="s">
        <v>278</v>
      </c>
      <c r="R251" s="147"/>
      <c r="S251" s="86" t="s">
        <v>278</v>
      </c>
      <c r="T251" s="147"/>
      <c r="U251" s="86" t="s">
        <v>278</v>
      </c>
      <c r="V251" s="147"/>
      <c r="W251" s="86" t="s">
        <v>276</v>
      </c>
      <c r="X251" s="147" t="s">
        <v>492</v>
      </c>
      <c r="Y251" s="86" t="s">
        <v>278</v>
      </c>
      <c r="Z251" s="147"/>
      <c r="AA251" s="86" t="s">
        <v>278</v>
      </c>
      <c r="AB251" s="147"/>
      <c r="AC251" s="86" t="s">
        <v>278</v>
      </c>
      <c r="AD251" s="147"/>
      <c r="AE251" s="86" t="s">
        <v>278</v>
      </c>
      <c r="AF251" s="147"/>
      <c r="AG251" s="86" t="s">
        <v>278</v>
      </c>
      <c r="AH251" s="147"/>
      <c r="AI251" s="86" t="s">
        <v>278</v>
      </c>
      <c r="AJ251" s="147"/>
      <c r="AK251" s="86" t="s">
        <v>278</v>
      </c>
      <c r="AL251" s="147"/>
      <c r="AM251" s="86"/>
      <c r="AN251" s="147"/>
    </row>
    <row r="252" spans="1:40" ht="12.75" customHeight="1" x14ac:dyDescent="0.25">
      <c r="A252" s="1"/>
      <c r="B252" s="19">
        <v>30</v>
      </c>
      <c r="C252" s="19" t="s">
        <v>277</v>
      </c>
      <c r="D252" s="149" t="s">
        <v>467</v>
      </c>
      <c r="E252" s="19"/>
      <c r="F252" s="149"/>
      <c r="G252" s="19" t="s">
        <v>82</v>
      </c>
      <c r="H252" s="149" t="s">
        <v>466</v>
      </c>
      <c r="I252" s="19" t="s">
        <v>278</v>
      </c>
      <c r="J252" s="149" t="s">
        <v>492</v>
      </c>
      <c r="K252" s="19" t="s">
        <v>278</v>
      </c>
      <c r="L252" s="149"/>
      <c r="M252" s="19" t="s">
        <v>278</v>
      </c>
      <c r="N252" s="149"/>
      <c r="O252" s="19"/>
      <c r="P252" s="149"/>
      <c r="Q252" s="19" t="s">
        <v>278</v>
      </c>
      <c r="R252" s="149"/>
      <c r="S252" s="19" t="s">
        <v>278</v>
      </c>
      <c r="T252" s="149"/>
      <c r="U252" s="19" t="s">
        <v>278</v>
      </c>
      <c r="V252" s="149"/>
      <c r="W252" s="19" t="s">
        <v>276</v>
      </c>
      <c r="X252" s="149" t="s">
        <v>492</v>
      </c>
      <c r="Y252" s="19" t="s">
        <v>278</v>
      </c>
      <c r="Z252" s="149"/>
      <c r="AA252" s="19" t="s">
        <v>278</v>
      </c>
      <c r="AB252" s="149"/>
      <c r="AC252" s="19" t="s">
        <v>278</v>
      </c>
      <c r="AD252" s="149"/>
      <c r="AE252" s="19" t="s">
        <v>278</v>
      </c>
      <c r="AF252" s="149"/>
      <c r="AG252" s="19" t="s">
        <v>278</v>
      </c>
      <c r="AH252" s="149"/>
      <c r="AI252" s="19" t="s">
        <v>278</v>
      </c>
      <c r="AJ252" s="149"/>
      <c r="AK252" s="19" t="s">
        <v>278</v>
      </c>
      <c r="AL252" s="149"/>
      <c r="AM252" s="19"/>
      <c r="AN252" s="149"/>
    </row>
    <row r="253" spans="1:40" ht="12.75" customHeight="1" thickBot="1" x14ac:dyDescent="0.3">
      <c r="A253" s="1"/>
      <c r="B253" s="41">
        <v>31</v>
      </c>
      <c r="C253" s="41" t="s">
        <v>277</v>
      </c>
      <c r="D253" s="246" t="s">
        <v>468</v>
      </c>
      <c r="E253" s="41"/>
      <c r="F253" s="246"/>
      <c r="G253" s="41" t="s">
        <v>278</v>
      </c>
      <c r="H253" s="246"/>
      <c r="I253" s="41" t="s">
        <v>276</v>
      </c>
      <c r="J253" s="246" t="s">
        <v>492</v>
      </c>
      <c r="K253" s="41" t="s">
        <v>298</v>
      </c>
      <c r="L253" s="246" t="s">
        <v>492</v>
      </c>
      <c r="M253" s="41" t="s">
        <v>442</v>
      </c>
      <c r="N253" s="246" t="s">
        <v>90</v>
      </c>
      <c r="O253" s="41"/>
      <c r="P253" s="246"/>
      <c r="Q253" s="41" t="s">
        <v>276</v>
      </c>
      <c r="R253" s="246"/>
      <c r="S253" s="41" t="s">
        <v>282</v>
      </c>
      <c r="T253" s="246" t="s">
        <v>281</v>
      </c>
      <c r="U253" s="41" t="s">
        <v>282</v>
      </c>
      <c r="V253" s="246" t="s">
        <v>85</v>
      </c>
      <c r="W253" s="41" t="s">
        <v>277</v>
      </c>
      <c r="X253" s="246" t="s">
        <v>492</v>
      </c>
      <c r="Y253" s="41" t="s">
        <v>278</v>
      </c>
      <c r="Z253" s="246"/>
      <c r="AA253" s="41" t="s">
        <v>278</v>
      </c>
      <c r="AB253" s="246"/>
      <c r="AC253" s="41" t="s">
        <v>278</v>
      </c>
      <c r="AD253" s="246"/>
      <c r="AE253" s="41" t="s">
        <v>298</v>
      </c>
      <c r="AF253" s="246" t="s">
        <v>87</v>
      </c>
      <c r="AG253" s="41" t="s">
        <v>83</v>
      </c>
      <c r="AH253" s="246" t="s">
        <v>90</v>
      </c>
      <c r="AI253" s="41" t="s">
        <v>298</v>
      </c>
      <c r="AJ253" s="246" t="s">
        <v>87</v>
      </c>
      <c r="AK253" s="41" t="s">
        <v>278</v>
      </c>
      <c r="AL253" s="246"/>
      <c r="AM253" s="41"/>
      <c r="AN253" s="246"/>
    </row>
    <row r="254" spans="1:40" ht="12.75" customHeight="1" x14ac:dyDescent="0.3">
      <c r="A254" s="1"/>
      <c r="B254" s="240">
        <v>1</v>
      </c>
      <c r="C254" s="240" t="s">
        <v>706</v>
      </c>
      <c r="D254" s="247" t="s">
        <v>467</v>
      </c>
      <c r="E254" s="240"/>
      <c r="F254" s="247"/>
      <c r="G254" s="240" t="s">
        <v>278</v>
      </c>
      <c r="H254" s="247"/>
      <c r="I254" s="240" t="s">
        <v>276</v>
      </c>
      <c r="J254" s="247" t="s">
        <v>492</v>
      </c>
      <c r="K254" s="240" t="s">
        <v>298</v>
      </c>
      <c r="L254" s="247" t="s">
        <v>492</v>
      </c>
      <c r="M254" s="240" t="s">
        <v>442</v>
      </c>
      <c r="N254" s="247" t="s">
        <v>90</v>
      </c>
      <c r="O254" s="240"/>
      <c r="P254" s="247"/>
      <c r="Q254" s="240" t="s">
        <v>276</v>
      </c>
      <c r="R254" s="247"/>
      <c r="S254" s="240" t="s">
        <v>282</v>
      </c>
      <c r="T254" s="247" t="s">
        <v>281</v>
      </c>
      <c r="U254" s="240" t="s">
        <v>282</v>
      </c>
      <c r="V254" s="247" t="s">
        <v>87</v>
      </c>
      <c r="W254" s="240" t="s">
        <v>277</v>
      </c>
      <c r="X254" s="247" t="s">
        <v>492</v>
      </c>
      <c r="Y254" s="240" t="s">
        <v>278</v>
      </c>
      <c r="Z254" s="247"/>
      <c r="AA254" s="240" t="s">
        <v>278</v>
      </c>
      <c r="AB254" s="247"/>
      <c r="AC254" s="240" t="s">
        <v>278</v>
      </c>
      <c r="AD254" s="247"/>
      <c r="AE254" s="240" t="s">
        <v>298</v>
      </c>
      <c r="AF254" s="247" t="s">
        <v>87</v>
      </c>
      <c r="AG254" s="240" t="s">
        <v>83</v>
      </c>
      <c r="AH254" s="247" t="s">
        <v>90</v>
      </c>
      <c r="AI254" s="240" t="s">
        <v>298</v>
      </c>
      <c r="AJ254" s="247" t="s">
        <v>87</v>
      </c>
      <c r="AK254" s="240" t="s">
        <v>278</v>
      </c>
      <c r="AL254" s="247"/>
      <c r="AM254" s="240"/>
      <c r="AN254" s="247"/>
    </row>
    <row r="255" spans="1:40" ht="12.75" customHeight="1" x14ac:dyDescent="0.3">
      <c r="A255" s="1"/>
      <c r="B255" s="89">
        <v>2</v>
      </c>
      <c r="C255" s="89" t="s">
        <v>276</v>
      </c>
      <c r="D255" s="159" t="s">
        <v>613</v>
      </c>
      <c r="E255" s="89"/>
      <c r="F255" s="159"/>
      <c r="G255" s="89" t="s">
        <v>276</v>
      </c>
      <c r="H255" s="159" t="s">
        <v>467</v>
      </c>
      <c r="I255" s="89" t="s">
        <v>277</v>
      </c>
      <c r="J255" s="159" t="s">
        <v>492</v>
      </c>
      <c r="K255" s="89" t="s">
        <v>298</v>
      </c>
      <c r="L255" s="159" t="s">
        <v>492</v>
      </c>
      <c r="M255" s="89" t="s">
        <v>442</v>
      </c>
      <c r="N255" s="159" t="s">
        <v>90</v>
      </c>
      <c r="O255" s="89"/>
      <c r="P255" s="159"/>
      <c r="Q255" s="89" t="s">
        <v>277</v>
      </c>
      <c r="R255" s="159"/>
      <c r="S255" s="89" t="s">
        <v>282</v>
      </c>
      <c r="T255" s="159" t="s">
        <v>281</v>
      </c>
      <c r="U255" s="89" t="s">
        <v>282</v>
      </c>
      <c r="V255" s="159" t="s">
        <v>88</v>
      </c>
      <c r="W255" s="89" t="s">
        <v>82</v>
      </c>
      <c r="X255" s="159" t="s">
        <v>492</v>
      </c>
      <c r="Y255" s="89" t="s">
        <v>83</v>
      </c>
      <c r="Z255" s="159" t="s">
        <v>88</v>
      </c>
      <c r="AA255" s="89" t="s">
        <v>282</v>
      </c>
      <c r="AB255" s="159" t="s">
        <v>90</v>
      </c>
      <c r="AC255" s="89" t="s">
        <v>83</v>
      </c>
      <c r="AD255" s="159" t="s">
        <v>90</v>
      </c>
      <c r="AE255" s="89" t="s">
        <v>298</v>
      </c>
      <c r="AF255" s="159" t="s">
        <v>87</v>
      </c>
      <c r="AG255" s="89" t="s">
        <v>83</v>
      </c>
      <c r="AH255" s="159" t="s">
        <v>90</v>
      </c>
      <c r="AI255" s="89" t="s">
        <v>298</v>
      </c>
      <c r="AJ255" s="159" t="s">
        <v>87</v>
      </c>
      <c r="AK255" s="89" t="s">
        <v>83</v>
      </c>
      <c r="AL255" s="159" t="s">
        <v>85</v>
      </c>
      <c r="AM255" s="89"/>
      <c r="AN255" s="159"/>
    </row>
    <row r="256" spans="1:40" ht="12.75" customHeight="1" x14ac:dyDescent="0.3">
      <c r="A256" s="1"/>
      <c r="B256" s="89">
        <v>3</v>
      </c>
      <c r="C256" s="89" t="s">
        <v>276</v>
      </c>
      <c r="D256" s="159" t="s">
        <v>613</v>
      </c>
      <c r="E256" s="89"/>
      <c r="F256" s="159"/>
      <c r="G256" s="89" t="s">
        <v>276</v>
      </c>
      <c r="H256" s="159" t="s">
        <v>89</v>
      </c>
      <c r="I256" s="89" t="s">
        <v>277</v>
      </c>
      <c r="J256" s="159" t="s">
        <v>492</v>
      </c>
      <c r="K256" s="89" t="s">
        <v>298</v>
      </c>
      <c r="L256" s="159" t="s">
        <v>492</v>
      </c>
      <c r="M256" s="89" t="s">
        <v>278</v>
      </c>
      <c r="N256" s="159"/>
      <c r="O256" s="89"/>
      <c r="P256" s="159"/>
      <c r="Q256" s="89" t="s">
        <v>277</v>
      </c>
      <c r="R256" s="159"/>
      <c r="S256" s="89" t="s">
        <v>278</v>
      </c>
      <c r="T256" s="159"/>
      <c r="U256" s="89" t="s">
        <v>278</v>
      </c>
      <c r="V256" s="159"/>
      <c r="W256" s="89" t="s">
        <v>82</v>
      </c>
      <c r="X256" s="159" t="s">
        <v>492</v>
      </c>
      <c r="Y256" s="89" t="s">
        <v>83</v>
      </c>
      <c r="Z256" s="159" t="s">
        <v>88</v>
      </c>
      <c r="AA256" s="89" t="s">
        <v>282</v>
      </c>
      <c r="AB256" s="159" t="s">
        <v>90</v>
      </c>
      <c r="AC256" s="89" t="s">
        <v>83</v>
      </c>
      <c r="AD256" s="159" t="s">
        <v>90</v>
      </c>
      <c r="AE256" s="89" t="s">
        <v>278</v>
      </c>
      <c r="AF256" s="159"/>
      <c r="AG256" s="89" t="s">
        <v>278</v>
      </c>
      <c r="AH256" s="159"/>
      <c r="AI256" s="89" t="s">
        <v>278</v>
      </c>
      <c r="AJ256" s="159"/>
      <c r="AK256" s="89" t="s">
        <v>83</v>
      </c>
      <c r="AL256" s="159" t="s">
        <v>85</v>
      </c>
      <c r="AM256" s="89"/>
      <c r="AN256" s="159"/>
    </row>
    <row r="257" spans="1:40" ht="12.75" customHeight="1" x14ac:dyDescent="0.3">
      <c r="A257" s="2" t="s">
        <v>99</v>
      </c>
      <c r="B257" s="89">
        <v>4</v>
      </c>
      <c r="C257" s="89" t="s">
        <v>278</v>
      </c>
      <c r="D257" s="159"/>
      <c r="E257" s="89"/>
      <c r="F257" s="159"/>
      <c r="G257" s="89" t="s">
        <v>277</v>
      </c>
      <c r="H257" s="159" t="s">
        <v>467</v>
      </c>
      <c r="I257" s="89" t="s">
        <v>82</v>
      </c>
      <c r="J257" s="159" t="s">
        <v>492</v>
      </c>
      <c r="K257" s="89" t="s">
        <v>298</v>
      </c>
      <c r="L257" s="159" t="s">
        <v>492</v>
      </c>
      <c r="M257" s="89" t="s">
        <v>278</v>
      </c>
      <c r="N257" s="159"/>
      <c r="O257" s="89"/>
      <c r="P257" s="159"/>
      <c r="Q257" s="89" t="s">
        <v>82</v>
      </c>
      <c r="R257" s="159" t="s">
        <v>85</v>
      </c>
      <c r="S257" s="89" t="s">
        <v>278</v>
      </c>
      <c r="T257" s="159"/>
      <c r="U257" s="89" t="s">
        <v>278</v>
      </c>
      <c r="V257" s="159"/>
      <c r="W257" s="89" t="s">
        <v>278</v>
      </c>
      <c r="X257" s="159" t="s">
        <v>492</v>
      </c>
      <c r="Y257" s="89" t="s">
        <v>83</v>
      </c>
      <c r="Z257" s="159" t="s">
        <v>88</v>
      </c>
      <c r="AA257" s="89" t="s">
        <v>282</v>
      </c>
      <c r="AB257" s="159" t="s">
        <v>90</v>
      </c>
      <c r="AC257" s="89" t="s">
        <v>83</v>
      </c>
      <c r="AD257" s="159" t="s">
        <v>90</v>
      </c>
      <c r="AE257" s="89" t="s">
        <v>278</v>
      </c>
      <c r="AF257" s="159"/>
      <c r="AG257" s="89" t="s">
        <v>278</v>
      </c>
      <c r="AH257" s="159"/>
      <c r="AI257" s="89" t="s">
        <v>278</v>
      </c>
      <c r="AJ257" s="159"/>
      <c r="AK257" s="89" t="s">
        <v>83</v>
      </c>
      <c r="AL257" s="159" t="s">
        <v>85</v>
      </c>
      <c r="AM257" s="89"/>
      <c r="AN257" s="159"/>
    </row>
    <row r="258" spans="1:40" ht="12.75" customHeight="1" x14ac:dyDescent="0.3">
      <c r="A258" s="2" t="s">
        <v>97</v>
      </c>
      <c r="B258" s="87">
        <v>5</v>
      </c>
      <c r="C258" s="87" t="s">
        <v>278</v>
      </c>
      <c r="D258" s="156"/>
      <c r="E258" s="87"/>
      <c r="F258" s="156"/>
      <c r="G258" s="87" t="s">
        <v>277</v>
      </c>
      <c r="H258" s="156" t="s">
        <v>467</v>
      </c>
      <c r="I258" s="87" t="s">
        <v>82</v>
      </c>
      <c r="J258" s="156" t="s">
        <v>492</v>
      </c>
      <c r="K258" s="87" t="s">
        <v>278</v>
      </c>
      <c r="L258" s="156"/>
      <c r="M258" s="87" t="s">
        <v>278</v>
      </c>
      <c r="N258" s="156"/>
      <c r="O258" s="87"/>
      <c r="P258" s="156"/>
      <c r="Q258" s="87" t="s">
        <v>82</v>
      </c>
      <c r="R258" s="156" t="s">
        <v>278</v>
      </c>
      <c r="S258" s="87" t="s">
        <v>278</v>
      </c>
      <c r="T258" s="156"/>
      <c r="U258" s="87" t="s">
        <v>278</v>
      </c>
      <c r="V258" s="156"/>
      <c r="W258" s="87" t="s">
        <v>278</v>
      </c>
      <c r="X258" s="156" t="s">
        <v>492</v>
      </c>
      <c r="Y258" s="87" t="s">
        <v>278</v>
      </c>
      <c r="Z258" s="156"/>
      <c r="AA258" s="87" t="s">
        <v>278</v>
      </c>
      <c r="AB258" s="156"/>
      <c r="AC258" s="87" t="s">
        <v>278</v>
      </c>
      <c r="AD258" s="156"/>
      <c r="AE258" s="87" t="s">
        <v>278</v>
      </c>
      <c r="AF258" s="156"/>
      <c r="AG258" s="87" t="s">
        <v>278</v>
      </c>
      <c r="AH258" s="156"/>
      <c r="AI258" s="87" t="s">
        <v>278</v>
      </c>
      <c r="AJ258" s="156"/>
      <c r="AK258" s="87" t="s">
        <v>278</v>
      </c>
      <c r="AL258" s="156"/>
      <c r="AM258" s="87"/>
      <c r="AN258" s="156"/>
    </row>
    <row r="259" spans="1:40" ht="12.75" customHeight="1" x14ac:dyDescent="0.25">
      <c r="A259" s="2" t="s">
        <v>104</v>
      </c>
      <c r="B259" s="80">
        <v>6</v>
      </c>
      <c r="C259" s="80" t="s">
        <v>278</v>
      </c>
      <c r="D259" s="157"/>
      <c r="E259" s="80"/>
      <c r="F259" s="157"/>
      <c r="G259" s="80" t="s">
        <v>277</v>
      </c>
      <c r="H259" s="157" t="s">
        <v>466</v>
      </c>
      <c r="I259" s="80" t="s">
        <v>82</v>
      </c>
      <c r="J259" s="157" t="s">
        <v>492</v>
      </c>
      <c r="K259" s="80" t="s">
        <v>278</v>
      </c>
      <c r="L259" s="157"/>
      <c r="M259" s="80" t="s">
        <v>278</v>
      </c>
      <c r="N259" s="157"/>
      <c r="O259" s="80"/>
      <c r="P259" s="157"/>
      <c r="Q259" s="80" t="s">
        <v>82</v>
      </c>
      <c r="R259" s="157" t="s">
        <v>278</v>
      </c>
      <c r="S259" s="80" t="s">
        <v>278</v>
      </c>
      <c r="T259" s="157"/>
      <c r="U259" s="80" t="s">
        <v>278</v>
      </c>
      <c r="V259" s="157"/>
      <c r="W259" s="80" t="s">
        <v>278</v>
      </c>
      <c r="X259" s="157" t="s">
        <v>492</v>
      </c>
      <c r="Y259" s="80" t="s">
        <v>278</v>
      </c>
      <c r="Z259" s="157"/>
      <c r="AA259" s="80" t="s">
        <v>278</v>
      </c>
      <c r="AB259" s="157"/>
      <c r="AC259" s="80" t="s">
        <v>278</v>
      </c>
      <c r="AD259" s="157"/>
      <c r="AE259" s="80" t="s">
        <v>278</v>
      </c>
      <c r="AF259" s="157"/>
      <c r="AG259" s="80" t="s">
        <v>278</v>
      </c>
      <c r="AH259" s="157"/>
      <c r="AI259" s="80" t="s">
        <v>278</v>
      </c>
      <c r="AJ259" s="157"/>
      <c r="AK259" s="80" t="s">
        <v>278</v>
      </c>
      <c r="AL259" s="157"/>
      <c r="AM259" s="80"/>
      <c r="AN259" s="157"/>
    </row>
    <row r="260" spans="1:40" ht="12.75" customHeight="1" x14ac:dyDescent="0.3">
      <c r="A260" s="2" t="s">
        <v>102</v>
      </c>
      <c r="B260" s="89">
        <v>7</v>
      </c>
      <c r="C260" s="89" t="s">
        <v>442</v>
      </c>
      <c r="D260" s="159" t="s">
        <v>278</v>
      </c>
      <c r="E260" s="89"/>
      <c r="F260" s="159"/>
      <c r="G260" s="89" t="s">
        <v>82</v>
      </c>
      <c r="H260" s="159" t="s">
        <v>492</v>
      </c>
      <c r="I260" s="89" t="s">
        <v>278</v>
      </c>
      <c r="J260" s="159" t="s">
        <v>492</v>
      </c>
      <c r="K260" s="89" t="s">
        <v>276</v>
      </c>
      <c r="L260" s="159" t="s">
        <v>467</v>
      </c>
      <c r="M260" s="89" t="s">
        <v>442</v>
      </c>
      <c r="N260" s="159" t="s">
        <v>84</v>
      </c>
      <c r="O260" s="89"/>
      <c r="P260" s="159"/>
      <c r="Q260" s="89" t="s">
        <v>278</v>
      </c>
      <c r="R260" s="159" t="s">
        <v>276</v>
      </c>
      <c r="S260" s="89" t="s">
        <v>276</v>
      </c>
      <c r="T260" s="159" t="s">
        <v>85</v>
      </c>
      <c r="U260" s="89" t="s">
        <v>276</v>
      </c>
      <c r="V260" s="159" t="s">
        <v>506</v>
      </c>
      <c r="W260" s="89" t="s">
        <v>278</v>
      </c>
      <c r="X260" s="159" t="s">
        <v>492</v>
      </c>
      <c r="Y260" s="89" t="s">
        <v>276</v>
      </c>
      <c r="Z260" s="159" t="s">
        <v>84</v>
      </c>
      <c r="AA260" s="89" t="s">
        <v>276</v>
      </c>
      <c r="AB260" s="159"/>
      <c r="AC260" s="89" t="s">
        <v>276</v>
      </c>
      <c r="AD260" s="159" t="s">
        <v>538</v>
      </c>
      <c r="AE260" s="89" t="s">
        <v>276</v>
      </c>
      <c r="AF260" s="159" t="s">
        <v>84</v>
      </c>
      <c r="AG260" s="89" t="s">
        <v>276</v>
      </c>
      <c r="AH260" s="159"/>
      <c r="AI260" s="89" t="s">
        <v>276</v>
      </c>
      <c r="AJ260" s="159"/>
      <c r="AK260" s="89" t="s">
        <v>276</v>
      </c>
      <c r="AL260" s="159" t="s">
        <v>502</v>
      </c>
      <c r="AM260" s="89"/>
      <c r="AN260" s="159"/>
    </row>
    <row r="261" spans="1:40" ht="12.75" customHeight="1" x14ac:dyDescent="0.25">
      <c r="A261" s="2" t="s">
        <v>97</v>
      </c>
      <c r="B261" s="101">
        <v>8</v>
      </c>
      <c r="C261" s="101" t="s">
        <v>442</v>
      </c>
      <c r="D261" s="160" t="s">
        <v>492</v>
      </c>
      <c r="E261" s="101"/>
      <c r="F261" s="160"/>
      <c r="G261" s="101" t="s">
        <v>82</v>
      </c>
      <c r="H261" s="160" t="s">
        <v>85</v>
      </c>
      <c r="I261" s="101" t="s">
        <v>278</v>
      </c>
      <c r="J261" s="160" t="s">
        <v>492</v>
      </c>
      <c r="K261" s="101" t="s">
        <v>276</v>
      </c>
      <c r="L261" s="160" t="s">
        <v>467</v>
      </c>
      <c r="M261" s="101" t="s">
        <v>442</v>
      </c>
      <c r="N261" s="160" t="s">
        <v>84</v>
      </c>
      <c r="O261" s="101"/>
      <c r="P261" s="160"/>
      <c r="Q261" s="101" t="s">
        <v>278</v>
      </c>
      <c r="R261" s="160" t="s">
        <v>276</v>
      </c>
      <c r="S261" s="101" t="s">
        <v>276</v>
      </c>
      <c r="T261" s="160" t="s">
        <v>85</v>
      </c>
      <c r="U261" s="101" t="s">
        <v>276</v>
      </c>
      <c r="V261" s="160" t="s">
        <v>506</v>
      </c>
      <c r="W261" s="101" t="s">
        <v>278</v>
      </c>
      <c r="X261" s="160" t="s">
        <v>492</v>
      </c>
      <c r="Y261" s="101" t="s">
        <v>276</v>
      </c>
      <c r="Z261" s="160" t="s">
        <v>84</v>
      </c>
      <c r="AA261" s="101" t="s">
        <v>276</v>
      </c>
      <c r="AB261" s="160"/>
      <c r="AC261" s="101" t="s">
        <v>276</v>
      </c>
      <c r="AD261" s="160" t="s">
        <v>538</v>
      </c>
      <c r="AE261" s="101" t="s">
        <v>276</v>
      </c>
      <c r="AF261" s="160" t="s">
        <v>84</v>
      </c>
      <c r="AG261" s="101" t="s">
        <v>276</v>
      </c>
      <c r="AH261" s="160"/>
      <c r="AI261" s="101" t="s">
        <v>276</v>
      </c>
      <c r="AJ261" s="160"/>
      <c r="AK261" s="101" t="s">
        <v>276</v>
      </c>
      <c r="AL261" s="160" t="s">
        <v>502</v>
      </c>
      <c r="AM261" s="101"/>
      <c r="AN261" s="160"/>
    </row>
    <row r="262" spans="1:40" ht="12.75" customHeight="1" x14ac:dyDescent="0.25">
      <c r="A262" s="2" t="s">
        <v>98</v>
      </c>
      <c r="B262" s="101">
        <v>9</v>
      </c>
      <c r="C262" s="101" t="s">
        <v>442</v>
      </c>
      <c r="D262" s="160" t="s">
        <v>278</v>
      </c>
      <c r="E262" s="101"/>
      <c r="F262" s="160"/>
      <c r="G262" s="101" t="s">
        <v>278</v>
      </c>
      <c r="H262" s="160"/>
      <c r="I262" s="101" t="s">
        <v>276</v>
      </c>
      <c r="J262" s="160" t="s">
        <v>492</v>
      </c>
      <c r="K262" s="101" t="s">
        <v>277</v>
      </c>
      <c r="L262" s="160" t="s">
        <v>467</v>
      </c>
      <c r="M262" s="101" t="s">
        <v>442</v>
      </c>
      <c r="N262" s="160" t="s">
        <v>87</v>
      </c>
      <c r="O262" s="101"/>
      <c r="P262" s="160"/>
      <c r="Q262" s="101" t="s">
        <v>276</v>
      </c>
      <c r="R262" s="160" t="s">
        <v>277</v>
      </c>
      <c r="S262" s="101" t="s">
        <v>277</v>
      </c>
      <c r="T262" s="160" t="s">
        <v>283</v>
      </c>
      <c r="U262" s="101" t="s">
        <v>277</v>
      </c>
      <c r="V262" s="160" t="s">
        <v>87</v>
      </c>
      <c r="W262" s="101" t="s">
        <v>282</v>
      </c>
      <c r="X262" s="160" t="s">
        <v>492</v>
      </c>
      <c r="Y262" s="101" t="s">
        <v>277</v>
      </c>
      <c r="Z262" s="160" t="s">
        <v>492</v>
      </c>
      <c r="AA262" s="101" t="s">
        <v>277</v>
      </c>
      <c r="AB262" s="160"/>
      <c r="AC262" s="101" t="s">
        <v>277</v>
      </c>
      <c r="AD262" s="160"/>
      <c r="AE262" s="101" t="s">
        <v>277</v>
      </c>
      <c r="AF262" s="160" t="s">
        <v>502</v>
      </c>
      <c r="AG262" s="101" t="s">
        <v>277</v>
      </c>
      <c r="AH262" s="160"/>
      <c r="AI262" s="101" t="s">
        <v>277</v>
      </c>
      <c r="AJ262" s="160" t="s">
        <v>506</v>
      </c>
      <c r="AK262" s="101" t="s">
        <v>277</v>
      </c>
      <c r="AL262" s="160"/>
      <c r="AM262" s="101"/>
      <c r="AN262" s="160"/>
    </row>
    <row r="263" spans="1:40" ht="12.75" customHeight="1" x14ac:dyDescent="0.3">
      <c r="A263" s="2" t="s">
        <v>105</v>
      </c>
      <c r="B263" s="89">
        <v>10</v>
      </c>
      <c r="C263" s="89" t="s">
        <v>442</v>
      </c>
      <c r="D263" s="159" t="s">
        <v>492</v>
      </c>
      <c r="E263" s="89"/>
      <c r="F263" s="159"/>
      <c r="G263" s="89" t="s">
        <v>278</v>
      </c>
      <c r="H263" s="159"/>
      <c r="I263" s="89" t="s">
        <v>276</v>
      </c>
      <c r="J263" s="159" t="s">
        <v>492</v>
      </c>
      <c r="K263" s="89" t="s">
        <v>643</v>
      </c>
      <c r="L263" s="159" t="s">
        <v>467</v>
      </c>
      <c r="M263" s="89" t="s">
        <v>589</v>
      </c>
      <c r="N263" s="159" t="s">
        <v>287</v>
      </c>
      <c r="O263" s="89"/>
      <c r="P263" s="159"/>
      <c r="Q263" s="89" t="s">
        <v>276</v>
      </c>
      <c r="R263" s="159" t="s">
        <v>277</v>
      </c>
      <c r="S263" s="89" t="s">
        <v>277</v>
      </c>
      <c r="T263" s="159" t="s">
        <v>293</v>
      </c>
      <c r="U263" s="89" t="s">
        <v>277</v>
      </c>
      <c r="V263" s="159"/>
      <c r="W263" s="89" t="s">
        <v>282</v>
      </c>
      <c r="X263" s="159" t="s">
        <v>492</v>
      </c>
      <c r="Y263" s="89" t="s">
        <v>277</v>
      </c>
      <c r="Z263" s="159" t="s">
        <v>492</v>
      </c>
      <c r="AA263" s="89" t="s">
        <v>277</v>
      </c>
      <c r="AB263" s="159"/>
      <c r="AC263" s="89" t="s">
        <v>277</v>
      </c>
      <c r="AD263" s="159"/>
      <c r="AE263" s="89" t="s">
        <v>277</v>
      </c>
      <c r="AF263" s="159" t="s">
        <v>502</v>
      </c>
      <c r="AG263" s="89" t="s">
        <v>277</v>
      </c>
      <c r="AH263" s="159"/>
      <c r="AI263" s="89" t="s">
        <v>277</v>
      </c>
      <c r="AJ263" s="159" t="s">
        <v>506</v>
      </c>
      <c r="AK263" s="89" t="s">
        <v>277</v>
      </c>
      <c r="AL263" s="159"/>
      <c r="AM263" s="89"/>
      <c r="AN263" s="159"/>
    </row>
    <row r="264" spans="1:40" ht="12.75" customHeight="1" x14ac:dyDescent="0.25">
      <c r="A264" s="2" t="s">
        <v>86</v>
      </c>
      <c r="B264" s="101">
        <v>11</v>
      </c>
      <c r="C264" s="101" t="s">
        <v>442</v>
      </c>
      <c r="D264" s="160" t="s">
        <v>492</v>
      </c>
      <c r="E264" s="101"/>
      <c r="F264" s="160"/>
      <c r="G264" s="101" t="s">
        <v>276</v>
      </c>
      <c r="H264" s="160" t="s">
        <v>85</v>
      </c>
      <c r="I264" s="101" t="s">
        <v>277</v>
      </c>
      <c r="J264" s="160" t="s">
        <v>492</v>
      </c>
      <c r="K264" s="101" t="s">
        <v>82</v>
      </c>
      <c r="L264" s="160" t="s">
        <v>492</v>
      </c>
      <c r="M264" s="101" t="s">
        <v>442</v>
      </c>
      <c r="N264" s="160" t="s">
        <v>87</v>
      </c>
      <c r="O264" s="101"/>
      <c r="P264" s="160"/>
      <c r="Q264" s="101" t="s">
        <v>277</v>
      </c>
      <c r="R264" s="160" t="s">
        <v>82</v>
      </c>
      <c r="S264" s="101" t="s">
        <v>82</v>
      </c>
      <c r="T264" s="160" t="s">
        <v>88</v>
      </c>
      <c r="U264" s="101" t="s">
        <v>82</v>
      </c>
      <c r="V264" s="160"/>
      <c r="W264" s="101" t="s">
        <v>282</v>
      </c>
      <c r="X264" s="160" t="s">
        <v>492</v>
      </c>
      <c r="Y264" s="101" t="s">
        <v>82</v>
      </c>
      <c r="Z264" s="160" t="s">
        <v>492</v>
      </c>
      <c r="AA264" s="101" t="s">
        <v>82</v>
      </c>
      <c r="AB264" s="160"/>
      <c r="AC264" s="101" t="s">
        <v>82</v>
      </c>
      <c r="AD264" s="160"/>
      <c r="AE264" s="101" t="s">
        <v>599</v>
      </c>
      <c r="AF264" s="160" t="s">
        <v>88</v>
      </c>
      <c r="AG264" s="101" t="s">
        <v>82</v>
      </c>
      <c r="AH264" s="160"/>
      <c r="AI264" s="101" t="s">
        <v>82</v>
      </c>
      <c r="AJ264" s="160" t="s">
        <v>506</v>
      </c>
      <c r="AK264" s="101" t="s">
        <v>82</v>
      </c>
      <c r="AL264" s="160"/>
      <c r="AM264" s="101"/>
      <c r="AN264" s="160"/>
    </row>
    <row r="265" spans="1:40" ht="12.75" customHeight="1" x14ac:dyDescent="0.3">
      <c r="A265" s="2" t="s">
        <v>97</v>
      </c>
      <c r="B265" s="87">
        <v>12</v>
      </c>
      <c r="C265" s="87" t="s">
        <v>278</v>
      </c>
      <c r="D265" s="156" t="s">
        <v>492</v>
      </c>
      <c r="E265" s="87"/>
      <c r="F265" s="156"/>
      <c r="G265" s="87" t="s">
        <v>276</v>
      </c>
      <c r="H265" s="156" t="s">
        <v>466</v>
      </c>
      <c r="I265" s="87" t="s">
        <v>277</v>
      </c>
      <c r="J265" s="156" t="s">
        <v>492</v>
      </c>
      <c r="K265" s="87" t="s">
        <v>82</v>
      </c>
      <c r="L265" s="156" t="s">
        <v>492</v>
      </c>
      <c r="M265" s="87" t="s">
        <v>278</v>
      </c>
      <c r="N265" s="156"/>
      <c r="O265" s="87"/>
      <c r="P265" s="156"/>
      <c r="Q265" s="87" t="s">
        <v>277</v>
      </c>
      <c r="R265" s="156" t="s">
        <v>82</v>
      </c>
      <c r="S265" s="87" t="s">
        <v>82</v>
      </c>
      <c r="T265" s="156" t="s">
        <v>88</v>
      </c>
      <c r="U265" s="87" t="s">
        <v>82</v>
      </c>
      <c r="V265" s="156" t="s">
        <v>669</v>
      </c>
      <c r="W265" s="87" t="s">
        <v>278</v>
      </c>
      <c r="X265" s="156" t="s">
        <v>492</v>
      </c>
      <c r="Y265" s="87" t="s">
        <v>82</v>
      </c>
      <c r="Z265" s="156" t="s">
        <v>492</v>
      </c>
      <c r="AA265" s="87" t="s">
        <v>82</v>
      </c>
      <c r="AB265" s="156"/>
      <c r="AC265" s="87" t="s">
        <v>705</v>
      </c>
      <c r="AD265" s="156" t="s">
        <v>18</v>
      </c>
      <c r="AE265" s="87" t="s">
        <v>82</v>
      </c>
      <c r="AF265" s="156" t="s">
        <v>22</v>
      </c>
      <c r="AG265" s="87" t="s">
        <v>82</v>
      </c>
      <c r="AH265" s="156"/>
      <c r="AI265" s="87" t="s">
        <v>506</v>
      </c>
      <c r="AJ265" s="156" t="s">
        <v>295</v>
      </c>
      <c r="AK265" s="87" t="s">
        <v>82</v>
      </c>
      <c r="AL265" s="156"/>
      <c r="AM265" s="87"/>
      <c r="AN265" s="156"/>
    </row>
    <row r="266" spans="1:40" ht="12.75" customHeight="1" x14ac:dyDescent="0.25">
      <c r="A266" s="1"/>
      <c r="B266" s="80">
        <v>13</v>
      </c>
      <c r="C266" s="80" t="s">
        <v>278</v>
      </c>
      <c r="D266" s="157" t="s">
        <v>492</v>
      </c>
      <c r="E266" s="80"/>
      <c r="F266" s="157"/>
      <c r="G266" s="80" t="s">
        <v>276</v>
      </c>
      <c r="H266" s="157" t="s">
        <v>466</v>
      </c>
      <c r="I266" s="80" t="s">
        <v>277</v>
      </c>
      <c r="J266" s="157" t="s">
        <v>492</v>
      </c>
      <c r="K266" s="80" t="s">
        <v>82</v>
      </c>
      <c r="L266" s="157" t="s">
        <v>492</v>
      </c>
      <c r="M266" s="80" t="s">
        <v>278</v>
      </c>
      <c r="N266" s="157"/>
      <c r="O266" s="80"/>
      <c r="P266" s="157"/>
      <c r="Q266" s="80" t="s">
        <v>277</v>
      </c>
      <c r="R266" s="157" t="s">
        <v>82</v>
      </c>
      <c r="S266" s="80" t="s">
        <v>82</v>
      </c>
      <c r="T266" s="157" t="s">
        <v>88</v>
      </c>
      <c r="U266" s="80" t="s">
        <v>82</v>
      </c>
      <c r="V266" s="157"/>
      <c r="W266" s="80" t="s">
        <v>278</v>
      </c>
      <c r="X266" s="157" t="s">
        <v>492</v>
      </c>
      <c r="Y266" s="80" t="s">
        <v>82</v>
      </c>
      <c r="Z266" s="157" t="s">
        <v>492</v>
      </c>
      <c r="AA266" s="80" t="s">
        <v>82</v>
      </c>
      <c r="AB266" s="157"/>
      <c r="AC266" s="80" t="s">
        <v>82</v>
      </c>
      <c r="AD266" s="157"/>
      <c r="AE266" s="80" t="s">
        <v>82</v>
      </c>
      <c r="AF266" s="157" t="s">
        <v>278</v>
      </c>
      <c r="AG266" s="80" t="s">
        <v>82</v>
      </c>
      <c r="AH266" s="157"/>
      <c r="AI266" s="80" t="s">
        <v>82</v>
      </c>
      <c r="AJ266" s="157" t="s">
        <v>506</v>
      </c>
      <c r="AK266" s="80" t="s">
        <v>82</v>
      </c>
      <c r="AL266" s="157"/>
      <c r="AM266" s="80"/>
      <c r="AN266" s="157"/>
    </row>
    <row r="267" spans="1:40" ht="12.75" customHeight="1" x14ac:dyDescent="0.3">
      <c r="A267" s="1"/>
      <c r="B267" s="89">
        <v>14</v>
      </c>
      <c r="C267" s="89" t="s">
        <v>442</v>
      </c>
      <c r="D267" s="159" t="s">
        <v>492</v>
      </c>
      <c r="E267" s="89"/>
      <c r="F267" s="159"/>
      <c r="G267" s="89" t="s">
        <v>277</v>
      </c>
      <c r="H267" s="159" t="s">
        <v>466</v>
      </c>
      <c r="I267" s="89" t="s">
        <v>82</v>
      </c>
      <c r="J267" s="159" t="s">
        <v>492</v>
      </c>
      <c r="K267" s="89" t="s">
        <v>278</v>
      </c>
      <c r="L267" s="159" t="s">
        <v>284</v>
      </c>
      <c r="M267" s="89" t="s">
        <v>276</v>
      </c>
      <c r="N267" s="159" t="s">
        <v>472</v>
      </c>
      <c r="O267" s="89"/>
      <c r="P267" s="159"/>
      <c r="Q267" s="89" t="s">
        <v>82</v>
      </c>
      <c r="R267" s="159"/>
      <c r="S267" s="89" t="s">
        <v>278</v>
      </c>
      <c r="T267" s="159"/>
      <c r="U267" s="89" t="s">
        <v>278</v>
      </c>
      <c r="V267" s="159"/>
      <c r="W267" s="89" t="s">
        <v>276</v>
      </c>
      <c r="X267" s="159" t="s">
        <v>492</v>
      </c>
      <c r="Y267" s="89" t="s">
        <v>278</v>
      </c>
      <c r="Z267" s="159" t="s">
        <v>492</v>
      </c>
      <c r="AA267" s="89" t="s">
        <v>278</v>
      </c>
      <c r="AB267" s="159"/>
      <c r="AC267" s="89" t="s">
        <v>278</v>
      </c>
      <c r="AD267" s="159"/>
      <c r="AE267" s="89" t="s">
        <v>278</v>
      </c>
      <c r="AF267" s="159" t="s">
        <v>276</v>
      </c>
      <c r="AG267" s="89" t="s">
        <v>278</v>
      </c>
      <c r="AH267" s="159"/>
      <c r="AI267" s="89" t="s">
        <v>278</v>
      </c>
      <c r="AJ267" s="159"/>
      <c r="AK267" s="89" t="s">
        <v>278</v>
      </c>
      <c r="AL267" s="159"/>
      <c r="AM267" s="89"/>
      <c r="AN267" s="159"/>
    </row>
    <row r="268" spans="1:40" ht="12.75" customHeight="1" x14ac:dyDescent="0.25">
      <c r="A268" s="1"/>
      <c r="B268" s="101">
        <v>15</v>
      </c>
      <c r="C268" s="101" t="s">
        <v>442</v>
      </c>
      <c r="D268" s="160" t="s">
        <v>492</v>
      </c>
      <c r="E268" s="101"/>
      <c r="F268" s="160"/>
      <c r="G268" s="101" t="s">
        <v>277</v>
      </c>
      <c r="H268" s="160" t="s">
        <v>466</v>
      </c>
      <c r="I268" s="101" t="s">
        <v>82</v>
      </c>
      <c r="J268" s="160" t="s">
        <v>492</v>
      </c>
      <c r="K268" s="101" t="s">
        <v>278</v>
      </c>
      <c r="L268" s="160"/>
      <c r="M268" s="101" t="s">
        <v>276</v>
      </c>
      <c r="N268" s="160" t="s">
        <v>472</v>
      </c>
      <c r="O268" s="101"/>
      <c r="P268" s="160"/>
      <c r="Q268" s="101" t="s">
        <v>82</v>
      </c>
      <c r="R268" s="160" t="s">
        <v>87</v>
      </c>
      <c r="S268" s="101" t="s">
        <v>278</v>
      </c>
      <c r="T268" s="160"/>
      <c r="U268" s="101" t="s">
        <v>278</v>
      </c>
      <c r="V268" s="160"/>
      <c r="W268" s="101" t="s">
        <v>276</v>
      </c>
      <c r="X268" s="160" t="s">
        <v>492</v>
      </c>
      <c r="Y268" s="101" t="s">
        <v>278</v>
      </c>
      <c r="Z268" s="160" t="s">
        <v>492</v>
      </c>
      <c r="AA268" s="101" t="s">
        <v>278</v>
      </c>
      <c r="AB268" s="160"/>
      <c r="AC268" s="101" t="s">
        <v>278</v>
      </c>
      <c r="AD268" s="160"/>
      <c r="AE268" s="101" t="s">
        <v>278</v>
      </c>
      <c r="AF268" s="160"/>
      <c r="AG268" s="101" t="s">
        <v>278</v>
      </c>
      <c r="AH268" s="160"/>
      <c r="AI268" s="101" t="s">
        <v>278</v>
      </c>
      <c r="AJ268" s="160"/>
      <c r="AK268" s="101" t="s">
        <v>278</v>
      </c>
      <c r="AL268" s="160"/>
      <c r="AM268" s="101"/>
      <c r="AN268" s="160"/>
    </row>
    <row r="269" spans="1:40" ht="12.75" customHeight="1" x14ac:dyDescent="0.25">
      <c r="A269" s="2">
        <v>2</v>
      </c>
      <c r="B269" s="101">
        <v>16</v>
      </c>
      <c r="C269" s="101" t="s">
        <v>442</v>
      </c>
      <c r="D269" s="160" t="s">
        <v>492</v>
      </c>
      <c r="E269" s="101"/>
      <c r="F269" s="160"/>
      <c r="G269" s="101" t="s">
        <v>82</v>
      </c>
      <c r="H269" s="160" t="s">
        <v>466</v>
      </c>
      <c r="I269" s="101" t="s">
        <v>278</v>
      </c>
      <c r="J269" s="160" t="s">
        <v>492</v>
      </c>
      <c r="K269" s="101" t="s">
        <v>83</v>
      </c>
      <c r="L269" s="160" t="s">
        <v>500</v>
      </c>
      <c r="M269" s="101" t="s">
        <v>277</v>
      </c>
      <c r="N269" s="160" t="s">
        <v>467</v>
      </c>
      <c r="O269" s="101"/>
      <c r="P269" s="160"/>
      <c r="Q269" s="101" t="s">
        <v>278</v>
      </c>
      <c r="R269" s="160"/>
      <c r="S269" s="101" t="s">
        <v>276</v>
      </c>
      <c r="T269" s="160" t="s">
        <v>497</v>
      </c>
      <c r="U269" s="101" t="s">
        <v>82</v>
      </c>
      <c r="V269" s="160" t="s">
        <v>498</v>
      </c>
      <c r="W269" s="101" t="s">
        <v>277</v>
      </c>
      <c r="X269" s="160" t="s">
        <v>492</v>
      </c>
      <c r="Y269" s="101" t="s">
        <v>276</v>
      </c>
      <c r="Z269" s="160" t="s">
        <v>492</v>
      </c>
      <c r="AA269" s="101" t="s">
        <v>276</v>
      </c>
      <c r="AB269" s="160" t="s">
        <v>492</v>
      </c>
      <c r="AC269" s="101" t="s">
        <v>276</v>
      </c>
      <c r="AD269" s="160"/>
      <c r="AE269" s="101" t="s">
        <v>276</v>
      </c>
      <c r="AF269" s="160" t="s">
        <v>10</v>
      </c>
      <c r="AG269" s="101" t="s">
        <v>276</v>
      </c>
      <c r="AH269" s="160"/>
      <c r="AI269" s="101" t="s">
        <v>276</v>
      </c>
      <c r="AJ269" s="160"/>
      <c r="AK269" s="101" t="s">
        <v>277</v>
      </c>
      <c r="AL269" s="160" t="s">
        <v>502</v>
      </c>
      <c r="AM269" s="101"/>
      <c r="AN269" s="160"/>
    </row>
    <row r="270" spans="1:40" ht="12.75" customHeight="1" x14ac:dyDescent="0.3">
      <c r="A270" s="2">
        <v>0</v>
      </c>
      <c r="B270" s="89">
        <v>17</v>
      </c>
      <c r="C270" s="89" t="s">
        <v>442</v>
      </c>
      <c r="D270" s="159" t="s">
        <v>86</v>
      </c>
      <c r="E270" s="89"/>
      <c r="F270" s="159"/>
      <c r="G270" s="89" t="s">
        <v>82</v>
      </c>
      <c r="H270" s="159" t="s">
        <v>466</v>
      </c>
      <c r="I270" s="89" t="s">
        <v>278</v>
      </c>
      <c r="J270" s="159" t="s">
        <v>492</v>
      </c>
      <c r="K270" s="89" t="s">
        <v>276</v>
      </c>
      <c r="L270" s="159" t="s">
        <v>518</v>
      </c>
      <c r="M270" s="89" t="s">
        <v>277</v>
      </c>
      <c r="N270" s="159" t="s">
        <v>467</v>
      </c>
      <c r="O270" s="89"/>
      <c r="P270" s="159"/>
      <c r="Q270" s="89" t="s">
        <v>278</v>
      </c>
      <c r="R270" s="159"/>
      <c r="S270" s="89" t="s">
        <v>276</v>
      </c>
      <c r="T270" s="159" t="s">
        <v>499</v>
      </c>
      <c r="U270" s="89" t="s">
        <v>82</v>
      </c>
      <c r="V270" s="159" t="s">
        <v>498</v>
      </c>
      <c r="W270" s="89" t="s">
        <v>277</v>
      </c>
      <c r="X270" s="159" t="s">
        <v>492</v>
      </c>
      <c r="Y270" s="89" t="s">
        <v>276</v>
      </c>
      <c r="Z270" s="159" t="s">
        <v>492</v>
      </c>
      <c r="AA270" s="89" t="s">
        <v>276</v>
      </c>
      <c r="AB270" s="159" t="s">
        <v>492</v>
      </c>
      <c r="AC270" s="89" t="s">
        <v>276</v>
      </c>
      <c r="AD270" s="159"/>
      <c r="AE270" s="89" t="s">
        <v>276</v>
      </c>
      <c r="AF270" s="159"/>
      <c r="AG270" s="89" t="s">
        <v>276</v>
      </c>
      <c r="AH270" s="159"/>
      <c r="AI270" s="89" t="s">
        <v>276</v>
      </c>
      <c r="AJ270" s="159"/>
      <c r="AK270" s="89" t="s">
        <v>277</v>
      </c>
      <c r="AL270" s="159" t="s">
        <v>502</v>
      </c>
      <c r="AM270" s="89"/>
      <c r="AN270" s="159"/>
    </row>
    <row r="271" spans="1:40" ht="12.75" customHeight="1" x14ac:dyDescent="0.25">
      <c r="A271" s="2">
        <v>2</v>
      </c>
      <c r="B271" s="101">
        <v>18</v>
      </c>
      <c r="C271" s="101" t="s">
        <v>276</v>
      </c>
      <c r="D271" s="160" t="s">
        <v>295</v>
      </c>
      <c r="E271" s="101"/>
      <c r="F271" s="160"/>
      <c r="G271" s="101" t="s">
        <v>278</v>
      </c>
      <c r="H271" s="160"/>
      <c r="I271" s="101" t="s">
        <v>276</v>
      </c>
      <c r="J271" s="160" t="s">
        <v>492</v>
      </c>
      <c r="K271" s="101" t="s">
        <v>277</v>
      </c>
      <c r="L271" s="160" t="s">
        <v>276</v>
      </c>
      <c r="M271" s="101" t="s">
        <v>82</v>
      </c>
      <c r="N271" s="160" t="s">
        <v>467</v>
      </c>
      <c r="O271" s="101"/>
      <c r="P271" s="160"/>
      <c r="Q271" s="101" t="s">
        <v>276</v>
      </c>
      <c r="R271" s="160"/>
      <c r="S271" s="101" t="s">
        <v>277</v>
      </c>
      <c r="T271" s="160" t="s">
        <v>499</v>
      </c>
      <c r="U271" s="101" t="s">
        <v>277</v>
      </c>
      <c r="V271" s="160" t="s">
        <v>498</v>
      </c>
      <c r="W271" s="101" t="s">
        <v>82</v>
      </c>
      <c r="X271" s="160" t="s">
        <v>492</v>
      </c>
      <c r="Y271" s="101" t="s">
        <v>277</v>
      </c>
      <c r="Z271" s="160" t="s">
        <v>492</v>
      </c>
      <c r="AA271" s="101" t="s">
        <v>277</v>
      </c>
      <c r="AB271" s="160" t="s">
        <v>492</v>
      </c>
      <c r="AC271" s="101" t="s">
        <v>277</v>
      </c>
      <c r="AD271" s="160"/>
      <c r="AE271" s="101" t="s">
        <v>277</v>
      </c>
      <c r="AF271" s="160" t="s">
        <v>599</v>
      </c>
      <c r="AG271" s="101" t="s">
        <v>277</v>
      </c>
      <c r="AH271" s="160" t="s">
        <v>276</v>
      </c>
      <c r="AI271" s="101" t="s">
        <v>277</v>
      </c>
      <c r="AJ271" s="160"/>
      <c r="AK271" s="101" t="s">
        <v>277</v>
      </c>
      <c r="AL271" s="160" t="s">
        <v>502</v>
      </c>
      <c r="AM271" s="101"/>
      <c r="AN271" s="160"/>
    </row>
    <row r="272" spans="1:40" ht="12.75" customHeight="1" x14ac:dyDescent="0.3">
      <c r="A272" s="2">
        <v>6</v>
      </c>
      <c r="B272" s="87">
        <v>19</v>
      </c>
      <c r="C272" s="87" t="s">
        <v>278</v>
      </c>
      <c r="D272" s="156"/>
      <c r="E272" s="87"/>
      <c r="F272" s="156"/>
      <c r="G272" s="87" t="s">
        <v>278</v>
      </c>
      <c r="H272" s="156"/>
      <c r="I272" s="87" t="s">
        <v>276</v>
      </c>
      <c r="J272" s="156" t="s">
        <v>492</v>
      </c>
      <c r="K272" s="87" t="s">
        <v>276</v>
      </c>
      <c r="L272" s="156" t="s">
        <v>18</v>
      </c>
      <c r="M272" s="87" t="s">
        <v>82</v>
      </c>
      <c r="N272" s="156" t="s">
        <v>467</v>
      </c>
      <c r="O272" s="87"/>
      <c r="P272" s="156"/>
      <c r="Q272" s="87" t="s">
        <v>276</v>
      </c>
      <c r="R272" s="156"/>
      <c r="S272" s="87" t="s">
        <v>277</v>
      </c>
      <c r="T272" s="156" t="s">
        <v>499</v>
      </c>
      <c r="U272" s="87" t="s">
        <v>277</v>
      </c>
      <c r="V272" s="156" t="s">
        <v>498</v>
      </c>
      <c r="W272" s="87" t="s">
        <v>82</v>
      </c>
      <c r="X272" s="156" t="s">
        <v>492</v>
      </c>
      <c r="Y272" s="87" t="s">
        <v>277</v>
      </c>
      <c r="Z272" s="156" t="s">
        <v>492</v>
      </c>
      <c r="AA272" s="87" t="s">
        <v>277</v>
      </c>
      <c r="AB272" s="156" t="s">
        <v>492</v>
      </c>
      <c r="AC272" s="87" t="s">
        <v>277</v>
      </c>
      <c r="AD272" s="156" t="s">
        <v>88</v>
      </c>
      <c r="AE272" s="87" t="s">
        <v>277</v>
      </c>
      <c r="AF272" s="156"/>
      <c r="AG272" s="87" t="s">
        <v>277</v>
      </c>
      <c r="AH272" s="156" t="s">
        <v>276</v>
      </c>
      <c r="AI272" s="87" t="s">
        <v>277</v>
      </c>
      <c r="AJ272" s="156"/>
      <c r="AK272" s="87" t="s">
        <v>277</v>
      </c>
      <c r="AL272" s="156" t="s">
        <v>502</v>
      </c>
      <c r="AM272" s="87"/>
      <c r="AN272" s="156"/>
    </row>
    <row r="273" spans="1:40" ht="12.75" customHeight="1" x14ac:dyDescent="0.3">
      <c r="A273" s="10"/>
      <c r="B273" s="80">
        <v>20</v>
      </c>
      <c r="C273" s="80" t="s">
        <v>278</v>
      </c>
      <c r="D273" s="157"/>
      <c r="E273" s="80"/>
      <c r="F273" s="157"/>
      <c r="G273" s="80" t="s">
        <v>278</v>
      </c>
      <c r="H273" s="157"/>
      <c r="I273" s="80" t="s">
        <v>276</v>
      </c>
      <c r="J273" s="157" t="s">
        <v>492</v>
      </c>
      <c r="K273" s="80" t="s">
        <v>277</v>
      </c>
      <c r="L273" s="157" t="s">
        <v>276</v>
      </c>
      <c r="M273" s="80" t="s">
        <v>82</v>
      </c>
      <c r="N273" s="157" t="s">
        <v>472</v>
      </c>
      <c r="O273" s="80"/>
      <c r="P273" s="157"/>
      <c r="Q273" s="80" t="s">
        <v>276</v>
      </c>
      <c r="R273" s="157" t="s">
        <v>537</v>
      </c>
      <c r="S273" s="80" t="s">
        <v>277</v>
      </c>
      <c r="T273" s="157" t="s">
        <v>499</v>
      </c>
      <c r="U273" s="80" t="s">
        <v>277</v>
      </c>
      <c r="V273" s="157" t="s">
        <v>498</v>
      </c>
      <c r="W273" s="80" t="s">
        <v>82</v>
      </c>
      <c r="X273" s="157" t="s">
        <v>492</v>
      </c>
      <c r="Y273" s="80" t="s">
        <v>277</v>
      </c>
      <c r="Z273" s="157" t="s">
        <v>492</v>
      </c>
      <c r="AA273" s="80" t="s">
        <v>277</v>
      </c>
      <c r="AB273" s="157" t="s">
        <v>492</v>
      </c>
      <c r="AC273" s="80" t="s">
        <v>277</v>
      </c>
      <c r="AD273" s="157"/>
      <c r="AE273" s="80" t="s">
        <v>277</v>
      </c>
      <c r="AF273" s="157"/>
      <c r="AG273" s="80" t="s">
        <v>277</v>
      </c>
      <c r="AH273" s="157" t="s">
        <v>276</v>
      </c>
      <c r="AI273" s="80" t="s">
        <v>277</v>
      </c>
      <c r="AJ273" s="157" t="s">
        <v>88</v>
      </c>
      <c r="AK273" s="80" t="s">
        <v>277</v>
      </c>
      <c r="AL273" s="157"/>
      <c r="AM273" s="80"/>
      <c r="AN273" s="157"/>
    </row>
    <row r="274" spans="1:40" ht="12.75" customHeight="1" x14ac:dyDescent="0.3">
      <c r="A274" s="1"/>
      <c r="B274" s="89">
        <v>21</v>
      </c>
      <c r="C274" s="89" t="s">
        <v>276</v>
      </c>
      <c r="D274" s="159" t="s">
        <v>84</v>
      </c>
      <c r="E274" s="89"/>
      <c r="F274" s="159"/>
      <c r="G274" s="89" t="s">
        <v>276</v>
      </c>
      <c r="H274" s="159" t="s">
        <v>510</v>
      </c>
      <c r="I274" s="89" t="s">
        <v>277</v>
      </c>
      <c r="J274" s="159" t="s">
        <v>492</v>
      </c>
      <c r="K274" s="89" t="s">
        <v>82</v>
      </c>
      <c r="L274" s="159" t="s">
        <v>276</v>
      </c>
      <c r="M274" s="89" t="s">
        <v>278</v>
      </c>
      <c r="N274" s="159" t="s">
        <v>10</v>
      </c>
      <c r="O274" s="89"/>
      <c r="P274" s="159"/>
      <c r="Q274" s="89" t="s">
        <v>277</v>
      </c>
      <c r="R274" s="159"/>
      <c r="S274" s="89" t="s">
        <v>82</v>
      </c>
      <c r="T274" s="159" t="s">
        <v>499</v>
      </c>
      <c r="U274" s="89" t="s">
        <v>82</v>
      </c>
      <c r="V274" s="159" t="s">
        <v>498</v>
      </c>
      <c r="W274" s="89" t="s">
        <v>82</v>
      </c>
      <c r="X274" s="159" t="s">
        <v>492</v>
      </c>
      <c r="Y274" s="89" t="s">
        <v>82</v>
      </c>
      <c r="Z274" s="159" t="s">
        <v>492</v>
      </c>
      <c r="AA274" s="89" t="s">
        <v>276</v>
      </c>
      <c r="AB274" s="159" t="s">
        <v>492</v>
      </c>
      <c r="AC274" s="89" t="s">
        <v>82</v>
      </c>
      <c r="AD274" s="159"/>
      <c r="AE274" s="89" t="s">
        <v>82</v>
      </c>
      <c r="AF274" s="159" t="s">
        <v>599</v>
      </c>
      <c r="AG274" s="89" t="s">
        <v>82</v>
      </c>
      <c r="AH274" s="159"/>
      <c r="AI274" s="89" t="s">
        <v>82</v>
      </c>
      <c r="AJ274" s="159"/>
      <c r="AK274" s="89" t="s">
        <v>82</v>
      </c>
      <c r="AL274" s="159" t="s">
        <v>502</v>
      </c>
      <c r="AM274" s="89"/>
      <c r="AN274" s="159"/>
    </row>
    <row r="275" spans="1:40" ht="12.75" customHeight="1" x14ac:dyDescent="0.25">
      <c r="A275" s="1"/>
      <c r="B275" s="101">
        <v>22</v>
      </c>
      <c r="C275" s="101" t="s">
        <v>276</v>
      </c>
      <c r="D275" s="160" t="s">
        <v>484</v>
      </c>
      <c r="E275" s="101"/>
      <c r="F275" s="160"/>
      <c r="G275" s="101" t="s">
        <v>278</v>
      </c>
      <c r="H275" s="160"/>
      <c r="I275" s="101" t="s">
        <v>277</v>
      </c>
      <c r="J275" s="160" t="s">
        <v>492</v>
      </c>
      <c r="K275" s="101" t="s">
        <v>276</v>
      </c>
      <c r="L275" s="160" t="s">
        <v>522</v>
      </c>
      <c r="M275" s="101" t="s">
        <v>278</v>
      </c>
      <c r="N275" s="160"/>
      <c r="O275" s="101"/>
      <c r="P275" s="160"/>
      <c r="Q275" s="101" t="s">
        <v>277</v>
      </c>
      <c r="R275" s="160"/>
      <c r="S275" s="101" t="s">
        <v>82</v>
      </c>
      <c r="T275" s="160" t="s">
        <v>468</v>
      </c>
      <c r="U275" s="101" t="s">
        <v>82</v>
      </c>
      <c r="V275" s="160" t="s">
        <v>498</v>
      </c>
      <c r="W275" s="101" t="s">
        <v>82</v>
      </c>
      <c r="X275" s="160" t="s">
        <v>492</v>
      </c>
      <c r="Y275" s="101" t="s">
        <v>82</v>
      </c>
      <c r="Z275" s="160" t="s">
        <v>492</v>
      </c>
      <c r="AA275" s="101" t="s">
        <v>276</v>
      </c>
      <c r="AB275" s="160" t="s">
        <v>492</v>
      </c>
      <c r="AC275" s="101" t="s">
        <v>82</v>
      </c>
      <c r="AD275" s="160"/>
      <c r="AE275" s="101" t="s">
        <v>82</v>
      </c>
      <c r="AF275" s="160" t="s">
        <v>499</v>
      </c>
      <c r="AG275" s="101" t="s">
        <v>82</v>
      </c>
      <c r="AH275" s="160" t="s">
        <v>523</v>
      </c>
      <c r="AI275" s="101" t="s">
        <v>82</v>
      </c>
      <c r="AJ275" s="160"/>
      <c r="AK275" s="101" t="s">
        <v>82</v>
      </c>
      <c r="AL275" s="160" t="s">
        <v>502</v>
      </c>
      <c r="AM275" s="101"/>
      <c r="AN275" s="160"/>
    </row>
    <row r="276" spans="1:40" ht="12.75" customHeight="1" x14ac:dyDescent="0.25">
      <c r="A276" s="1"/>
      <c r="B276" s="101">
        <v>23</v>
      </c>
      <c r="C276" s="101" t="s">
        <v>277</v>
      </c>
      <c r="D276" s="160" t="s">
        <v>88</v>
      </c>
      <c r="E276" s="101"/>
      <c r="F276" s="160"/>
      <c r="G276" s="101" t="s">
        <v>298</v>
      </c>
      <c r="H276" s="160" t="s">
        <v>89</v>
      </c>
      <c r="I276" s="101" t="s">
        <v>82</v>
      </c>
      <c r="J276" s="160" t="s">
        <v>492</v>
      </c>
      <c r="K276" s="101" t="s">
        <v>278</v>
      </c>
      <c r="L276" s="160"/>
      <c r="M276" s="101" t="s">
        <v>276</v>
      </c>
      <c r="N276" s="160" t="s">
        <v>284</v>
      </c>
      <c r="O276" s="101"/>
      <c r="P276" s="160"/>
      <c r="Q276" s="101" t="s">
        <v>82</v>
      </c>
      <c r="R276" s="160" t="s">
        <v>295</v>
      </c>
      <c r="S276" s="101" t="s">
        <v>278</v>
      </c>
      <c r="T276" s="160"/>
      <c r="U276" s="101" t="s">
        <v>278</v>
      </c>
      <c r="V276" s="160"/>
      <c r="W276" s="101" t="s">
        <v>278</v>
      </c>
      <c r="X276" s="160" t="s">
        <v>492</v>
      </c>
      <c r="Y276" s="101" t="s">
        <v>278</v>
      </c>
      <c r="Z276" s="160" t="s">
        <v>492</v>
      </c>
      <c r="AA276" s="101" t="s">
        <v>278</v>
      </c>
      <c r="AB276" s="160" t="s">
        <v>492</v>
      </c>
      <c r="AC276" s="101" t="s">
        <v>278</v>
      </c>
      <c r="AD276" s="160"/>
      <c r="AE276" s="101" t="s">
        <v>278</v>
      </c>
      <c r="AF276" s="160"/>
      <c r="AG276" s="101" t="s">
        <v>278</v>
      </c>
      <c r="AH276" s="160"/>
      <c r="AI276" s="101" t="s">
        <v>278</v>
      </c>
      <c r="AJ276" s="160"/>
      <c r="AK276" s="101" t="s">
        <v>278</v>
      </c>
      <c r="AL276" s="160"/>
      <c r="AM276" s="101"/>
      <c r="AN276" s="160"/>
    </row>
    <row r="277" spans="1:40" ht="12.75" customHeight="1" x14ac:dyDescent="0.3">
      <c r="A277" s="1"/>
      <c r="B277" s="89">
        <v>24</v>
      </c>
      <c r="C277" s="89" t="s">
        <v>276</v>
      </c>
      <c r="D277" s="159" t="s">
        <v>18</v>
      </c>
      <c r="E277" s="89"/>
      <c r="F277" s="159"/>
      <c r="G277" s="89" t="s">
        <v>278</v>
      </c>
      <c r="H277" s="159" t="s">
        <v>277</v>
      </c>
      <c r="I277" s="89" t="s">
        <v>82</v>
      </c>
      <c r="J277" s="159" t="s">
        <v>492</v>
      </c>
      <c r="K277" s="89" t="s">
        <v>278</v>
      </c>
      <c r="L277" s="159"/>
      <c r="M277" s="89" t="s">
        <v>277</v>
      </c>
      <c r="N277" s="159" t="s">
        <v>497</v>
      </c>
      <c r="O277" s="89"/>
      <c r="P277" s="159"/>
      <c r="Q277" s="89" t="s">
        <v>82</v>
      </c>
      <c r="R277" s="159"/>
      <c r="S277" s="89" t="s">
        <v>278</v>
      </c>
      <c r="T277" s="159"/>
      <c r="U277" s="89" t="s">
        <v>278</v>
      </c>
      <c r="V277" s="159"/>
      <c r="W277" s="89" t="s">
        <v>278</v>
      </c>
      <c r="X277" s="159" t="s">
        <v>492</v>
      </c>
      <c r="Y277" s="89" t="s">
        <v>278</v>
      </c>
      <c r="Z277" s="159" t="s">
        <v>492</v>
      </c>
      <c r="AA277" s="89" t="s">
        <v>278</v>
      </c>
      <c r="AB277" s="159" t="s">
        <v>492</v>
      </c>
      <c r="AC277" s="89" t="s">
        <v>278</v>
      </c>
      <c r="AD277" s="159"/>
      <c r="AE277" s="89" t="s">
        <v>278</v>
      </c>
      <c r="AF277" s="159"/>
      <c r="AG277" s="89" t="s">
        <v>278</v>
      </c>
      <c r="AH277" s="159"/>
      <c r="AI277" s="89" t="s">
        <v>278</v>
      </c>
      <c r="AJ277" s="159"/>
      <c r="AK277" s="89" t="s">
        <v>278</v>
      </c>
      <c r="AL277" s="159"/>
      <c r="AM277" s="89"/>
      <c r="AN277" s="159"/>
    </row>
    <row r="278" spans="1:40" ht="12.75" customHeight="1" x14ac:dyDescent="0.25">
      <c r="A278" s="1"/>
      <c r="B278" s="101">
        <v>25</v>
      </c>
      <c r="C278" s="101" t="s">
        <v>82</v>
      </c>
      <c r="D278" s="160" t="s">
        <v>467</v>
      </c>
      <c r="E278" s="101"/>
      <c r="F278" s="160"/>
      <c r="G278" s="101" t="s">
        <v>298</v>
      </c>
      <c r="H278" s="160" t="s">
        <v>277</v>
      </c>
      <c r="I278" s="101" t="s">
        <v>278</v>
      </c>
      <c r="J278" s="160" t="s">
        <v>492</v>
      </c>
      <c r="K278" s="101" t="s">
        <v>276</v>
      </c>
      <c r="L278" s="160" t="s">
        <v>61</v>
      </c>
      <c r="M278" s="101" t="s">
        <v>277</v>
      </c>
      <c r="N278" s="160" t="s">
        <v>701</v>
      </c>
      <c r="O278" s="101"/>
      <c r="P278" s="160"/>
      <c r="Q278" s="101" t="s">
        <v>278</v>
      </c>
      <c r="R278" s="160"/>
      <c r="S278" s="101" t="s">
        <v>276</v>
      </c>
      <c r="T278" s="160"/>
      <c r="U278" s="101" t="s">
        <v>276</v>
      </c>
      <c r="V278" s="160"/>
      <c r="W278" s="101" t="s">
        <v>276</v>
      </c>
      <c r="X278" s="160" t="s">
        <v>492</v>
      </c>
      <c r="Y278" s="101" t="s">
        <v>276</v>
      </c>
      <c r="Z278" s="160" t="s">
        <v>492</v>
      </c>
      <c r="AA278" s="101" t="s">
        <v>276</v>
      </c>
      <c r="AB278" s="160" t="s">
        <v>492</v>
      </c>
      <c r="AC278" s="101" t="s">
        <v>276</v>
      </c>
      <c r="AD278" s="160"/>
      <c r="AE278" s="101" t="s">
        <v>276</v>
      </c>
      <c r="AF278" s="160" t="s">
        <v>502</v>
      </c>
      <c r="AG278" s="101" t="s">
        <v>276</v>
      </c>
      <c r="AH278" s="160"/>
      <c r="AI278" s="101" t="s">
        <v>276</v>
      </c>
      <c r="AJ278" s="160"/>
      <c r="AK278" s="101" t="s">
        <v>276</v>
      </c>
      <c r="AL278" s="160"/>
      <c r="AM278" s="101"/>
      <c r="AN278" s="160"/>
    </row>
    <row r="279" spans="1:40" ht="12.75" customHeight="1" x14ac:dyDescent="0.3">
      <c r="A279" s="1"/>
      <c r="B279" s="87">
        <v>26</v>
      </c>
      <c r="C279" s="87" t="s">
        <v>277</v>
      </c>
      <c r="D279" s="156" t="s">
        <v>296</v>
      </c>
      <c r="E279" s="87"/>
      <c r="F279" s="156"/>
      <c r="G279" s="87" t="s">
        <v>278</v>
      </c>
      <c r="H279" s="156"/>
      <c r="I279" s="87" t="s">
        <v>278</v>
      </c>
      <c r="J279" s="156" t="s">
        <v>492</v>
      </c>
      <c r="K279" s="87" t="s">
        <v>276</v>
      </c>
      <c r="L279" s="156" t="s">
        <v>61</v>
      </c>
      <c r="M279" s="87" t="s">
        <v>467</v>
      </c>
      <c r="N279" s="156" t="s">
        <v>10</v>
      </c>
      <c r="O279" s="87"/>
      <c r="P279" s="156"/>
      <c r="Q279" s="87" t="s">
        <v>278</v>
      </c>
      <c r="R279" s="156"/>
      <c r="S279" s="87" t="s">
        <v>276</v>
      </c>
      <c r="T279" s="156"/>
      <c r="U279" s="87" t="s">
        <v>276</v>
      </c>
      <c r="V279" s="156"/>
      <c r="W279" s="87" t="s">
        <v>276</v>
      </c>
      <c r="X279" s="156" t="s">
        <v>492</v>
      </c>
      <c r="Y279" s="87" t="s">
        <v>276</v>
      </c>
      <c r="Z279" s="156" t="s">
        <v>492</v>
      </c>
      <c r="AA279" s="87" t="s">
        <v>276</v>
      </c>
      <c r="AB279" s="156" t="s">
        <v>492</v>
      </c>
      <c r="AC279" s="87" t="s">
        <v>276</v>
      </c>
      <c r="AD279" s="156"/>
      <c r="AE279" s="87" t="s">
        <v>276</v>
      </c>
      <c r="AF279" s="156" t="s">
        <v>502</v>
      </c>
      <c r="AG279" s="87" t="s">
        <v>276</v>
      </c>
      <c r="AH279" s="156"/>
      <c r="AI279" s="87" t="s">
        <v>276</v>
      </c>
      <c r="AJ279" s="156" t="s">
        <v>88</v>
      </c>
      <c r="AK279" s="87" t="s">
        <v>276</v>
      </c>
      <c r="AL279" s="156"/>
      <c r="AM279" s="87"/>
      <c r="AN279" s="156"/>
    </row>
    <row r="280" spans="1:40" ht="12.75" customHeight="1" x14ac:dyDescent="0.25">
      <c r="A280" s="1"/>
      <c r="B280" s="80">
        <v>27</v>
      </c>
      <c r="C280" s="80" t="s">
        <v>277</v>
      </c>
      <c r="D280" s="157" t="s">
        <v>498</v>
      </c>
      <c r="E280" s="80"/>
      <c r="F280" s="157"/>
      <c r="G280" s="80" t="s">
        <v>278</v>
      </c>
      <c r="H280" s="157"/>
      <c r="I280" s="80" t="s">
        <v>278</v>
      </c>
      <c r="J280" s="157" t="s">
        <v>492</v>
      </c>
      <c r="K280" s="80" t="s">
        <v>276</v>
      </c>
      <c r="L280" s="157" t="s">
        <v>510</v>
      </c>
      <c r="M280" s="80" t="s">
        <v>82</v>
      </c>
      <c r="N280" s="157" t="s">
        <v>467</v>
      </c>
      <c r="O280" s="80"/>
      <c r="P280" s="157"/>
      <c r="Q280" s="80" t="s">
        <v>278</v>
      </c>
      <c r="R280" s="157"/>
      <c r="S280" s="80" t="s">
        <v>276</v>
      </c>
      <c r="T280" s="157"/>
      <c r="U280" s="80" t="s">
        <v>276</v>
      </c>
      <c r="V280" s="157"/>
      <c r="W280" s="80" t="s">
        <v>276</v>
      </c>
      <c r="X280" s="157" t="s">
        <v>492</v>
      </c>
      <c r="Y280" s="80" t="s">
        <v>276</v>
      </c>
      <c r="Z280" s="157" t="s">
        <v>492</v>
      </c>
      <c r="AA280" s="80" t="s">
        <v>276</v>
      </c>
      <c r="AB280" s="157" t="s">
        <v>492</v>
      </c>
      <c r="AC280" s="80" t="s">
        <v>276</v>
      </c>
      <c r="AD280" s="157" t="s">
        <v>85</v>
      </c>
      <c r="AE280" s="80" t="s">
        <v>276</v>
      </c>
      <c r="AF280" s="157"/>
      <c r="AG280" s="80" t="s">
        <v>276</v>
      </c>
      <c r="AH280" s="157"/>
      <c r="AI280" s="80" t="s">
        <v>276</v>
      </c>
      <c r="AJ280" s="157"/>
      <c r="AK280" s="80" t="s">
        <v>276</v>
      </c>
      <c r="AL280" s="157" t="s">
        <v>502</v>
      </c>
      <c r="AM280" s="80"/>
      <c r="AN280" s="157"/>
    </row>
    <row r="281" spans="1:40" ht="12.75" customHeight="1" x14ac:dyDescent="0.3">
      <c r="A281" s="1"/>
      <c r="B281" s="89">
        <v>28</v>
      </c>
      <c r="C281" s="89" t="s">
        <v>278</v>
      </c>
      <c r="D281" s="159"/>
      <c r="E281" s="89"/>
      <c r="F281" s="159"/>
      <c r="G281" s="89" t="s">
        <v>298</v>
      </c>
      <c r="H281" s="159" t="s">
        <v>288</v>
      </c>
      <c r="I281" s="89" t="s">
        <v>83</v>
      </c>
      <c r="J281" s="159" t="s">
        <v>492</v>
      </c>
      <c r="K281" s="89" t="s">
        <v>277</v>
      </c>
      <c r="L281" s="159" t="s">
        <v>722</v>
      </c>
      <c r="M281" s="89" t="s">
        <v>82</v>
      </c>
      <c r="N281" s="159" t="s">
        <v>701</v>
      </c>
      <c r="O281" s="89"/>
      <c r="P281" s="159"/>
      <c r="Q281" s="89" t="s">
        <v>277</v>
      </c>
      <c r="R281" s="159"/>
      <c r="S281" s="89" t="s">
        <v>277</v>
      </c>
      <c r="T281" s="159" t="s">
        <v>492</v>
      </c>
      <c r="U281" s="89" t="s">
        <v>277</v>
      </c>
      <c r="V281" s="159"/>
      <c r="W281" s="89" t="s">
        <v>277</v>
      </c>
      <c r="X281" s="159" t="s">
        <v>492</v>
      </c>
      <c r="Y281" s="89" t="s">
        <v>277</v>
      </c>
      <c r="Z281" s="159" t="s">
        <v>492</v>
      </c>
      <c r="AA281" s="89" t="s">
        <v>277</v>
      </c>
      <c r="AB281" s="159"/>
      <c r="AC281" s="89" t="s">
        <v>277</v>
      </c>
      <c r="AD281" s="159"/>
      <c r="AE281" s="89" t="s">
        <v>277</v>
      </c>
      <c r="AF281" s="159"/>
      <c r="AG281" s="89" t="s">
        <v>277</v>
      </c>
      <c r="AH281" s="159"/>
      <c r="AI281" s="89" t="s">
        <v>277</v>
      </c>
      <c r="AJ281" s="159" t="s">
        <v>18</v>
      </c>
      <c r="AK281" s="89" t="s">
        <v>277</v>
      </c>
      <c r="AL281" s="159" t="s">
        <v>87</v>
      </c>
      <c r="AM281" s="89"/>
      <c r="AN281" s="159"/>
    </row>
    <row r="282" spans="1:40" ht="12.75" customHeight="1" x14ac:dyDescent="0.3">
      <c r="A282" s="1"/>
      <c r="B282" s="89">
        <v>29</v>
      </c>
      <c r="C282" s="89" t="s">
        <v>278</v>
      </c>
      <c r="D282" s="159"/>
      <c r="E282" s="89"/>
      <c r="F282" s="159"/>
      <c r="G282" s="89" t="s">
        <v>298</v>
      </c>
      <c r="H282" s="159" t="s">
        <v>726</v>
      </c>
      <c r="I282" s="89" t="s">
        <v>83</v>
      </c>
      <c r="J282" s="159" t="s">
        <v>492</v>
      </c>
      <c r="K282" s="89" t="s">
        <v>277</v>
      </c>
      <c r="L282" s="159" t="s">
        <v>591</v>
      </c>
      <c r="M282" s="89" t="s">
        <v>82</v>
      </c>
      <c r="N282" s="159" t="s">
        <v>500</v>
      </c>
      <c r="O282" s="89"/>
      <c r="P282" s="159"/>
      <c r="Q282" s="89" t="s">
        <v>277</v>
      </c>
      <c r="R282" s="159"/>
      <c r="S282" s="89" t="s">
        <v>277</v>
      </c>
      <c r="T282" s="159" t="s">
        <v>492</v>
      </c>
      <c r="U282" s="89" t="s">
        <v>277</v>
      </c>
      <c r="V282" s="159"/>
      <c r="W282" s="89" t="s">
        <v>277</v>
      </c>
      <c r="X282" s="159" t="s">
        <v>492</v>
      </c>
      <c r="Y282" s="89" t="s">
        <v>277</v>
      </c>
      <c r="Z282" s="159" t="s">
        <v>492</v>
      </c>
      <c r="AA282" s="89" t="s">
        <v>277</v>
      </c>
      <c r="AB282" s="159"/>
      <c r="AC282" s="89" t="s">
        <v>277</v>
      </c>
      <c r="AD282" s="159"/>
      <c r="AE282" s="89" t="s">
        <v>277</v>
      </c>
      <c r="AF282" s="159" t="s">
        <v>669</v>
      </c>
      <c r="AG282" s="89" t="s">
        <v>277</v>
      </c>
      <c r="AH282" s="159"/>
      <c r="AI282" s="89" t="s">
        <v>277</v>
      </c>
      <c r="AJ282" s="159"/>
      <c r="AK282" s="89" t="s">
        <v>277</v>
      </c>
      <c r="AL282" s="159" t="s">
        <v>502</v>
      </c>
      <c r="AM282" s="89"/>
      <c r="AN282" s="159"/>
    </row>
    <row r="283" spans="1:40" ht="12.75" customHeight="1" thickBot="1" x14ac:dyDescent="0.35">
      <c r="A283" s="1"/>
      <c r="B283" s="90">
        <v>30</v>
      </c>
      <c r="C283" s="90" t="s">
        <v>276</v>
      </c>
      <c r="D283" s="163" t="s">
        <v>665</v>
      </c>
      <c r="E283" s="90"/>
      <c r="F283" s="163"/>
      <c r="G283" s="90" t="s">
        <v>276</v>
      </c>
      <c r="H283" s="163" t="s">
        <v>467</v>
      </c>
      <c r="I283" s="90" t="s">
        <v>83</v>
      </c>
      <c r="J283" s="163" t="s">
        <v>492</v>
      </c>
      <c r="K283" s="90" t="s">
        <v>82</v>
      </c>
      <c r="L283" s="163" t="s">
        <v>467</v>
      </c>
      <c r="M283" s="90" t="s">
        <v>278</v>
      </c>
      <c r="N283" s="163"/>
      <c r="O283" s="90"/>
      <c r="P283" s="163"/>
      <c r="Q283" s="90" t="s">
        <v>82</v>
      </c>
      <c r="R283" s="163" t="s">
        <v>277</v>
      </c>
      <c r="S283" s="90" t="s">
        <v>82</v>
      </c>
      <c r="T283" s="163" t="s">
        <v>492</v>
      </c>
      <c r="U283" s="90" t="s">
        <v>82</v>
      </c>
      <c r="V283" s="163" t="s">
        <v>723</v>
      </c>
      <c r="W283" s="90" t="s">
        <v>82</v>
      </c>
      <c r="X283" s="163" t="s">
        <v>492</v>
      </c>
      <c r="Y283" s="90" t="s">
        <v>82</v>
      </c>
      <c r="Z283" s="163" t="s">
        <v>492</v>
      </c>
      <c r="AA283" s="90" t="s">
        <v>82</v>
      </c>
      <c r="AB283" s="163" t="s">
        <v>276</v>
      </c>
      <c r="AC283" s="90" t="s">
        <v>82</v>
      </c>
      <c r="AD283" s="163"/>
      <c r="AE283" s="90" t="s">
        <v>82</v>
      </c>
      <c r="AF283" s="163" t="s">
        <v>502</v>
      </c>
      <c r="AG283" s="90" t="s">
        <v>82</v>
      </c>
      <c r="AH283" s="163"/>
      <c r="AI283" s="90" t="s">
        <v>82</v>
      </c>
      <c r="AJ283" s="163"/>
      <c r="AK283" s="90" t="s">
        <v>82</v>
      </c>
      <c r="AL283" s="163" t="s">
        <v>88</v>
      </c>
      <c r="AM283" s="90"/>
      <c r="AN283" s="163"/>
    </row>
    <row r="284" spans="1:40" ht="12.75" customHeight="1" x14ac:dyDescent="0.3">
      <c r="A284" s="1"/>
      <c r="B284" s="84">
        <v>1</v>
      </c>
      <c r="C284" s="84" t="s">
        <v>276</v>
      </c>
      <c r="D284" s="151"/>
      <c r="E284" s="84"/>
      <c r="F284" s="151"/>
      <c r="G284" s="84" t="s">
        <v>298</v>
      </c>
      <c r="H284" s="151" t="s">
        <v>85</v>
      </c>
      <c r="I284" s="84" t="s">
        <v>278</v>
      </c>
      <c r="J284" s="151" t="s">
        <v>492</v>
      </c>
      <c r="K284" s="84" t="s">
        <v>82</v>
      </c>
      <c r="L284" s="151" t="s">
        <v>467</v>
      </c>
      <c r="M284" s="84" t="s">
        <v>278</v>
      </c>
      <c r="N284" s="151"/>
      <c r="O284" s="84"/>
      <c r="P284" s="151"/>
      <c r="Q284" s="84" t="s">
        <v>82</v>
      </c>
      <c r="R284" s="151" t="s">
        <v>277</v>
      </c>
      <c r="S284" s="84" t="s">
        <v>82</v>
      </c>
      <c r="T284" s="151" t="s">
        <v>113</v>
      </c>
      <c r="U284" s="84" t="s">
        <v>82</v>
      </c>
      <c r="V284" s="151" t="s">
        <v>498</v>
      </c>
      <c r="W284" s="84" t="s">
        <v>82</v>
      </c>
      <c r="X284" s="151" t="s">
        <v>492</v>
      </c>
      <c r="Y284" s="84" t="s">
        <v>82</v>
      </c>
      <c r="Z284" s="151" t="s">
        <v>492</v>
      </c>
      <c r="AA284" s="84" t="s">
        <v>276</v>
      </c>
      <c r="AB284" s="151" t="s">
        <v>86</v>
      </c>
      <c r="AC284" s="84" t="s">
        <v>82</v>
      </c>
      <c r="AD284" s="151"/>
      <c r="AE284" s="84" t="s">
        <v>82</v>
      </c>
      <c r="AF284" s="151" t="s">
        <v>669</v>
      </c>
      <c r="AG284" s="84" t="s">
        <v>82</v>
      </c>
      <c r="AH284" s="151"/>
      <c r="AI284" s="84" t="s">
        <v>82</v>
      </c>
      <c r="AJ284" s="151"/>
      <c r="AK284" s="84" t="s">
        <v>82</v>
      </c>
      <c r="AL284" s="151" t="s">
        <v>89</v>
      </c>
      <c r="AM284" s="84"/>
      <c r="AN284" s="151"/>
    </row>
    <row r="285" spans="1:40" ht="12.75" customHeight="1" x14ac:dyDescent="0.3">
      <c r="A285" s="1"/>
      <c r="B285" s="84">
        <v>2</v>
      </c>
      <c r="C285" s="84" t="s">
        <v>277</v>
      </c>
      <c r="D285" s="151" t="s">
        <v>85</v>
      </c>
      <c r="E285" s="84"/>
      <c r="F285" s="151"/>
      <c r="G285" s="84" t="s">
        <v>298</v>
      </c>
      <c r="H285" s="151"/>
      <c r="I285" s="84" t="s">
        <v>278</v>
      </c>
      <c r="J285" s="151" t="s">
        <v>492</v>
      </c>
      <c r="K285" s="84" t="s">
        <v>278</v>
      </c>
      <c r="L285" s="151"/>
      <c r="M285" s="84" t="s">
        <v>276</v>
      </c>
      <c r="N285" s="151" t="s">
        <v>472</v>
      </c>
      <c r="O285" s="84"/>
      <c r="P285" s="151"/>
      <c r="Q285" s="84" t="s">
        <v>278</v>
      </c>
      <c r="R285" s="151"/>
      <c r="S285" s="84" t="s">
        <v>278</v>
      </c>
      <c r="T285" s="151"/>
      <c r="U285" s="84" t="s">
        <v>278</v>
      </c>
      <c r="V285" s="151"/>
      <c r="W285" s="84" t="s">
        <v>278</v>
      </c>
      <c r="X285" s="151" t="s">
        <v>492</v>
      </c>
      <c r="Y285" s="84" t="s">
        <v>278</v>
      </c>
      <c r="Z285" s="151" t="s">
        <v>492</v>
      </c>
      <c r="AA285" s="84" t="s">
        <v>278</v>
      </c>
      <c r="AB285" s="151"/>
      <c r="AC285" s="84" t="s">
        <v>278</v>
      </c>
      <c r="AD285" s="151"/>
      <c r="AE285" s="84" t="s">
        <v>278</v>
      </c>
      <c r="AF285" s="151"/>
      <c r="AG285" s="84" t="s">
        <v>278</v>
      </c>
      <c r="AH285" s="151"/>
      <c r="AI285" s="84" t="s">
        <v>278</v>
      </c>
      <c r="AJ285" s="151"/>
      <c r="AK285" s="84" t="s">
        <v>278</v>
      </c>
      <c r="AL285" s="151"/>
      <c r="AM285" s="84"/>
      <c r="AN285" s="151"/>
    </row>
    <row r="286" spans="1:40" ht="12.75" customHeight="1" x14ac:dyDescent="0.3">
      <c r="A286" s="1"/>
      <c r="B286" s="87">
        <v>3</v>
      </c>
      <c r="C286" s="87" t="s">
        <v>277</v>
      </c>
      <c r="D286" s="156" t="s">
        <v>85</v>
      </c>
      <c r="E286" s="87"/>
      <c r="F286" s="156"/>
      <c r="G286" s="87" t="s">
        <v>278</v>
      </c>
      <c r="H286" s="156"/>
      <c r="I286" s="87" t="s">
        <v>278</v>
      </c>
      <c r="J286" s="156" t="s">
        <v>492</v>
      </c>
      <c r="K286" s="87" t="s">
        <v>278</v>
      </c>
      <c r="L286" s="156"/>
      <c r="M286" s="87" t="s">
        <v>276</v>
      </c>
      <c r="N286" s="156" t="s">
        <v>472</v>
      </c>
      <c r="O286" s="87"/>
      <c r="P286" s="156"/>
      <c r="Q286" s="87" t="s">
        <v>278</v>
      </c>
      <c r="R286" s="156"/>
      <c r="S286" s="87" t="s">
        <v>278</v>
      </c>
      <c r="T286" s="156"/>
      <c r="U286" s="87" t="s">
        <v>278</v>
      </c>
      <c r="V286" s="156"/>
      <c r="W286" s="87" t="s">
        <v>278</v>
      </c>
      <c r="X286" s="156" t="s">
        <v>492</v>
      </c>
      <c r="Y286" s="87" t="s">
        <v>278</v>
      </c>
      <c r="Z286" s="156" t="s">
        <v>492</v>
      </c>
      <c r="AA286" s="87" t="s">
        <v>278</v>
      </c>
      <c r="AB286" s="156"/>
      <c r="AC286" s="87" t="s">
        <v>278</v>
      </c>
      <c r="AD286" s="156"/>
      <c r="AE286" s="87" t="s">
        <v>278</v>
      </c>
      <c r="AF286" s="156"/>
      <c r="AG286" s="87" t="s">
        <v>278</v>
      </c>
      <c r="AH286" s="156"/>
      <c r="AI286" s="87" t="s">
        <v>278</v>
      </c>
      <c r="AJ286" s="156"/>
      <c r="AK286" s="87" t="s">
        <v>278</v>
      </c>
      <c r="AL286" s="156"/>
      <c r="AM286" s="87"/>
      <c r="AN286" s="156"/>
    </row>
    <row r="287" spans="1:40" ht="12.75" customHeight="1" x14ac:dyDescent="0.25">
      <c r="A287" s="2" t="s">
        <v>103</v>
      </c>
      <c r="B287" s="80">
        <v>4</v>
      </c>
      <c r="C287" s="80" t="s">
        <v>277</v>
      </c>
      <c r="D287" s="157" t="s">
        <v>85</v>
      </c>
      <c r="E287" s="80"/>
      <c r="F287" s="157"/>
      <c r="G287" s="80" t="s">
        <v>278</v>
      </c>
      <c r="H287" s="157"/>
      <c r="I287" s="80" t="s">
        <v>278</v>
      </c>
      <c r="J287" s="157" t="s">
        <v>492</v>
      </c>
      <c r="K287" s="80" t="s">
        <v>278</v>
      </c>
      <c r="L287" s="157"/>
      <c r="M287" s="80" t="s">
        <v>276</v>
      </c>
      <c r="N287" s="157" t="s">
        <v>472</v>
      </c>
      <c r="O287" s="80"/>
      <c r="P287" s="157"/>
      <c r="Q287" s="80" t="s">
        <v>278</v>
      </c>
      <c r="R287" s="157"/>
      <c r="S287" s="80" t="s">
        <v>278</v>
      </c>
      <c r="T287" s="157"/>
      <c r="U287" s="80" t="s">
        <v>278</v>
      </c>
      <c r="V287" s="157"/>
      <c r="W287" s="80" t="s">
        <v>278</v>
      </c>
      <c r="X287" s="157" t="s">
        <v>492</v>
      </c>
      <c r="Y287" s="80" t="s">
        <v>278</v>
      </c>
      <c r="Z287" s="157" t="s">
        <v>492</v>
      </c>
      <c r="AA287" s="80" t="s">
        <v>278</v>
      </c>
      <c r="AB287" s="157"/>
      <c r="AC287" s="80" t="s">
        <v>278</v>
      </c>
      <c r="AD287" s="157"/>
      <c r="AE287" s="80" t="s">
        <v>278</v>
      </c>
      <c r="AF287" s="157"/>
      <c r="AG287" s="80" t="s">
        <v>278</v>
      </c>
      <c r="AH287" s="157"/>
      <c r="AI287" s="80" t="s">
        <v>278</v>
      </c>
      <c r="AJ287" s="157"/>
      <c r="AK287" s="80" t="s">
        <v>278</v>
      </c>
      <c r="AL287" s="157"/>
      <c r="AM287" s="80"/>
      <c r="AN287" s="157"/>
    </row>
    <row r="288" spans="1:40" ht="12.75" customHeight="1" x14ac:dyDescent="0.3">
      <c r="A288" s="2" t="s">
        <v>106</v>
      </c>
      <c r="B288" s="84">
        <v>5</v>
      </c>
      <c r="C288" s="84" t="s">
        <v>82</v>
      </c>
      <c r="D288" s="151" t="s">
        <v>510</v>
      </c>
      <c r="E288" s="84"/>
      <c r="F288" s="151"/>
      <c r="G288" s="84" t="s">
        <v>276</v>
      </c>
      <c r="H288" s="151" t="s">
        <v>467</v>
      </c>
      <c r="I288" s="84" t="s">
        <v>83</v>
      </c>
      <c r="J288" s="151" t="s">
        <v>492</v>
      </c>
      <c r="K288" s="84" t="s">
        <v>276</v>
      </c>
      <c r="L288" s="151" t="s">
        <v>724</v>
      </c>
      <c r="M288" s="84" t="s">
        <v>277</v>
      </c>
      <c r="N288" s="151" t="s">
        <v>702</v>
      </c>
      <c r="O288" s="84"/>
      <c r="P288" s="151"/>
      <c r="Q288" s="84" t="s">
        <v>278</v>
      </c>
      <c r="R288" s="151"/>
      <c r="S288" s="84" t="s">
        <v>278</v>
      </c>
      <c r="T288" s="151"/>
      <c r="U288" s="84" t="s">
        <v>278</v>
      </c>
      <c r="V288" s="151"/>
      <c r="W288" s="84" t="s">
        <v>282</v>
      </c>
      <c r="X288" s="151" t="s">
        <v>492</v>
      </c>
      <c r="Y288" s="84" t="s">
        <v>83</v>
      </c>
      <c r="Z288" s="151" t="s">
        <v>492</v>
      </c>
      <c r="AA288" s="84" t="s">
        <v>282</v>
      </c>
      <c r="AB288" s="151" t="s">
        <v>90</v>
      </c>
      <c r="AC288" s="84" t="s">
        <v>83</v>
      </c>
      <c r="AD288" s="151" t="s">
        <v>90</v>
      </c>
      <c r="AE288" s="84" t="s">
        <v>278</v>
      </c>
      <c r="AF288" s="151"/>
      <c r="AG288" s="84" t="s">
        <v>278</v>
      </c>
      <c r="AH288" s="151"/>
      <c r="AI288" s="84" t="s">
        <v>278</v>
      </c>
      <c r="AJ288" s="151"/>
      <c r="AK288" s="84" t="s">
        <v>83</v>
      </c>
      <c r="AL288" s="151" t="s">
        <v>88</v>
      </c>
      <c r="AM288" s="84"/>
      <c r="AN288" s="151"/>
    </row>
    <row r="289" spans="1:40" ht="12.75" customHeight="1" x14ac:dyDescent="0.25">
      <c r="A289" s="2" t="s">
        <v>102</v>
      </c>
      <c r="B289" s="40">
        <v>6</v>
      </c>
      <c r="C289" s="40" t="s">
        <v>82</v>
      </c>
      <c r="D289" s="155" t="s">
        <v>467</v>
      </c>
      <c r="E289" s="40"/>
      <c r="F289" s="155"/>
      <c r="G289" s="40" t="s">
        <v>276</v>
      </c>
      <c r="H289" s="155" t="s">
        <v>467</v>
      </c>
      <c r="I289" s="40" t="s">
        <v>83</v>
      </c>
      <c r="J289" s="155" t="s">
        <v>492</v>
      </c>
      <c r="K289" s="40" t="s">
        <v>505</v>
      </c>
      <c r="L289" s="155" t="s">
        <v>502</v>
      </c>
      <c r="M289" s="40" t="s">
        <v>277</v>
      </c>
      <c r="N289" s="155"/>
      <c r="O289" s="40"/>
      <c r="P289" s="155"/>
      <c r="Q289" s="40" t="s">
        <v>278</v>
      </c>
      <c r="R289" s="155" t="s">
        <v>83</v>
      </c>
      <c r="S289" s="40" t="s">
        <v>278</v>
      </c>
      <c r="T289" s="155"/>
      <c r="U289" s="40" t="s">
        <v>278</v>
      </c>
      <c r="V289" s="155"/>
      <c r="W289" s="40" t="s">
        <v>282</v>
      </c>
      <c r="X289" s="155" t="s">
        <v>492</v>
      </c>
      <c r="Y289" s="40" t="s">
        <v>83</v>
      </c>
      <c r="Z289" s="155" t="s">
        <v>492</v>
      </c>
      <c r="AA289" s="40" t="s">
        <v>282</v>
      </c>
      <c r="AB289" s="155" t="s">
        <v>90</v>
      </c>
      <c r="AC289" s="40" t="s">
        <v>83</v>
      </c>
      <c r="AD289" s="155" t="s">
        <v>90</v>
      </c>
      <c r="AE289" s="40" t="s">
        <v>278</v>
      </c>
      <c r="AF289" s="155"/>
      <c r="AG289" s="40" t="s">
        <v>278</v>
      </c>
      <c r="AH289" s="155"/>
      <c r="AI289" s="40" t="s">
        <v>278</v>
      </c>
      <c r="AJ289" s="155"/>
      <c r="AK289" s="40" t="s">
        <v>83</v>
      </c>
      <c r="AL289" s="155" t="s">
        <v>88</v>
      </c>
      <c r="AM289" s="40"/>
      <c r="AN289" s="155"/>
    </row>
    <row r="290" spans="1:40" ht="12.75" customHeight="1" x14ac:dyDescent="0.25">
      <c r="A290" s="2" t="s">
        <v>103</v>
      </c>
      <c r="B290" s="40">
        <v>7</v>
      </c>
      <c r="C290" s="40" t="s">
        <v>278</v>
      </c>
      <c r="D290" s="155"/>
      <c r="E290" s="40"/>
      <c r="F290" s="155"/>
      <c r="G290" s="40" t="s">
        <v>276</v>
      </c>
      <c r="H290" s="155" t="s">
        <v>467</v>
      </c>
      <c r="I290" s="40" t="s">
        <v>83</v>
      </c>
      <c r="J290" s="155" t="s">
        <v>492</v>
      </c>
      <c r="K290" s="40" t="s">
        <v>298</v>
      </c>
      <c r="L290" s="155"/>
      <c r="M290" s="40" t="s">
        <v>82</v>
      </c>
      <c r="N290" s="155" t="s">
        <v>472</v>
      </c>
      <c r="O290" s="40"/>
      <c r="P290" s="155"/>
      <c r="Q290" s="40" t="s">
        <v>83</v>
      </c>
      <c r="R290" s="155" t="s">
        <v>85</v>
      </c>
      <c r="S290" s="40" t="s">
        <v>282</v>
      </c>
      <c r="T290" s="155" t="s">
        <v>281</v>
      </c>
      <c r="U290" s="40" t="s">
        <v>282</v>
      </c>
      <c r="V290" s="155"/>
      <c r="W290" s="40" t="s">
        <v>282</v>
      </c>
      <c r="X290" s="155" t="s">
        <v>492</v>
      </c>
      <c r="Y290" s="40" t="s">
        <v>83</v>
      </c>
      <c r="Z290" s="155" t="s">
        <v>492</v>
      </c>
      <c r="AA290" s="40" t="s">
        <v>282</v>
      </c>
      <c r="AB290" s="155" t="s">
        <v>85</v>
      </c>
      <c r="AC290" s="40" t="s">
        <v>83</v>
      </c>
      <c r="AD290" s="155" t="s">
        <v>85</v>
      </c>
      <c r="AE290" s="40" t="s">
        <v>298</v>
      </c>
      <c r="AF290" s="155"/>
      <c r="AG290" s="40" t="s">
        <v>83</v>
      </c>
      <c r="AH290" s="155" t="s">
        <v>90</v>
      </c>
      <c r="AI290" s="40" t="s">
        <v>298</v>
      </c>
      <c r="AJ290" s="155"/>
      <c r="AK290" s="40" t="s">
        <v>83</v>
      </c>
      <c r="AL290" s="155" t="s">
        <v>85</v>
      </c>
      <c r="AM290" s="40"/>
      <c r="AN290" s="155"/>
    </row>
    <row r="291" spans="1:40" ht="12.75" customHeight="1" x14ac:dyDescent="0.3">
      <c r="A291" s="2" t="s">
        <v>105</v>
      </c>
      <c r="B291" s="84">
        <v>8</v>
      </c>
      <c r="C291" s="84" t="s">
        <v>278</v>
      </c>
      <c r="D291" s="151"/>
      <c r="E291" s="84"/>
      <c r="F291" s="151"/>
      <c r="G291" s="84" t="s">
        <v>276</v>
      </c>
      <c r="H291" s="151" t="s">
        <v>467</v>
      </c>
      <c r="I291" s="84" t="s">
        <v>83</v>
      </c>
      <c r="J291" s="151" t="s">
        <v>492</v>
      </c>
      <c r="K291" s="84" t="s">
        <v>278</v>
      </c>
      <c r="L291" s="151"/>
      <c r="M291" s="84" t="s">
        <v>82</v>
      </c>
      <c r="N291" s="151" t="s">
        <v>472</v>
      </c>
      <c r="O291" s="84"/>
      <c r="P291" s="151"/>
      <c r="Q291" s="84" t="s">
        <v>83</v>
      </c>
      <c r="R291" s="151" t="s">
        <v>85</v>
      </c>
      <c r="S291" s="84" t="s">
        <v>282</v>
      </c>
      <c r="T291" s="151" t="s">
        <v>281</v>
      </c>
      <c r="U291" s="84" t="s">
        <v>282</v>
      </c>
      <c r="V291" s="151"/>
      <c r="W291" s="84" t="s">
        <v>278</v>
      </c>
      <c r="X291" s="151" t="s">
        <v>492</v>
      </c>
      <c r="Y291" s="84" t="s">
        <v>278</v>
      </c>
      <c r="Z291" s="151" t="s">
        <v>492</v>
      </c>
      <c r="AA291" s="84" t="s">
        <v>278</v>
      </c>
      <c r="AB291" s="151"/>
      <c r="AC291" s="84" t="s">
        <v>278</v>
      </c>
      <c r="AD291" s="151"/>
      <c r="AE291" s="84" t="s">
        <v>298</v>
      </c>
      <c r="AF291" s="151"/>
      <c r="AG291" s="84" t="s">
        <v>83</v>
      </c>
      <c r="AH291" s="151" t="s">
        <v>90</v>
      </c>
      <c r="AI291" s="84" t="s">
        <v>298</v>
      </c>
      <c r="AJ291" s="151"/>
      <c r="AK291" s="84" t="s">
        <v>278</v>
      </c>
      <c r="AL291" s="151"/>
      <c r="AM291" s="84"/>
      <c r="AN291" s="151"/>
    </row>
    <row r="292" spans="1:40" ht="12.75" customHeight="1" x14ac:dyDescent="0.25">
      <c r="A292" s="2" t="s">
        <v>86</v>
      </c>
      <c r="B292" s="40">
        <v>9</v>
      </c>
      <c r="C292" s="40" t="s">
        <v>467</v>
      </c>
      <c r="D292" s="155" t="s">
        <v>84</v>
      </c>
      <c r="E292" s="40"/>
      <c r="F292" s="155"/>
      <c r="G292" s="40" t="s">
        <v>276</v>
      </c>
      <c r="H292" s="155" t="s">
        <v>665</v>
      </c>
      <c r="I292" s="40" t="s">
        <v>83</v>
      </c>
      <c r="J292" s="155" t="s">
        <v>492</v>
      </c>
      <c r="K292" s="40" t="s">
        <v>278</v>
      </c>
      <c r="L292" s="155"/>
      <c r="M292" s="40" t="s">
        <v>278</v>
      </c>
      <c r="N292" s="155"/>
      <c r="O292" s="40"/>
      <c r="P292" s="155"/>
      <c r="Q292" s="40" t="s">
        <v>83</v>
      </c>
      <c r="R292" s="155" t="s">
        <v>278</v>
      </c>
      <c r="S292" s="40" t="s">
        <v>282</v>
      </c>
      <c r="T292" s="155" t="s">
        <v>113</v>
      </c>
      <c r="U292" s="40" t="s">
        <v>282</v>
      </c>
      <c r="V292" s="155"/>
      <c r="W292" s="40" t="s">
        <v>278</v>
      </c>
      <c r="X292" s="155" t="s">
        <v>492</v>
      </c>
      <c r="Y292" s="40" t="s">
        <v>278</v>
      </c>
      <c r="Z292" s="155" t="s">
        <v>492</v>
      </c>
      <c r="AA292" s="40" t="s">
        <v>278</v>
      </c>
      <c r="AB292" s="155"/>
      <c r="AC292" s="40" t="s">
        <v>278</v>
      </c>
      <c r="AD292" s="155"/>
      <c r="AE292" s="40" t="s">
        <v>298</v>
      </c>
      <c r="AF292" s="155"/>
      <c r="AG292" s="40" t="s">
        <v>83</v>
      </c>
      <c r="AH292" s="155"/>
      <c r="AI292" s="40" t="s">
        <v>298</v>
      </c>
      <c r="AJ292" s="155"/>
      <c r="AK292" s="40" t="s">
        <v>278</v>
      </c>
      <c r="AL292" s="155"/>
      <c r="AM292" s="40"/>
      <c r="AN292" s="155"/>
    </row>
    <row r="293" spans="1:40" ht="12.75" customHeight="1" x14ac:dyDescent="0.3">
      <c r="A293" s="2" t="s">
        <v>97</v>
      </c>
      <c r="B293" s="87">
        <v>10</v>
      </c>
      <c r="C293" s="87" t="s">
        <v>276</v>
      </c>
      <c r="D293" s="156" t="s">
        <v>502</v>
      </c>
      <c r="E293" s="87"/>
      <c r="F293" s="156"/>
      <c r="G293" s="87" t="s">
        <v>82</v>
      </c>
      <c r="H293" s="156"/>
      <c r="I293" s="87" t="s">
        <v>278</v>
      </c>
      <c r="J293" s="156" t="s">
        <v>492</v>
      </c>
      <c r="K293" s="87" t="s">
        <v>278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U293" s="87" t="s">
        <v>278</v>
      </c>
      <c r="V293" s="156"/>
      <c r="W293" s="87" t="s">
        <v>278</v>
      </c>
      <c r="X293" s="156" t="s">
        <v>492</v>
      </c>
      <c r="Y293" s="87" t="s">
        <v>278</v>
      </c>
      <c r="Z293" s="156" t="s">
        <v>492</v>
      </c>
      <c r="AA293" s="87" t="s">
        <v>278</v>
      </c>
      <c r="AB293" s="156"/>
      <c r="AC293" s="87" t="s">
        <v>278</v>
      </c>
      <c r="AD293" s="156"/>
      <c r="AE293" s="87" t="s">
        <v>278</v>
      </c>
      <c r="AF293" s="156"/>
      <c r="AG293" s="87" t="s">
        <v>278</v>
      </c>
      <c r="AH293" s="156"/>
      <c r="AI293" s="87" t="s">
        <v>278</v>
      </c>
      <c r="AJ293" s="156"/>
      <c r="AK293" s="87" t="s">
        <v>278</v>
      </c>
      <c r="AL293" s="156"/>
      <c r="AM293" s="87"/>
      <c r="AN293" s="156"/>
    </row>
    <row r="294" spans="1:40" ht="12.75" customHeight="1" x14ac:dyDescent="0.25">
      <c r="A294" s="1"/>
      <c r="B294" s="80">
        <v>11</v>
      </c>
      <c r="C294" s="80" t="s">
        <v>276</v>
      </c>
      <c r="D294" s="157"/>
      <c r="E294" s="80"/>
      <c r="F294" s="157"/>
      <c r="G294" s="80" t="s">
        <v>82</v>
      </c>
      <c r="H294" s="157"/>
      <c r="I294" s="80" t="s">
        <v>278</v>
      </c>
      <c r="J294" s="157" t="s">
        <v>492</v>
      </c>
      <c r="K294" s="80" t="s">
        <v>278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U294" s="80" t="s">
        <v>278</v>
      </c>
      <c r="V294" s="157"/>
      <c r="W294" s="80" t="s">
        <v>278</v>
      </c>
      <c r="X294" s="157" t="s">
        <v>492</v>
      </c>
      <c r="Y294" s="80" t="s">
        <v>278</v>
      </c>
      <c r="Z294" s="157" t="s">
        <v>492</v>
      </c>
      <c r="AA294" s="80" t="s">
        <v>278</v>
      </c>
      <c r="AB294" s="157"/>
      <c r="AC294" s="80" t="s">
        <v>278</v>
      </c>
      <c r="AD294" s="157"/>
      <c r="AE294" s="80" t="s">
        <v>278</v>
      </c>
      <c r="AF294" s="157"/>
      <c r="AG294" s="80" t="s">
        <v>278</v>
      </c>
      <c r="AH294" s="157"/>
      <c r="AI294" s="80" t="s">
        <v>278</v>
      </c>
      <c r="AJ294" s="157"/>
      <c r="AK294" s="80" t="s">
        <v>278</v>
      </c>
      <c r="AL294" s="157"/>
      <c r="AM294" s="80"/>
      <c r="AN294" s="157"/>
    </row>
    <row r="295" spans="1:40" ht="12.75" customHeight="1" x14ac:dyDescent="0.3">
      <c r="A295" s="1"/>
      <c r="B295" s="234">
        <v>12</v>
      </c>
      <c r="C295" s="234" t="s">
        <v>277</v>
      </c>
      <c r="D295" s="151" t="s">
        <v>467</v>
      </c>
      <c r="E295" s="234"/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442</v>
      </c>
      <c r="N295" s="151" t="s">
        <v>90</v>
      </c>
      <c r="O295" s="234"/>
      <c r="P295" s="151"/>
      <c r="Q295" s="234" t="s">
        <v>276</v>
      </c>
      <c r="R295" s="151"/>
      <c r="S295" s="234" t="s">
        <v>276</v>
      </c>
      <c r="T295" s="151"/>
      <c r="U295" s="234" t="s">
        <v>276</v>
      </c>
      <c r="V295" s="151"/>
      <c r="W295" s="234" t="s">
        <v>276</v>
      </c>
      <c r="X295" s="151" t="s">
        <v>492</v>
      </c>
      <c r="Y295" s="234" t="s">
        <v>276</v>
      </c>
      <c r="Z295" s="151" t="s">
        <v>492</v>
      </c>
      <c r="AA295" s="234" t="s">
        <v>276</v>
      </c>
      <c r="AB295" s="151"/>
      <c r="AC295" s="234" t="s">
        <v>276</v>
      </c>
      <c r="AD295" s="151"/>
      <c r="AE295" s="234" t="s">
        <v>276</v>
      </c>
      <c r="AF295" s="151"/>
      <c r="AG295" s="234" t="s">
        <v>276</v>
      </c>
      <c r="AH295" s="151"/>
      <c r="AI295" s="234" t="s">
        <v>276</v>
      </c>
      <c r="AJ295" s="151"/>
      <c r="AK295" s="234" t="s">
        <v>276</v>
      </c>
      <c r="AL295" s="151" t="s">
        <v>502</v>
      </c>
      <c r="AM295" s="234"/>
      <c r="AN295" s="151"/>
    </row>
    <row r="296" spans="1:40" ht="12.75" customHeight="1" x14ac:dyDescent="0.25">
      <c r="A296" s="1"/>
      <c r="B296" s="40">
        <v>13</v>
      </c>
      <c r="C296" s="40" t="s">
        <v>277</v>
      </c>
      <c r="D296" s="155" t="s">
        <v>467</v>
      </c>
      <c r="E296" s="40"/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442</v>
      </c>
      <c r="N296" s="155" t="s">
        <v>90</v>
      </c>
      <c r="O296" s="40"/>
      <c r="P296" s="155"/>
      <c r="Q296" s="40" t="s">
        <v>276</v>
      </c>
      <c r="R296" s="155"/>
      <c r="S296" s="40" t="s">
        <v>276</v>
      </c>
      <c r="T296" s="155"/>
      <c r="U296" s="40" t="s">
        <v>276</v>
      </c>
      <c r="V296" s="155"/>
      <c r="W296" s="40" t="s">
        <v>276</v>
      </c>
      <c r="X296" s="155" t="s">
        <v>492</v>
      </c>
      <c r="Y296" s="40" t="s">
        <v>276</v>
      </c>
      <c r="Z296" s="155" t="s">
        <v>492</v>
      </c>
      <c r="AA296" s="40" t="s">
        <v>276</v>
      </c>
      <c r="AB296" s="155"/>
      <c r="AC296" s="40" t="s">
        <v>276</v>
      </c>
      <c r="AD296" s="155"/>
      <c r="AE296" s="40" t="s">
        <v>276</v>
      </c>
      <c r="AF296" s="155" t="s">
        <v>502</v>
      </c>
      <c r="AG296" s="40" t="s">
        <v>276</v>
      </c>
      <c r="AH296" s="155"/>
      <c r="AI296" s="40" t="s">
        <v>276</v>
      </c>
      <c r="AJ296" s="155"/>
      <c r="AK296" s="40" t="s">
        <v>276</v>
      </c>
      <c r="AL296" s="155"/>
      <c r="AM296" s="40"/>
      <c r="AN296" s="155"/>
    </row>
    <row r="297" spans="1:40" ht="12.75" customHeight="1" x14ac:dyDescent="0.25">
      <c r="A297" s="2">
        <v>2</v>
      </c>
      <c r="B297" s="40">
        <v>14</v>
      </c>
      <c r="C297" s="40" t="s">
        <v>82</v>
      </c>
      <c r="D297" s="155" t="s">
        <v>484</v>
      </c>
      <c r="E297" s="40"/>
      <c r="F297" s="155"/>
      <c r="G297" s="40" t="s">
        <v>276</v>
      </c>
      <c r="H297" s="155" t="s">
        <v>613</v>
      </c>
      <c r="I297" s="40" t="s">
        <v>277</v>
      </c>
      <c r="J297" s="155" t="s">
        <v>85</v>
      </c>
      <c r="K297" s="40" t="s">
        <v>298</v>
      </c>
      <c r="L297" s="155"/>
      <c r="M297" s="40" t="s">
        <v>442</v>
      </c>
      <c r="N297" s="155" t="s">
        <v>90</v>
      </c>
      <c r="O297" s="40"/>
      <c r="P297" s="155"/>
      <c r="Q297" s="40" t="s">
        <v>277</v>
      </c>
      <c r="R297" s="155"/>
      <c r="S297" s="40" t="s">
        <v>277</v>
      </c>
      <c r="T297" s="155"/>
      <c r="U297" s="40" t="s">
        <v>277</v>
      </c>
      <c r="V297" s="155"/>
      <c r="W297" s="40" t="s">
        <v>277</v>
      </c>
      <c r="X297" s="155" t="s">
        <v>492</v>
      </c>
      <c r="Y297" s="40" t="s">
        <v>277</v>
      </c>
      <c r="Z297" s="155" t="s">
        <v>492</v>
      </c>
      <c r="AA297" s="40" t="s">
        <v>277</v>
      </c>
      <c r="AB297" s="155"/>
      <c r="AC297" s="40" t="s">
        <v>277</v>
      </c>
      <c r="AD297" s="155"/>
      <c r="AE297" s="40" t="s">
        <v>277</v>
      </c>
      <c r="AF297" s="155" t="s">
        <v>502</v>
      </c>
      <c r="AG297" s="40" t="s">
        <v>277</v>
      </c>
      <c r="AH297" s="155"/>
      <c r="AI297" s="40" t="s">
        <v>277</v>
      </c>
      <c r="AJ297" s="155"/>
      <c r="AK297" s="40" t="s">
        <v>277</v>
      </c>
      <c r="AL297" s="155"/>
      <c r="AM297" s="40"/>
      <c r="AN297" s="155"/>
    </row>
    <row r="298" spans="1:40" ht="12.75" customHeight="1" x14ac:dyDescent="0.3">
      <c r="A298" s="2">
        <v>0</v>
      </c>
      <c r="B298" s="84">
        <v>15</v>
      </c>
      <c r="C298" s="84" t="s">
        <v>277</v>
      </c>
      <c r="D298" s="151" t="s">
        <v>500</v>
      </c>
      <c r="E298" s="84"/>
      <c r="F298" s="151"/>
      <c r="G298" s="84" t="s">
        <v>276</v>
      </c>
      <c r="H298" s="151" t="s">
        <v>665</v>
      </c>
      <c r="I298" s="84" t="s">
        <v>277</v>
      </c>
      <c r="J298" s="151" t="s">
        <v>85</v>
      </c>
      <c r="K298" s="84" t="s">
        <v>298</v>
      </c>
      <c r="L298" s="151" t="s">
        <v>84</v>
      </c>
      <c r="M298" s="84" t="s">
        <v>278</v>
      </c>
      <c r="N298" s="151"/>
      <c r="O298" s="84"/>
      <c r="P298" s="151"/>
      <c r="Q298" s="84" t="s">
        <v>277</v>
      </c>
      <c r="R298" s="151"/>
      <c r="S298" s="84" t="s">
        <v>277</v>
      </c>
      <c r="T298" s="151" t="s">
        <v>84</v>
      </c>
      <c r="U298" s="84" t="s">
        <v>277</v>
      </c>
      <c r="V298" s="151" t="s">
        <v>84</v>
      </c>
      <c r="W298" s="84" t="s">
        <v>277</v>
      </c>
      <c r="X298" s="151" t="s">
        <v>492</v>
      </c>
      <c r="Y298" s="84" t="s">
        <v>277</v>
      </c>
      <c r="Z298" s="151" t="s">
        <v>492</v>
      </c>
      <c r="AA298" s="84" t="s">
        <v>277</v>
      </c>
      <c r="AB298" s="151"/>
      <c r="AC298" s="84" t="s">
        <v>277</v>
      </c>
      <c r="AD298" s="151"/>
      <c r="AE298" s="84" t="s">
        <v>277</v>
      </c>
      <c r="AF298" s="151" t="s">
        <v>84</v>
      </c>
      <c r="AG298" s="84" t="s">
        <v>277</v>
      </c>
      <c r="AH298" s="151" t="s">
        <v>82</v>
      </c>
      <c r="AI298" s="84" t="s">
        <v>277</v>
      </c>
      <c r="AJ298" s="151" t="s">
        <v>506</v>
      </c>
      <c r="AK298" s="84" t="s">
        <v>277</v>
      </c>
      <c r="AL298" s="151"/>
      <c r="AM298" s="84"/>
      <c r="AN298" s="151"/>
    </row>
    <row r="299" spans="1:40" ht="12.75" customHeight="1" x14ac:dyDescent="0.25">
      <c r="A299" s="2">
        <v>2</v>
      </c>
      <c r="B299" s="40">
        <v>16</v>
      </c>
      <c r="C299" s="40" t="s">
        <v>278</v>
      </c>
      <c r="D299" s="155"/>
      <c r="E299" s="40"/>
      <c r="F299" s="155"/>
      <c r="G299" s="40" t="s">
        <v>277</v>
      </c>
      <c r="H299" s="155" t="s">
        <v>467</v>
      </c>
      <c r="I299" s="40" t="s">
        <v>82</v>
      </c>
      <c r="J299" s="155" t="s">
        <v>85</v>
      </c>
      <c r="K299" s="40" t="s">
        <v>298</v>
      </c>
      <c r="L299" s="155" t="s">
        <v>84</v>
      </c>
      <c r="M299" s="40" t="s">
        <v>278</v>
      </c>
      <c r="N299" s="155"/>
      <c r="O299" s="40"/>
      <c r="P299" s="155"/>
      <c r="Q299" s="40" t="s">
        <v>82</v>
      </c>
      <c r="R299" s="155" t="s">
        <v>277</v>
      </c>
      <c r="S299" s="40" t="s">
        <v>82</v>
      </c>
      <c r="T299" s="155" t="s">
        <v>58</v>
      </c>
      <c r="U299" s="40" t="s">
        <v>82</v>
      </c>
      <c r="V299" s="155" t="s">
        <v>669</v>
      </c>
      <c r="W299" s="40" t="s">
        <v>82</v>
      </c>
      <c r="X299" s="155" t="s">
        <v>492</v>
      </c>
      <c r="Y299" s="40" t="s">
        <v>82</v>
      </c>
      <c r="Z299" s="155" t="s">
        <v>492</v>
      </c>
      <c r="AA299" s="40" t="s">
        <v>82</v>
      </c>
      <c r="AB299" s="155"/>
      <c r="AC299" s="40" t="s">
        <v>82</v>
      </c>
      <c r="AD299" s="155" t="s">
        <v>87</v>
      </c>
      <c r="AE299" s="40" t="s">
        <v>82</v>
      </c>
      <c r="AF299" s="155"/>
      <c r="AG299" s="40" t="s">
        <v>82</v>
      </c>
      <c r="AH299" s="155"/>
      <c r="AI299" s="40" t="s">
        <v>82</v>
      </c>
      <c r="AJ299" s="155" t="s">
        <v>506</v>
      </c>
      <c r="AK299" s="40" t="s">
        <v>82</v>
      </c>
      <c r="AL299" s="155"/>
      <c r="AM299" s="40"/>
      <c r="AN299" s="155"/>
    </row>
    <row r="300" spans="1:40" ht="12.75" customHeight="1" x14ac:dyDescent="0.3">
      <c r="A300" s="2">
        <v>6</v>
      </c>
      <c r="B300" s="87">
        <v>17</v>
      </c>
      <c r="C300" s="87" t="s">
        <v>278</v>
      </c>
      <c r="D300" s="156"/>
      <c r="E300" s="87"/>
      <c r="F300" s="156"/>
      <c r="G300" s="87" t="s">
        <v>277</v>
      </c>
      <c r="H300" s="156" t="s">
        <v>467</v>
      </c>
      <c r="I300" s="87" t="s">
        <v>82</v>
      </c>
      <c r="J300" s="156" t="s">
        <v>88</v>
      </c>
      <c r="K300" s="87" t="s">
        <v>278</v>
      </c>
      <c r="L300" s="156"/>
      <c r="M300" s="87" t="s">
        <v>278</v>
      </c>
      <c r="N300" s="156"/>
      <c r="O300" s="87"/>
      <c r="P300" s="156"/>
      <c r="Q300" s="87" t="s">
        <v>82</v>
      </c>
      <c r="R300" s="156"/>
      <c r="S300" s="87" t="s">
        <v>82</v>
      </c>
      <c r="T300" s="156"/>
      <c r="U300" s="87" t="s">
        <v>82</v>
      </c>
      <c r="V300" s="156"/>
      <c r="W300" s="87" t="s">
        <v>82</v>
      </c>
      <c r="X300" s="156" t="s">
        <v>492</v>
      </c>
      <c r="Y300" s="87" t="s">
        <v>82</v>
      </c>
      <c r="Z300" s="156" t="s">
        <v>492</v>
      </c>
      <c r="AA300" s="87" t="s">
        <v>82</v>
      </c>
      <c r="AB300" s="156" t="s">
        <v>502</v>
      </c>
      <c r="AC300" s="87" t="s">
        <v>82</v>
      </c>
      <c r="AD300" s="156"/>
      <c r="AE300" s="87" t="s">
        <v>82</v>
      </c>
      <c r="AF300" s="156"/>
      <c r="AG300" s="87" t="s">
        <v>82</v>
      </c>
      <c r="AH300" s="156"/>
      <c r="AI300" s="87" t="s">
        <v>82</v>
      </c>
      <c r="AJ300" s="156"/>
      <c r="AK300" s="87" t="s">
        <v>82</v>
      </c>
      <c r="AL300" s="156"/>
      <c r="AM300" s="87"/>
      <c r="AN300" s="156"/>
    </row>
    <row r="301" spans="1:40" ht="12.75" customHeight="1" x14ac:dyDescent="0.3">
      <c r="A301" s="10"/>
      <c r="B301" s="80">
        <v>18</v>
      </c>
      <c r="C301" s="80" t="s">
        <v>278</v>
      </c>
      <c r="D301" s="157"/>
      <c r="E301" s="80"/>
      <c r="F301" s="157"/>
      <c r="G301" s="80" t="s">
        <v>277</v>
      </c>
      <c r="H301" s="157" t="s">
        <v>467</v>
      </c>
      <c r="I301" s="80" t="s">
        <v>82</v>
      </c>
      <c r="J301" s="157" t="s">
        <v>88</v>
      </c>
      <c r="K301" s="80" t="s">
        <v>278</v>
      </c>
      <c r="L301" s="157"/>
      <c r="M301" s="80" t="s">
        <v>278</v>
      </c>
      <c r="N301" s="157"/>
      <c r="O301" s="80"/>
      <c r="P301" s="157"/>
      <c r="Q301" s="80" t="s">
        <v>82</v>
      </c>
      <c r="R301" s="157" t="s">
        <v>87</v>
      </c>
      <c r="S301" s="80" t="s">
        <v>82</v>
      </c>
      <c r="T301" s="157"/>
      <c r="U301" s="80" t="s">
        <v>82</v>
      </c>
      <c r="V301" s="157"/>
      <c r="W301" s="80" t="s">
        <v>82</v>
      </c>
      <c r="X301" s="157" t="s">
        <v>492</v>
      </c>
      <c r="Y301" s="80" t="s">
        <v>82</v>
      </c>
      <c r="Z301" s="157" t="s">
        <v>492</v>
      </c>
      <c r="AA301" s="80" t="s">
        <v>82</v>
      </c>
      <c r="AB301" s="157" t="s">
        <v>502</v>
      </c>
      <c r="AC301" s="80" t="s">
        <v>82</v>
      </c>
      <c r="AD301" s="157"/>
      <c r="AE301" s="80" t="s">
        <v>82</v>
      </c>
      <c r="AF301" s="157"/>
      <c r="AG301" s="80" t="s">
        <v>82</v>
      </c>
      <c r="AH301" s="157"/>
      <c r="AI301" s="80" t="s">
        <v>82</v>
      </c>
      <c r="AJ301" s="157"/>
      <c r="AK301" s="80" t="s">
        <v>82</v>
      </c>
      <c r="AL301" s="157"/>
      <c r="AM301" s="80"/>
      <c r="AN301" s="157"/>
    </row>
    <row r="302" spans="1:40" ht="12.75" customHeight="1" x14ac:dyDescent="0.3">
      <c r="A302" s="1"/>
      <c r="B302" s="84">
        <v>19</v>
      </c>
      <c r="C302" s="84" t="s">
        <v>442</v>
      </c>
      <c r="D302" s="151" t="s">
        <v>502</v>
      </c>
      <c r="E302" s="84"/>
      <c r="F302" s="151"/>
      <c r="G302" s="84" t="s">
        <v>82</v>
      </c>
      <c r="H302" s="151" t="s">
        <v>613</v>
      </c>
      <c r="I302" s="84" t="s">
        <v>278</v>
      </c>
      <c r="J302" s="151"/>
      <c r="K302" s="84" t="s">
        <v>276</v>
      </c>
      <c r="L302" s="151" t="s">
        <v>500</v>
      </c>
      <c r="M302" s="84" t="s">
        <v>442</v>
      </c>
      <c r="N302" s="151" t="s">
        <v>85</v>
      </c>
      <c r="O302" s="84"/>
      <c r="P302" s="151"/>
      <c r="Q302" s="84" t="s">
        <v>278</v>
      </c>
      <c r="R302" s="151"/>
      <c r="S302" s="84" t="s">
        <v>278</v>
      </c>
      <c r="T302" s="151"/>
      <c r="U302" s="84" t="s">
        <v>278</v>
      </c>
      <c r="V302" s="151"/>
      <c r="W302" s="84" t="s">
        <v>278</v>
      </c>
      <c r="X302" s="151" t="s">
        <v>492</v>
      </c>
      <c r="Y302" s="84" t="s">
        <v>278</v>
      </c>
      <c r="Z302" s="151" t="s">
        <v>492</v>
      </c>
      <c r="AA302" s="84" t="s">
        <v>278</v>
      </c>
      <c r="AB302" s="151"/>
      <c r="AC302" s="84" t="s">
        <v>278</v>
      </c>
      <c r="AD302" s="151"/>
      <c r="AE302" s="84" t="s">
        <v>278</v>
      </c>
      <c r="AF302" s="151"/>
      <c r="AG302" s="84" t="s">
        <v>278</v>
      </c>
      <c r="AH302" s="151"/>
      <c r="AI302" s="84" t="s">
        <v>278</v>
      </c>
      <c r="AJ302" s="151"/>
      <c r="AK302" s="84" t="s">
        <v>278</v>
      </c>
      <c r="AL302" s="151"/>
      <c r="AM302" s="84"/>
      <c r="AN302" s="151"/>
    </row>
    <row r="303" spans="1:40" ht="12.75" customHeight="1" x14ac:dyDescent="0.25">
      <c r="A303" s="1"/>
      <c r="B303" s="40">
        <v>20</v>
      </c>
      <c r="C303" s="40" t="s">
        <v>442</v>
      </c>
      <c r="D303" s="155" t="s">
        <v>502</v>
      </c>
      <c r="E303" s="40"/>
      <c r="F303" s="155"/>
      <c r="G303" s="40" t="s">
        <v>82</v>
      </c>
      <c r="H303" s="155" t="s">
        <v>665</v>
      </c>
      <c r="I303" s="40" t="s">
        <v>278</v>
      </c>
      <c r="J303" s="155"/>
      <c r="K303" s="40" t="s">
        <v>276</v>
      </c>
      <c r="L303" s="155" t="s">
        <v>500</v>
      </c>
      <c r="M303" s="40" t="s">
        <v>442</v>
      </c>
      <c r="N303" s="155" t="s">
        <v>85</v>
      </c>
      <c r="O303" s="40"/>
      <c r="P303" s="155"/>
      <c r="Q303" s="40" t="s">
        <v>278</v>
      </c>
      <c r="R303" s="155"/>
      <c r="S303" s="40" t="s">
        <v>278</v>
      </c>
      <c r="T303" s="155"/>
      <c r="U303" s="40" t="s">
        <v>278</v>
      </c>
      <c r="V303" s="155"/>
      <c r="W303" s="40" t="s">
        <v>278</v>
      </c>
      <c r="X303" s="155" t="s">
        <v>492</v>
      </c>
      <c r="Y303" s="40" t="s">
        <v>278</v>
      </c>
      <c r="Z303" s="155" t="s">
        <v>492</v>
      </c>
      <c r="AA303" s="40" t="s">
        <v>278</v>
      </c>
      <c r="AB303" s="155"/>
      <c r="AC303" s="40" t="s">
        <v>278</v>
      </c>
      <c r="AD303" s="155"/>
      <c r="AE303" s="40" t="s">
        <v>278</v>
      </c>
      <c r="AF303" s="155"/>
      <c r="AG303" s="40" t="s">
        <v>278</v>
      </c>
      <c r="AH303" s="155"/>
      <c r="AI303" s="40" t="s">
        <v>278</v>
      </c>
      <c r="AJ303" s="155"/>
      <c r="AK303" s="40" t="s">
        <v>278</v>
      </c>
      <c r="AL303" s="155"/>
      <c r="AM303" s="40"/>
      <c r="AN303" s="155"/>
    </row>
    <row r="304" spans="1:40" ht="12.75" customHeight="1" x14ac:dyDescent="0.25">
      <c r="A304" s="1"/>
      <c r="B304" s="40">
        <v>21</v>
      </c>
      <c r="C304" s="40" t="s">
        <v>442</v>
      </c>
      <c r="D304" s="155" t="s">
        <v>502</v>
      </c>
      <c r="E304" s="40"/>
      <c r="F304" s="155"/>
      <c r="G304" s="40" t="s">
        <v>278</v>
      </c>
      <c r="H304" s="155"/>
      <c r="I304" s="40" t="s">
        <v>276</v>
      </c>
      <c r="J304" s="155" t="s">
        <v>88</v>
      </c>
      <c r="K304" s="40" t="s">
        <v>277</v>
      </c>
      <c r="L304" s="155" t="s">
        <v>495</v>
      </c>
      <c r="M304" s="40" t="s">
        <v>442</v>
      </c>
      <c r="N304" s="155" t="s">
        <v>85</v>
      </c>
      <c r="O304" s="40"/>
      <c r="P304" s="155"/>
      <c r="Q304" s="40" t="s">
        <v>276</v>
      </c>
      <c r="R304" s="155"/>
      <c r="S304" s="40" t="s">
        <v>276</v>
      </c>
      <c r="T304" s="155" t="s">
        <v>497</v>
      </c>
      <c r="U304" s="40" t="s">
        <v>276</v>
      </c>
      <c r="V304" s="155" t="s">
        <v>498</v>
      </c>
      <c r="W304" s="40" t="s">
        <v>276</v>
      </c>
      <c r="X304" s="155" t="s">
        <v>492</v>
      </c>
      <c r="Y304" s="40" t="s">
        <v>276</v>
      </c>
      <c r="Z304" s="155" t="s">
        <v>492</v>
      </c>
      <c r="AA304" s="40" t="s">
        <v>276</v>
      </c>
      <c r="AB304" s="155"/>
      <c r="AC304" s="40" t="s">
        <v>276</v>
      </c>
      <c r="AD304" s="155"/>
      <c r="AE304" s="40" t="s">
        <v>276</v>
      </c>
      <c r="AF304" s="155"/>
      <c r="AG304" s="40" t="s">
        <v>276</v>
      </c>
      <c r="AH304" s="155"/>
      <c r="AI304" s="40" t="s">
        <v>276</v>
      </c>
      <c r="AJ304" s="155"/>
      <c r="AK304" s="40" t="s">
        <v>276</v>
      </c>
      <c r="AL304" s="155" t="s">
        <v>502</v>
      </c>
      <c r="AM304" s="40"/>
      <c r="AN304" s="155"/>
    </row>
    <row r="305" spans="1:40" ht="12.75" customHeight="1" x14ac:dyDescent="0.3">
      <c r="A305" s="1"/>
      <c r="B305" s="84">
        <v>22</v>
      </c>
      <c r="C305" s="84" t="s">
        <v>278</v>
      </c>
      <c r="D305" s="151"/>
      <c r="E305" s="84"/>
      <c r="F305" s="151"/>
      <c r="G305" s="84" t="s">
        <v>278</v>
      </c>
      <c r="H305" s="151"/>
      <c r="I305" s="84" t="s">
        <v>276</v>
      </c>
      <c r="J305" s="151" t="s">
        <v>502</v>
      </c>
      <c r="K305" s="84" t="s">
        <v>277</v>
      </c>
      <c r="L305" s="151" t="s">
        <v>467</v>
      </c>
      <c r="M305" s="84" t="s">
        <v>442</v>
      </c>
      <c r="N305" s="151" t="s">
        <v>88</v>
      </c>
      <c r="O305" s="84"/>
      <c r="P305" s="151"/>
      <c r="Q305" s="84" t="s">
        <v>276</v>
      </c>
      <c r="R305" s="151"/>
      <c r="S305" s="84" t="s">
        <v>276</v>
      </c>
      <c r="T305" s="151"/>
      <c r="U305" s="84" t="s">
        <v>276</v>
      </c>
      <c r="V305" s="151"/>
      <c r="W305" s="84" t="s">
        <v>276</v>
      </c>
      <c r="X305" s="151" t="s">
        <v>492</v>
      </c>
      <c r="Y305" s="84" t="s">
        <v>276</v>
      </c>
      <c r="Z305" s="151" t="s">
        <v>492</v>
      </c>
      <c r="AA305" s="84" t="s">
        <v>276</v>
      </c>
      <c r="AB305" s="151"/>
      <c r="AC305" s="84" t="s">
        <v>276</v>
      </c>
      <c r="AD305" s="151"/>
      <c r="AE305" s="84" t="s">
        <v>276</v>
      </c>
      <c r="AF305" s="151"/>
      <c r="AG305" s="84" t="s">
        <v>276</v>
      </c>
      <c r="AH305" s="151"/>
      <c r="AI305" s="84" t="s">
        <v>276</v>
      </c>
      <c r="AJ305" s="151"/>
      <c r="AK305" s="84" t="s">
        <v>276</v>
      </c>
      <c r="AL305" s="151" t="s">
        <v>502</v>
      </c>
      <c r="AM305" s="84"/>
      <c r="AN305" s="151"/>
    </row>
    <row r="306" spans="1:40" ht="12.75" customHeight="1" x14ac:dyDescent="0.25">
      <c r="A306" s="1"/>
      <c r="B306" s="40">
        <v>23</v>
      </c>
      <c r="C306" s="40" t="s">
        <v>278</v>
      </c>
      <c r="D306" s="155"/>
      <c r="E306" s="40"/>
      <c r="F306" s="155"/>
      <c r="G306" s="40" t="s">
        <v>276</v>
      </c>
      <c r="H306" s="155" t="s">
        <v>88</v>
      </c>
      <c r="I306" s="40" t="s">
        <v>277</v>
      </c>
      <c r="J306" s="155" t="s">
        <v>467</v>
      </c>
      <c r="K306" s="40" t="s">
        <v>82</v>
      </c>
      <c r="L306" s="155" t="s">
        <v>467</v>
      </c>
      <c r="M306" s="40" t="s">
        <v>442</v>
      </c>
      <c r="N306" s="155" t="s">
        <v>88</v>
      </c>
      <c r="O306" s="40"/>
      <c r="P306" s="155"/>
      <c r="Q306" s="40" t="s">
        <v>277</v>
      </c>
      <c r="R306" s="155"/>
      <c r="S306" s="40" t="s">
        <v>277</v>
      </c>
      <c r="T306" s="155"/>
      <c r="U306" s="40" t="s">
        <v>277</v>
      </c>
      <c r="V306" s="155" t="s">
        <v>669</v>
      </c>
      <c r="W306" s="40" t="s">
        <v>277</v>
      </c>
      <c r="X306" s="155" t="s">
        <v>492</v>
      </c>
      <c r="Y306" s="40" t="s">
        <v>277</v>
      </c>
      <c r="Z306" s="155" t="s">
        <v>492</v>
      </c>
      <c r="AA306" s="40" t="s">
        <v>277</v>
      </c>
      <c r="AB306" s="155"/>
      <c r="AC306" s="40" t="s">
        <v>277</v>
      </c>
      <c r="AD306" s="155"/>
      <c r="AE306" s="40" t="s">
        <v>277</v>
      </c>
      <c r="AF306" s="155"/>
      <c r="AG306" s="40" t="s">
        <v>277</v>
      </c>
      <c r="AH306" s="155"/>
      <c r="AI306" s="40" t="s">
        <v>277</v>
      </c>
      <c r="AJ306" s="155"/>
      <c r="AK306" s="40" t="s">
        <v>277</v>
      </c>
      <c r="AL306" s="155" t="s">
        <v>502</v>
      </c>
      <c r="AM306" s="40"/>
      <c r="AN306" s="155"/>
    </row>
    <row r="307" spans="1:40" ht="12.75" customHeight="1" x14ac:dyDescent="0.3">
      <c r="A307" s="1"/>
      <c r="B307" s="87">
        <v>24</v>
      </c>
      <c r="C307" s="87" t="s">
        <v>278</v>
      </c>
      <c r="D307" s="156"/>
      <c r="E307" s="87"/>
      <c r="F307" s="156"/>
      <c r="G307" s="87" t="s">
        <v>276</v>
      </c>
      <c r="H307" s="156" t="s">
        <v>613</v>
      </c>
      <c r="I307" s="87" t="s">
        <v>277</v>
      </c>
      <c r="J307" s="156"/>
      <c r="K307" s="87" t="s">
        <v>82</v>
      </c>
      <c r="L307" s="156" t="s">
        <v>467</v>
      </c>
      <c r="M307" s="87" t="s">
        <v>278</v>
      </c>
      <c r="N307" s="156"/>
      <c r="O307" s="87"/>
      <c r="P307" s="156"/>
      <c r="Q307" s="87" t="s">
        <v>277</v>
      </c>
      <c r="R307" s="156"/>
      <c r="S307" s="87" t="s">
        <v>277</v>
      </c>
      <c r="T307" s="156"/>
      <c r="U307" s="87" t="s">
        <v>277</v>
      </c>
      <c r="V307" s="156"/>
      <c r="W307" s="87" t="s">
        <v>277</v>
      </c>
      <c r="X307" s="156" t="s">
        <v>492</v>
      </c>
      <c r="Y307" s="87" t="s">
        <v>277</v>
      </c>
      <c r="Z307" s="156" t="s">
        <v>492</v>
      </c>
      <c r="AA307" s="87" t="s">
        <v>277</v>
      </c>
      <c r="AB307" s="156" t="s">
        <v>502</v>
      </c>
      <c r="AC307" s="87" t="s">
        <v>277</v>
      </c>
      <c r="AD307" s="156"/>
      <c r="AE307" s="87" t="s">
        <v>277</v>
      </c>
      <c r="AF307" s="156"/>
      <c r="AG307" s="87" t="s">
        <v>277</v>
      </c>
      <c r="AH307" s="156"/>
      <c r="AI307" s="87" t="s">
        <v>277</v>
      </c>
      <c r="AJ307" s="156"/>
      <c r="AK307" s="87" t="s">
        <v>277</v>
      </c>
      <c r="AL307" s="156"/>
      <c r="AM307" s="87"/>
      <c r="AN307" s="156"/>
    </row>
    <row r="308" spans="1:40" ht="12.75" customHeight="1" x14ac:dyDescent="0.25">
      <c r="A308" s="1"/>
      <c r="B308" s="80">
        <v>25</v>
      </c>
      <c r="C308" s="80" t="s">
        <v>278</v>
      </c>
      <c r="D308" s="157"/>
      <c r="E308" s="80"/>
      <c r="F308" s="157"/>
      <c r="G308" s="80" t="s">
        <v>276</v>
      </c>
      <c r="H308" s="157" t="s">
        <v>613</v>
      </c>
      <c r="I308" s="80" t="s">
        <v>277</v>
      </c>
      <c r="J308" s="157"/>
      <c r="K308" s="80" t="s">
        <v>82</v>
      </c>
      <c r="L308" s="157" t="s">
        <v>467</v>
      </c>
      <c r="M308" s="80" t="s">
        <v>278</v>
      </c>
      <c r="N308" s="157"/>
      <c r="O308" s="80"/>
      <c r="P308" s="157"/>
      <c r="Q308" s="80" t="s">
        <v>277</v>
      </c>
      <c r="R308" s="157"/>
      <c r="S308" s="80" t="s">
        <v>277</v>
      </c>
      <c r="T308" s="157"/>
      <c r="U308" s="80" t="s">
        <v>277</v>
      </c>
      <c r="V308" s="157"/>
      <c r="W308" s="80" t="s">
        <v>277</v>
      </c>
      <c r="X308" s="157" t="s">
        <v>492</v>
      </c>
      <c r="Y308" s="80" t="s">
        <v>277</v>
      </c>
      <c r="Z308" s="157" t="s">
        <v>492</v>
      </c>
      <c r="AA308" s="80" t="s">
        <v>277</v>
      </c>
      <c r="AB308" s="157" t="s">
        <v>502</v>
      </c>
      <c r="AC308" s="80" t="s">
        <v>277</v>
      </c>
      <c r="AD308" s="157"/>
      <c r="AE308" s="80" t="s">
        <v>277</v>
      </c>
      <c r="AF308" s="157"/>
      <c r="AG308" s="80" t="s">
        <v>277</v>
      </c>
      <c r="AH308" s="157"/>
      <c r="AI308" s="80" t="s">
        <v>277</v>
      </c>
      <c r="AJ308" s="157"/>
      <c r="AK308" s="80" t="s">
        <v>277</v>
      </c>
      <c r="AL308" s="157"/>
      <c r="AM308" s="80"/>
      <c r="AN308" s="157"/>
    </row>
    <row r="309" spans="1:40" ht="12.75" customHeight="1" x14ac:dyDescent="0.3">
      <c r="A309" s="1"/>
      <c r="B309" s="84">
        <v>26</v>
      </c>
      <c r="C309" s="84" t="s">
        <v>442</v>
      </c>
      <c r="D309" s="151"/>
      <c r="E309" s="84"/>
      <c r="F309" s="151"/>
      <c r="G309" s="84" t="s">
        <v>277</v>
      </c>
      <c r="H309" s="151" t="s">
        <v>84</v>
      </c>
      <c r="I309" s="84" t="s">
        <v>82</v>
      </c>
      <c r="J309" s="151" t="s">
        <v>467</v>
      </c>
      <c r="K309" s="84" t="s">
        <v>278</v>
      </c>
      <c r="L309" s="151"/>
      <c r="M309" s="84" t="s">
        <v>276</v>
      </c>
      <c r="N309" s="151" t="s">
        <v>466</v>
      </c>
      <c r="O309" s="84"/>
      <c r="P309" s="151"/>
      <c r="Q309" s="84" t="s">
        <v>82</v>
      </c>
      <c r="R309" s="151"/>
      <c r="S309" s="84" t="s">
        <v>82</v>
      </c>
      <c r="T309" s="151"/>
      <c r="U309" s="84" t="s">
        <v>82</v>
      </c>
      <c r="V309" s="151"/>
      <c r="W309" s="84" t="s">
        <v>82</v>
      </c>
      <c r="X309" s="151" t="s">
        <v>492</v>
      </c>
      <c r="Y309" s="84" t="s">
        <v>82</v>
      </c>
      <c r="Z309" s="151" t="s">
        <v>492</v>
      </c>
      <c r="AA309" s="84" t="s">
        <v>276</v>
      </c>
      <c r="AB309" s="151" t="s">
        <v>85</v>
      </c>
      <c r="AC309" s="84" t="s">
        <v>82</v>
      </c>
      <c r="AD309" s="151"/>
      <c r="AE309" s="84" t="s">
        <v>82</v>
      </c>
      <c r="AF309" s="151" t="s">
        <v>502</v>
      </c>
      <c r="AG309" s="84" t="s">
        <v>82</v>
      </c>
      <c r="AH309" s="151"/>
      <c r="AI309" s="84" t="s">
        <v>298</v>
      </c>
      <c r="AJ309" s="151" t="s">
        <v>84</v>
      </c>
      <c r="AK309" s="84" t="s">
        <v>82</v>
      </c>
      <c r="AL309" s="151"/>
      <c r="AM309" s="84"/>
      <c r="AN309" s="151"/>
    </row>
    <row r="310" spans="1:40" ht="12.75" customHeight="1" x14ac:dyDescent="0.25">
      <c r="A310" s="1"/>
      <c r="B310" s="40">
        <v>27</v>
      </c>
      <c r="C310" s="40" t="s">
        <v>442</v>
      </c>
      <c r="D310" s="155"/>
      <c r="E310" s="40"/>
      <c r="F310" s="155"/>
      <c r="G310" s="40" t="s">
        <v>277</v>
      </c>
      <c r="H310" s="155" t="s">
        <v>498</v>
      </c>
      <c r="I310" s="40" t="s">
        <v>82</v>
      </c>
      <c r="J310" s="155" t="s">
        <v>467</v>
      </c>
      <c r="K310" s="40" t="s">
        <v>278</v>
      </c>
      <c r="L310" s="155"/>
      <c r="M310" s="40" t="s">
        <v>276</v>
      </c>
      <c r="N310" s="155"/>
      <c r="O310" s="40"/>
      <c r="P310" s="155"/>
      <c r="Q310" s="40" t="s">
        <v>82</v>
      </c>
      <c r="R310" s="155"/>
      <c r="S310" s="40" t="s">
        <v>82</v>
      </c>
      <c r="T310" s="155" t="s">
        <v>468</v>
      </c>
      <c r="U310" s="40" t="s">
        <v>82</v>
      </c>
      <c r="V310" s="155" t="s">
        <v>498</v>
      </c>
      <c r="W310" s="40" t="s">
        <v>82</v>
      </c>
      <c r="X310" s="155" t="s">
        <v>492</v>
      </c>
      <c r="Y310" s="40" t="s">
        <v>82</v>
      </c>
      <c r="Z310" s="155" t="s">
        <v>492</v>
      </c>
      <c r="AA310" s="40" t="s">
        <v>276</v>
      </c>
      <c r="AB310" s="155" t="s">
        <v>85</v>
      </c>
      <c r="AC310" s="40" t="s">
        <v>82</v>
      </c>
      <c r="AD310" s="155"/>
      <c r="AE310" s="40" t="s">
        <v>82</v>
      </c>
      <c r="AF310" s="155" t="s">
        <v>502</v>
      </c>
      <c r="AG310" s="40" t="s">
        <v>82</v>
      </c>
      <c r="AH310" s="155"/>
      <c r="AI310" s="40" t="s">
        <v>82</v>
      </c>
      <c r="AJ310" s="155"/>
      <c r="AK310" s="40" t="s">
        <v>82</v>
      </c>
      <c r="AL310" s="155"/>
      <c r="AM310" s="40"/>
      <c r="AN310" s="155"/>
    </row>
    <row r="311" spans="1:40" ht="12.75" customHeight="1" x14ac:dyDescent="0.25">
      <c r="A311" s="1"/>
      <c r="B311" s="40">
        <v>28</v>
      </c>
      <c r="C311" s="40" t="s">
        <v>442</v>
      </c>
      <c r="D311" s="155"/>
      <c r="E311" s="40"/>
      <c r="F311" s="155"/>
      <c r="G311" s="40" t="s">
        <v>82</v>
      </c>
      <c r="H311" s="155" t="s">
        <v>467</v>
      </c>
      <c r="I311" s="40" t="s">
        <v>278</v>
      </c>
      <c r="J311" s="155"/>
      <c r="K311" s="40" t="s">
        <v>276</v>
      </c>
      <c r="L311" s="155" t="s">
        <v>467</v>
      </c>
      <c r="M311" s="40" t="s">
        <v>277</v>
      </c>
      <c r="N311" s="155"/>
      <c r="O311" s="40"/>
      <c r="P311" s="155"/>
      <c r="Q311" s="40" t="s">
        <v>278</v>
      </c>
      <c r="R311" s="155"/>
      <c r="S311" s="40" t="s">
        <v>278</v>
      </c>
      <c r="T311" s="155"/>
      <c r="U311" s="40" t="s">
        <v>278</v>
      </c>
      <c r="V311" s="155"/>
      <c r="W311" s="40" t="s">
        <v>278</v>
      </c>
      <c r="X311" s="155" t="s">
        <v>492</v>
      </c>
      <c r="Y311" s="40" t="s">
        <v>278</v>
      </c>
      <c r="Z311" s="155" t="s">
        <v>492</v>
      </c>
      <c r="AA311" s="40" t="s">
        <v>278</v>
      </c>
      <c r="AB311" s="155"/>
      <c r="AC311" s="40" t="s">
        <v>278</v>
      </c>
      <c r="AD311" s="155"/>
      <c r="AE311" s="40" t="s">
        <v>278</v>
      </c>
      <c r="AF311" s="155"/>
      <c r="AG311" s="40" t="s">
        <v>278</v>
      </c>
      <c r="AH311" s="155"/>
      <c r="AI311" s="40" t="s">
        <v>278</v>
      </c>
      <c r="AJ311" s="155"/>
      <c r="AK311" s="40" t="s">
        <v>278</v>
      </c>
      <c r="AL311" s="155"/>
      <c r="AM311" s="40"/>
      <c r="AN311" s="155"/>
    </row>
    <row r="312" spans="1:40" ht="12.75" customHeight="1" x14ac:dyDescent="0.3">
      <c r="A312" s="1"/>
      <c r="B312" s="84">
        <v>29</v>
      </c>
      <c r="C312" s="84" t="s">
        <v>442</v>
      </c>
      <c r="D312" s="151"/>
      <c r="E312" s="84"/>
      <c r="F312" s="151"/>
      <c r="G312" s="84" t="s">
        <v>82</v>
      </c>
      <c r="H312" s="151" t="s">
        <v>467</v>
      </c>
      <c r="I312" s="84" t="s">
        <v>278</v>
      </c>
      <c r="J312" s="151"/>
      <c r="K312" s="84" t="s">
        <v>276</v>
      </c>
      <c r="L312" s="151" t="s">
        <v>467</v>
      </c>
      <c r="M312" s="84" t="s">
        <v>277</v>
      </c>
      <c r="N312" s="151"/>
      <c r="O312" s="84"/>
      <c r="P312" s="151"/>
      <c r="Q312" s="84" t="s">
        <v>278</v>
      </c>
      <c r="R312" s="151"/>
      <c r="S312" s="84" t="s">
        <v>278</v>
      </c>
      <c r="T312" s="151"/>
      <c r="U312" s="84" t="s">
        <v>278</v>
      </c>
      <c r="V312" s="151"/>
      <c r="W312" s="84" t="s">
        <v>278</v>
      </c>
      <c r="X312" s="151" t="s">
        <v>492</v>
      </c>
      <c r="Y312" s="84" t="s">
        <v>278</v>
      </c>
      <c r="Z312" s="151" t="s">
        <v>492</v>
      </c>
      <c r="AA312" s="84" t="s">
        <v>278</v>
      </c>
      <c r="AB312" s="151"/>
      <c r="AC312" s="84" t="s">
        <v>278</v>
      </c>
      <c r="AD312" s="151"/>
      <c r="AE312" s="84" t="s">
        <v>278</v>
      </c>
      <c r="AF312" s="151"/>
      <c r="AG312" s="84" t="s">
        <v>278</v>
      </c>
      <c r="AH312" s="151"/>
      <c r="AI312" s="84" t="s">
        <v>278</v>
      </c>
      <c r="AJ312" s="151"/>
      <c r="AK312" s="84" t="s">
        <v>278</v>
      </c>
      <c r="AL312" s="151"/>
      <c r="AM312" s="84"/>
      <c r="AN312" s="151"/>
    </row>
    <row r="313" spans="1:40" ht="12.75" customHeight="1" x14ac:dyDescent="0.25">
      <c r="A313" s="1"/>
      <c r="B313" s="40">
        <v>30</v>
      </c>
      <c r="C313" s="40" t="s">
        <v>442</v>
      </c>
      <c r="D313" s="155"/>
      <c r="E313" s="40"/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467</v>
      </c>
      <c r="M313" s="40" t="s">
        <v>82</v>
      </c>
      <c r="N313" s="155"/>
      <c r="O313" s="40"/>
      <c r="P313" s="155"/>
      <c r="Q313" s="40" t="s">
        <v>276</v>
      </c>
      <c r="R313" s="155"/>
      <c r="S313" s="40" t="s">
        <v>276</v>
      </c>
      <c r="T313" s="155"/>
      <c r="U313" s="40" t="s">
        <v>276</v>
      </c>
      <c r="V313" s="155"/>
      <c r="W313" s="40" t="s">
        <v>276</v>
      </c>
      <c r="X313" s="155" t="s">
        <v>492</v>
      </c>
      <c r="Y313" s="40" t="s">
        <v>276</v>
      </c>
      <c r="Z313" s="155" t="s">
        <v>492</v>
      </c>
      <c r="AA313" s="40" t="s">
        <v>276</v>
      </c>
      <c r="AB313" s="155"/>
      <c r="AC313" s="40" t="s">
        <v>276</v>
      </c>
      <c r="AD313" s="155" t="s">
        <v>85</v>
      </c>
      <c r="AE313" s="40" t="s">
        <v>276</v>
      </c>
      <c r="AF313" s="155"/>
      <c r="AG313" s="40" t="s">
        <v>276</v>
      </c>
      <c r="AH313" s="155"/>
      <c r="AI313" s="40" t="s">
        <v>276</v>
      </c>
      <c r="AJ313" s="155"/>
      <c r="AK313" s="40" t="s">
        <v>276</v>
      </c>
      <c r="AL313" s="155" t="s">
        <v>502</v>
      </c>
      <c r="AM313" s="40"/>
      <c r="AN313" s="155"/>
    </row>
    <row r="314" spans="1:40" ht="12.75" customHeight="1" thickBot="1" x14ac:dyDescent="0.35">
      <c r="A314" s="1"/>
      <c r="B314" s="241">
        <v>31</v>
      </c>
      <c r="C314" s="241" t="s">
        <v>278</v>
      </c>
      <c r="D314" s="243"/>
      <c r="E314" s="241"/>
      <c r="F314" s="243"/>
      <c r="G314" s="241" t="s">
        <v>278</v>
      </c>
      <c r="H314" s="243"/>
      <c r="I314" s="241" t="s">
        <v>276</v>
      </c>
      <c r="J314" s="243"/>
      <c r="K314" s="241" t="s">
        <v>500</v>
      </c>
      <c r="L314" s="243" t="s">
        <v>285</v>
      </c>
      <c r="M314" s="241" t="s">
        <v>82</v>
      </c>
      <c r="N314" s="243" t="s">
        <v>17</v>
      </c>
      <c r="O314" s="241"/>
      <c r="P314" s="243"/>
      <c r="Q314" s="241" t="s">
        <v>276</v>
      </c>
      <c r="R314" s="243" t="s">
        <v>87</v>
      </c>
      <c r="S314" s="241" t="s">
        <v>276</v>
      </c>
      <c r="T314" s="243"/>
      <c r="U314" s="241" t="s">
        <v>276</v>
      </c>
      <c r="V314" s="243"/>
      <c r="W314" s="241" t="s">
        <v>276</v>
      </c>
      <c r="X314" s="243" t="s">
        <v>492</v>
      </c>
      <c r="Y314" s="241" t="s">
        <v>276</v>
      </c>
      <c r="Z314" s="243" t="s">
        <v>492</v>
      </c>
      <c r="AA314" s="241" t="s">
        <v>276</v>
      </c>
      <c r="AB314" s="243"/>
      <c r="AC314" s="241" t="s">
        <v>276</v>
      </c>
      <c r="AD314" s="243"/>
      <c r="AE314" s="241" t="s">
        <v>276</v>
      </c>
      <c r="AF314" s="243"/>
      <c r="AG314" s="241" t="s">
        <v>276</v>
      </c>
      <c r="AH314" s="243"/>
      <c r="AI314" s="241" t="s">
        <v>276</v>
      </c>
      <c r="AJ314" s="243"/>
      <c r="AK314" s="241" t="s">
        <v>276</v>
      </c>
      <c r="AL314" s="243" t="s">
        <v>502</v>
      </c>
      <c r="AM314" s="241"/>
      <c r="AN314" s="243"/>
    </row>
    <row r="315" spans="1:40" ht="12.75" customHeight="1" x14ac:dyDescent="0.3">
      <c r="A315" s="1"/>
      <c r="B315" s="87">
        <v>1</v>
      </c>
      <c r="C315" s="87" t="s">
        <v>278</v>
      </c>
      <c r="D315" s="156"/>
      <c r="E315" s="87"/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 t="s">
        <v>500</v>
      </c>
      <c r="M315" s="87" t="s">
        <v>82</v>
      </c>
      <c r="N315" s="156"/>
      <c r="O315" s="87"/>
      <c r="P315" s="156"/>
      <c r="Q315" s="87" t="s">
        <v>276</v>
      </c>
      <c r="R315" s="156"/>
      <c r="S315" s="87" t="s">
        <v>276</v>
      </c>
      <c r="T315" s="156"/>
      <c r="U315" s="87" t="s">
        <v>276</v>
      </c>
      <c r="V315" s="156"/>
      <c r="W315" s="87" t="s">
        <v>276</v>
      </c>
      <c r="X315" s="156"/>
      <c r="Y315" s="87" t="s">
        <v>276</v>
      </c>
      <c r="Z315" s="156" t="s">
        <v>492</v>
      </c>
      <c r="AA315" s="87" t="s">
        <v>276</v>
      </c>
      <c r="AB315" s="156"/>
      <c r="AC315" s="87" t="s">
        <v>276</v>
      </c>
      <c r="AD315" s="156"/>
      <c r="AE315" s="87" t="s">
        <v>276</v>
      </c>
      <c r="AF315" s="156"/>
      <c r="AG315" s="87" t="s">
        <v>276</v>
      </c>
      <c r="AH315" s="156"/>
      <c r="AI315" s="87" t="s">
        <v>276</v>
      </c>
      <c r="AJ315" s="156"/>
      <c r="AK315" s="87" t="s">
        <v>276</v>
      </c>
      <c r="AL315" s="156" t="s">
        <v>502</v>
      </c>
      <c r="AM315" s="87"/>
      <c r="AN315" s="156"/>
    </row>
    <row r="316" spans="1:40" ht="12.75" customHeight="1" x14ac:dyDescent="0.3">
      <c r="A316" s="1"/>
      <c r="B316" s="89">
        <v>2</v>
      </c>
      <c r="C316" s="89" t="s">
        <v>276</v>
      </c>
      <c r="D316" s="159" t="s">
        <v>283</v>
      </c>
      <c r="E316" s="89"/>
      <c r="F316" s="159"/>
      <c r="G316" s="89" t="s">
        <v>298</v>
      </c>
      <c r="H316" s="159"/>
      <c r="I316" s="89" t="s">
        <v>277</v>
      </c>
      <c r="J316" s="159"/>
      <c r="K316" s="89" t="s">
        <v>82</v>
      </c>
      <c r="L316" s="159"/>
      <c r="M316" s="89" t="s">
        <v>278</v>
      </c>
      <c r="N316" s="159"/>
      <c r="O316" s="89"/>
      <c r="P316" s="159"/>
      <c r="Q316" s="89" t="s">
        <v>277</v>
      </c>
      <c r="R316" s="159"/>
      <c r="S316" s="89" t="s">
        <v>277</v>
      </c>
      <c r="T316" s="159"/>
      <c r="U316" s="89" t="s">
        <v>277</v>
      </c>
      <c r="V316" s="159"/>
      <c r="W316" s="89" t="s">
        <v>277</v>
      </c>
      <c r="X316" s="159"/>
      <c r="Y316" s="89" t="s">
        <v>277</v>
      </c>
      <c r="Z316" s="159" t="s">
        <v>492</v>
      </c>
      <c r="AA316" s="89" t="s">
        <v>277</v>
      </c>
      <c r="AB316" s="159" t="s">
        <v>502</v>
      </c>
      <c r="AC316" s="89" t="s">
        <v>277</v>
      </c>
      <c r="AD316" s="159"/>
      <c r="AE316" s="89" t="s">
        <v>277</v>
      </c>
      <c r="AF316" s="159"/>
      <c r="AG316" s="89" t="s">
        <v>277</v>
      </c>
      <c r="AH316" s="159"/>
      <c r="AI316" s="89" t="s">
        <v>277</v>
      </c>
      <c r="AJ316" s="159"/>
      <c r="AK316" s="89" t="s">
        <v>277</v>
      </c>
      <c r="AL316" s="159"/>
      <c r="AM316" s="89"/>
      <c r="AN316" s="159"/>
    </row>
    <row r="317" spans="1:40" ht="12.75" customHeight="1" x14ac:dyDescent="0.3">
      <c r="A317" s="1"/>
      <c r="B317" s="89">
        <v>3</v>
      </c>
      <c r="C317" s="89" t="s">
        <v>276</v>
      </c>
      <c r="D317" s="159" t="s">
        <v>286</v>
      </c>
      <c r="E317" s="89"/>
      <c r="F317" s="159"/>
      <c r="G317" s="89" t="s">
        <v>298</v>
      </c>
      <c r="H317" s="159"/>
      <c r="I317" s="89" t="s">
        <v>277</v>
      </c>
      <c r="J317" s="159"/>
      <c r="K317" s="89" t="s">
        <v>82</v>
      </c>
      <c r="L317" s="159"/>
      <c r="M317" s="89" t="s">
        <v>278</v>
      </c>
      <c r="N317" s="159" t="s">
        <v>17</v>
      </c>
      <c r="O317" s="89"/>
      <c r="P317" s="159"/>
      <c r="Q317" s="89" t="s">
        <v>277</v>
      </c>
      <c r="R317" s="159"/>
      <c r="S317" s="89" t="s">
        <v>277</v>
      </c>
      <c r="T317" s="159"/>
      <c r="U317" s="89" t="s">
        <v>277</v>
      </c>
      <c r="V317" s="159"/>
      <c r="W317" s="89" t="s">
        <v>277</v>
      </c>
      <c r="X317" s="159"/>
      <c r="Y317" s="89" t="s">
        <v>277</v>
      </c>
      <c r="Z317" s="159" t="s">
        <v>492</v>
      </c>
      <c r="AA317" s="89" t="s">
        <v>277</v>
      </c>
      <c r="AB317" s="159" t="s">
        <v>502</v>
      </c>
      <c r="AC317" s="89" t="s">
        <v>277</v>
      </c>
      <c r="AD317" s="159"/>
      <c r="AE317" s="89" t="s">
        <v>277</v>
      </c>
      <c r="AF317" s="159"/>
      <c r="AG317" s="89" t="s">
        <v>277</v>
      </c>
      <c r="AH317" s="159"/>
      <c r="AI317" s="89" t="s">
        <v>277</v>
      </c>
      <c r="AJ317" s="159"/>
      <c r="AK317" s="89" t="s">
        <v>277</v>
      </c>
      <c r="AL317" s="159"/>
      <c r="AM317" s="89"/>
      <c r="AN317" s="159"/>
    </row>
    <row r="318" spans="1:40" ht="12.75" customHeight="1" x14ac:dyDescent="0.3">
      <c r="A318" s="2" t="s">
        <v>82</v>
      </c>
      <c r="B318" s="89">
        <v>4</v>
      </c>
      <c r="C318" s="89" t="s">
        <v>277</v>
      </c>
      <c r="D318" s="159" t="s">
        <v>88</v>
      </c>
      <c r="E318" s="89"/>
      <c r="F318" s="159"/>
      <c r="G318" s="89" t="s">
        <v>298</v>
      </c>
      <c r="H318" s="159"/>
      <c r="I318" s="89" t="s">
        <v>82</v>
      </c>
      <c r="J318" s="159" t="s">
        <v>467</v>
      </c>
      <c r="K318" s="89" t="s">
        <v>278</v>
      </c>
      <c r="L318" s="159"/>
      <c r="M318" s="89" t="s">
        <v>276</v>
      </c>
      <c r="N318" s="159" t="s">
        <v>502</v>
      </c>
      <c r="O318" s="89"/>
      <c r="P318" s="159"/>
      <c r="Q318" s="89" t="s">
        <v>82</v>
      </c>
      <c r="R318" s="159"/>
      <c r="S318" s="89" t="s">
        <v>82</v>
      </c>
      <c r="T318" s="159"/>
      <c r="U318" s="89" t="s">
        <v>82</v>
      </c>
      <c r="V318" s="159" t="s">
        <v>669</v>
      </c>
      <c r="W318" s="89" t="s">
        <v>82</v>
      </c>
      <c r="X318" s="159"/>
      <c r="Y318" s="89" t="s">
        <v>82</v>
      </c>
      <c r="Z318" s="159" t="s">
        <v>492</v>
      </c>
      <c r="AA318" s="89" t="s">
        <v>82</v>
      </c>
      <c r="AB318" s="159" t="s">
        <v>276</v>
      </c>
      <c r="AC318" s="89" t="s">
        <v>82</v>
      </c>
      <c r="AD318" s="159"/>
      <c r="AE318" s="89" t="s">
        <v>82</v>
      </c>
      <c r="AF318" s="159" t="s">
        <v>502</v>
      </c>
      <c r="AG318" s="89" t="s">
        <v>82</v>
      </c>
      <c r="AH318" s="159"/>
      <c r="AI318" s="89" t="s">
        <v>82</v>
      </c>
      <c r="AJ318" s="159"/>
      <c r="AK318" s="89" t="s">
        <v>82</v>
      </c>
      <c r="AL318" s="159"/>
      <c r="AM318" s="89"/>
      <c r="AN318" s="159"/>
    </row>
    <row r="319" spans="1:40" ht="12.75" customHeight="1" x14ac:dyDescent="0.3">
      <c r="A319" s="2" t="s">
        <v>103</v>
      </c>
      <c r="B319" s="89">
        <v>5</v>
      </c>
      <c r="C319" s="89" t="s">
        <v>277</v>
      </c>
      <c r="D319" s="159"/>
      <c r="E319" s="89"/>
      <c r="F319" s="159"/>
      <c r="G319" s="89" t="s">
        <v>278</v>
      </c>
      <c r="H319" s="159"/>
      <c r="I319" s="89" t="s">
        <v>82</v>
      </c>
      <c r="J319" s="159" t="s">
        <v>467</v>
      </c>
      <c r="K319" s="89" t="s">
        <v>278</v>
      </c>
      <c r="L319" s="159"/>
      <c r="M319" s="89" t="s">
        <v>276</v>
      </c>
      <c r="N319" s="159" t="s">
        <v>502</v>
      </c>
      <c r="O319" s="89"/>
      <c r="P319" s="159"/>
      <c r="Q319" s="89" t="s">
        <v>82</v>
      </c>
      <c r="R319" s="159"/>
      <c r="S319" s="89" t="s">
        <v>82</v>
      </c>
      <c r="T319" s="159"/>
      <c r="U319" s="89" t="s">
        <v>82</v>
      </c>
      <c r="V319" s="159"/>
      <c r="W319" s="89" t="s">
        <v>82</v>
      </c>
      <c r="X319" s="159"/>
      <c r="Y319" s="89" t="s">
        <v>82</v>
      </c>
      <c r="Z319" s="159" t="s">
        <v>492</v>
      </c>
      <c r="AA319" s="89" t="s">
        <v>82</v>
      </c>
      <c r="AB319" s="159" t="s">
        <v>276</v>
      </c>
      <c r="AC319" s="89" t="s">
        <v>82</v>
      </c>
      <c r="AD319" s="159"/>
      <c r="AE319" s="89" t="s">
        <v>82</v>
      </c>
      <c r="AF319" s="159" t="s">
        <v>502</v>
      </c>
      <c r="AG319" s="89" t="s">
        <v>82</v>
      </c>
      <c r="AH319" s="159"/>
      <c r="AI319" s="89" t="s">
        <v>82</v>
      </c>
      <c r="AJ319" s="159"/>
      <c r="AK319" s="89" t="s">
        <v>82</v>
      </c>
      <c r="AL319" s="159"/>
      <c r="AM319" s="89"/>
      <c r="AN319" s="159"/>
    </row>
    <row r="320" spans="1:40" ht="12.75" customHeight="1" x14ac:dyDescent="0.3">
      <c r="A320" s="2" t="s">
        <v>95</v>
      </c>
      <c r="B320" s="89">
        <v>6</v>
      </c>
      <c r="C320" s="89" t="s">
        <v>82</v>
      </c>
      <c r="D320" s="159" t="s">
        <v>511</v>
      </c>
      <c r="E320" s="89"/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467</v>
      </c>
      <c r="O320" s="89"/>
      <c r="P320" s="159"/>
      <c r="Q320" s="89" t="s">
        <v>278</v>
      </c>
      <c r="R320" s="159"/>
      <c r="S320" s="89" t="s">
        <v>278</v>
      </c>
      <c r="T320" s="159"/>
      <c r="U320" s="89" t="s">
        <v>278</v>
      </c>
      <c r="V320" s="159"/>
      <c r="W320" s="89" t="s">
        <v>278</v>
      </c>
      <c r="X320" s="159"/>
      <c r="Y320" s="89" t="s">
        <v>278</v>
      </c>
      <c r="Z320" s="159" t="s">
        <v>492</v>
      </c>
      <c r="AA320" s="89" t="s">
        <v>278</v>
      </c>
      <c r="AB320" s="159"/>
      <c r="AC320" s="89" t="s">
        <v>278</v>
      </c>
      <c r="AD320" s="159"/>
      <c r="AE320" s="89" t="s">
        <v>278</v>
      </c>
      <c r="AF320" s="159"/>
      <c r="AG320" s="89" t="s">
        <v>278</v>
      </c>
      <c r="AH320" s="159"/>
      <c r="AI320" s="89" t="s">
        <v>278</v>
      </c>
      <c r="AJ320" s="159"/>
      <c r="AK320" s="89" t="s">
        <v>278</v>
      </c>
      <c r="AL320" s="159"/>
      <c r="AM320" s="89"/>
      <c r="AN320" s="159"/>
    </row>
    <row r="321" spans="1:40" ht="12.75" customHeight="1" x14ac:dyDescent="0.3">
      <c r="A321" s="2" t="s">
        <v>97</v>
      </c>
      <c r="B321" s="87">
        <v>7</v>
      </c>
      <c r="C321" s="87" t="s">
        <v>277</v>
      </c>
      <c r="D321" s="156" t="s">
        <v>467</v>
      </c>
      <c r="E321" s="87"/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17</v>
      </c>
      <c r="N321" s="156" t="s">
        <v>511</v>
      </c>
      <c r="O321" s="87"/>
      <c r="P321" s="156"/>
      <c r="Q321" s="87" t="s">
        <v>278</v>
      </c>
      <c r="R321" s="156"/>
      <c r="S321" s="87" t="s">
        <v>278</v>
      </c>
      <c r="T321" s="156"/>
      <c r="U321" s="87" t="s">
        <v>278</v>
      </c>
      <c r="V321" s="156"/>
      <c r="W321" s="87" t="s">
        <v>278</v>
      </c>
      <c r="X321" s="156"/>
      <c r="Y321" s="87" t="s">
        <v>278</v>
      </c>
      <c r="Z321" s="156" t="s">
        <v>492</v>
      </c>
      <c r="AA321" s="87" t="s">
        <v>278</v>
      </c>
      <c r="AB321" s="156"/>
      <c r="AC321" s="87" t="s">
        <v>278</v>
      </c>
      <c r="AD321" s="156"/>
      <c r="AE321" s="87" t="s">
        <v>278</v>
      </c>
      <c r="AF321" s="156"/>
      <c r="AG321" s="87" t="s">
        <v>278</v>
      </c>
      <c r="AH321" s="156"/>
      <c r="AI321" s="87" t="s">
        <v>278</v>
      </c>
      <c r="AJ321" s="156"/>
      <c r="AK321" s="87" t="s">
        <v>278</v>
      </c>
      <c r="AL321" s="156"/>
      <c r="AM321" s="87"/>
      <c r="AN321" s="156"/>
    </row>
    <row r="322" spans="1:40" ht="12.75" customHeight="1" x14ac:dyDescent="0.3">
      <c r="A322" s="2" t="s">
        <v>98</v>
      </c>
      <c r="B322" s="87">
        <v>8</v>
      </c>
      <c r="C322" s="87" t="s">
        <v>277</v>
      </c>
      <c r="D322" s="156" t="s">
        <v>467</v>
      </c>
      <c r="E322" s="87"/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82</v>
      </c>
      <c r="N322" s="156" t="s">
        <v>511</v>
      </c>
      <c r="O322" s="87"/>
      <c r="P322" s="156"/>
      <c r="Q322" s="87" t="s">
        <v>278</v>
      </c>
      <c r="R322" s="156"/>
      <c r="S322" s="87" t="s">
        <v>278</v>
      </c>
      <c r="T322" s="156"/>
      <c r="U322" s="87" t="s">
        <v>278</v>
      </c>
      <c r="V322" s="156"/>
      <c r="W322" s="87" t="s">
        <v>278</v>
      </c>
      <c r="X322" s="156"/>
      <c r="Y322" s="87" t="s">
        <v>278</v>
      </c>
      <c r="Z322" s="156" t="s">
        <v>492</v>
      </c>
      <c r="AA322" s="87" t="s">
        <v>278</v>
      </c>
      <c r="AB322" s="156"/>
      <c r="AC322" s="87" t="s">
        <v>278</v>
      </c>
      <c r="AD322" s="156"/>
      <c r="AE322" s="87" t="s">
        <v>278</v>
      </c>
      <c r="AF322" s="156"/>
      <c r="AG322" s="87" t="s">
        <v>278</v>
      </c>
      <c r="AH322" s="156"/>
      <c r="AI322" s="87" t="s">
        <v>278</v>
      </c>
      <c r="AJ322" s="156"/>
      <c r="AK322" s="87" t="s">
        <v>278</v>
      </c>
      <c r="AL322" s="156"/>
      <c r="AM322" s="87"/>
      <c r="AN322" s="156"/>
    </row>
    <row r="323" spans="1:40" ht="12.75" customHeight="1" x14ac:dyDescent="0.3">
      <c r="A323" s="2" t="s">
        <v>105</v>
      </c>
      <c r="B323" s="89">
        <v>9</v>
      </c>
      <c r="C323" s="89" t="s">
        <v>278</v>
      </c>
      <c r="D323" s="159" t="s">
        <v>285</v>
      </c>
      <c r="E323" s="89"/>
      <c r="F323" s="159"/>
      <c r="G323" s="89" t="s">
        <v>298</v>
      </c>
      <c r="H323" s="159"/>
      <c r="I323" s="89" t="s">
        <v>83</v>
      </c>
      <c r="J323" s="159"/>
      <c r="K323" s="89" t="s">
        <v>277</v>
      </c>
      <c r="L323" s="159"/>
      <c r="M323" s="89" t="s">
        <v>82</v>
      </c>
      <c r="N323" s="159"/>
      <c r="O323" s="89"/>
      <c r="P323" s="159"/>
      <c r="Q323" s="89" t="s">
        <v>83</v>
      </c>
      <c r="R323" s="159" t="s">
        <v>85</v>
      </c>
      <c r="S323" s="89" t="s">
        <v>282</v>
      </c>
      <c r="T323" s="159" t="s">
        <v>281</v>
      </c>
      <c r="U323" s="89" t="s">
        <v>282</v>
      </c>
      <c r="V323" s="159"/>
      <c r="W323" s="89" t="s">
        <v>278</v>
      </c>
      <c r="X323" s="159"/>
      <c r="Y323" s="89" t="s">
        <v>278</v>
      </c>
      <c r="Z323" s="159"/>
      <c r="AA323" s="89" t="s">
        <v>278</v>
      </c>
      <c r="AB323" s="159"/>
      <c r="AC323" s="89" t="s">
        <v>278</v>
      </c>
      <c r="AD323" s="159"/>
      <c r="AE323" s="89" t="s">
        <v>298</v>
      </c>
      <c r="AF323" s="159"/>
      <c r="AG323" s="89" t="s">
        <v>83</v>
      </c>
      <c r="AH323" s="159" t="s">
        <v>90</v>
      </c>
      <c r="AI323" s="89" t="s">
        <v>298</v>
      </c>
      <c r="AJ323" s="159"/>
      <c r="AK323" s="89" t="s">
        <v>278</v>
      </c>
      <c r="AL323" s="159"/>
      <c r="AM323" s="89"/>
      <c r="AN323" s="159"/>
    </row>
    <row r="324" spans="1:40" ht="12.75" customHeight="1" x14ac:dyDescent="0.3">
      <c r="A324" s="2" t="s">
        <v>86</v>
      </c>
      <c r="B324" s="89">
        <v>10</v>
      </c>
      <c r="C324" s="89" t="s">
        <v>278</v>
      </c>
      <c r="D324" s="159"/>
      <c r="E324" s="89"/>
      <c r="F324" s="159"/>
      <c r="G324" s="89" t="s">
        <v>298</v>
      </c>
      <c r="H324" s="159"/>
      <c r="I324" s="89" t="s">
        <v>83</v>
      </c>
      <c r="J324" s="159"/>
      <c r="K324" s="89" t="s">
        <v>277</v>
      </c>
      <c r="L324" s="159"/>
      <c r="M324" s="89" t="s">
        <v>82</v>
      </c>
      <c r="N324" s="159"/>
      <c r="O324" s="89"/>
      <c r="P324" s="159"/>
      <c r="Q324" s="89" t="s">
        <v>83</v>
      </c>
      <c r="R324" s="159" t="s">
        <v>85</v>
      </c>
      <c r="S324" s="89" t="s">
        <v>282</v>
      </c>
      <c r="T324" s="159" t="s">
        <v>281</v>
      </c>
      <c r="U324" s="89" t="s">
        <v>282</v>
      </c>
      <c r="V324" s="159"/>
      <c r="W324" s="89" t="s">
        <v>278</v>
      </c>
      <c r="X324" s="159"/>
      <c r="Y324" s="89" t="s">
        <v>278</v>
      </c>
      <c r="Z324" s="159"/>
      <c r="AA324" s="89" t="s">
        <v>278</v>
      </c>
      <c r="AB324" s="159"/>
      <c r="AC324" s="89" t="s">
        <v>278</v>
      </c>
      <c r="AD324" s="159"/>
      <c r="AE324" s="89" t="s">
        <v>298</v>
      </c>
      <c r="AF324" s="159"/>
      <c r="AG324" s="89" t="s">
        <v>83</v>
      </c>
      <c r="AH324" s="159" t="s">
        <v>90</v>
      </c>
      <c r="AI324" s="89" t="s">
        <v>298</v>
      </c>
      <c r="AJ324" s="159"/>
      <c r="AK324" s="89" t="s">
        <v>278</v>
      </c>
      <c r="AL324" s="159"/>
      <c r="AM324" s="89"/>
      <c r="AN324" s="159"/>
    </row>
    <row r="325" spans="1:40" ht="12.75" customHeight="1" x14ac:dyDescent="0.3">
      <c r="A325" s="2" t="s">
        <v>97</v>
      </c>
      <c r="B325" s="87">
        <v>11</v>
      </c>
      <c r="C325" s="87" t="s">
        <v>276</v>
      </c>
      <c r="D325" s="156"/>
      <c r="E325" s="87"/>
      <c r="F325" s="156"/>
      <c r="G325" s="87" t="s">
        <v>298</v>
      </c>
      <c r="H325" s="156"/>
      <c r="I325" s="87" t="s">
        <v>83</v>
      </c>
      <c r="J325" s="156"/>
      <c r="K325" s="87" t="s">
        <v>82</v>
      </c>
      <c r="L325" s="156"/>
      <c r="M325" s="87" t="s">
        <v>278</v>
      </c>
      <c r="N325" s="156"/>
      <c r="O325" s="87"/>
      <c r="P325" s="156"/>
      <c r="Q325" s="87" t="s">
        <v>83</v>
      </c>
      <c r="R325" s="156" t="s">
        <v>85</v>
      </c>
      <c r="S325" s="87" t="s">
        <v>282</v>
      </c>
      <c r="T325" s="156" t="s">
        <v>281</v>
      </c>
      <c r="U325" s="87" t="s">
        <v>282</v>
      </c>
      <c r="V325" s="156"/>
      <c r="W325" s="87" t="s">
        <v>282</v>
      </c>
      <c r="X325" s="156"/>
      <c r="Y325" s="87" t="s">
        <v>83</v>
      </c>
      <c r="Z325" s="156"/>
      <c r="AA325" s="87" t="s">
        <v>282</v>
      </c>
      <c r="AB325" s="156" t="s">
        <v>90</v>
      </c>
      <c r="AC325" s="87" t="s">
        <v>83</v>
      </c>
      <c r="AD325" s="156" t="s">
        <v>90</v>
      </c>
      <c r="AE325" s="87" t="s">
        <v>298</v>
      </c>
      <c r="AF325" s="156"/>
      <c r="AG325" s="87" t="s">
        <v>83</v>
      </c>
      <c r="AH325" s="156" t="s">
        <v>90</v>
      </c>
      <c r="AI325" s="87" t="s">
        <v>298</v>
      </c>
      <c r="AJ325" s="156"/>
      <c r="AK325" s="87" t="s">
        <v>83</v>
      </c>
      <c r="AL325" s="156" t="s">
        <v>22</v>
      </c>
      <c r="AM325" s="87"/>
      <c r="AN325" s="156"/>
    </row>
    <row r="326" spans="1:40" ht="12.75" customHeight="1" x14ac:dyDescent="0.3">
      <c r="A326" s="1"/>
      <c r="B326" s="89">
        <v>12</v>
      </c>
      <c r="C326" s="89" t="s">
        <v>276</v>
      </c>
      <c r="D326" s="159"/>
      <c r="E326" s="89"/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 t="s">
        <v>725</v>
      </c>
      <c r="M326" s="89" t="s">
        <v>278</v>
      </c>
      <c r="N326" s="159"/>
      <c r="O326" s="89"/>
      <c r="P326" s="159"/>
      <c r="Q326" s="89" t="s">
        <v>278</v>
      </c>
      <c r="R326" s="159"/>
      <c r="S326" s="89" t="s">
        <v>278</v>
      </c>
      <c r="T326" s="159"/>
      <c r="U326" s="89" t="s">
        <v>278</v>
      </c>
      <c r="V326" s="159"/>
      <c r="W326" s="89" t="s">
        <v>282</v>
      </c>
      <c r="X326" s="159"/>
      <c r="Y326" s="89" t="s">
        <v>83</v>
      </c>
      <c r="Z326" s="159"/>
      <c r="AA326" s="89" t="s">
        <v>282</v>
      </c>
      <c r="AB326" s="159" t="s">
        <v>90</v>
      </c>
      <c r="AC326" s="89" t="s">
        <v>83</v>
      </c>
      <c r="AD326" s="159" t="s">
        <v>90</v>
      </c>
      <c r="AE326" s="89" t="s">
        <v>278</v>
      </c>
      <c r="AF326" s="159"/>
      <c r="AG326" s="89" t="s">
        <v>278</v>
      </c>
      <c r="AH326" s="159"/>
      <c r="AI326" s="89" t="s">
        <v>278</v>
      </c>
      <c r="AJ326" s="159"/>
      <c r="AK326" s="89" t="s">
        <v>83</v>
      </c>
      <c r="AL326" s="159" t="s">
        <v>85</v>
      </c>
      <c r="AM326" s="89"/>
      <c r="AN326" s="159"/>
    </row>
    <row r="327" spans="1:40" ht="12.75" customHeight="1" x14ac:dyDescent="0.3">
      <c r="A327" s="1"/>
      <c r="B327" s="89">
        <v>13</v>
      </c>
      <c r="C327" s="89" t="s">
        <v>277</v>
      </c>
      <c r="D327" s="159" t="s">
        <v>85</v>
      </c>
      <c r="E327" s="89"/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 t="s">
        <v>665</v>
      </c>
      <c r="O327" s="89"/>
      <c r="P327" s="159"/>
      <c r="Q327" s="89" t="s">
        <v>278</v>
      </c>
      <c r="R327" s="159"/>
      <c r="S327" s="89" t="s">
        <v>278</v>
      </c>
      <c r="T327" s="159"/>
      <c r="U327" s="89" t="s">
        <v>278</v>
      </c>
      <c r="V327" s="159"/>
      <c r="W327" s="89" t="s">
        <v>282</v>
      </c>
      <c r="X327" s="159" t="s">
        <v>720</v>
      </c>
      <c r="Y327" s="89" t="s">
        <v>83</v>
      </c>
      <c r="Z327" s="159"/>
      <c r="AA327" s="89" t="s">
        <v>282</v>
      </c>
      <c r="AB327" s="159" t="s">
        <v>90</v>
      </c>
      <c r="AC327" s="89" t="s">
        <v>83</v>
      </c>
      <c r="AD327" s="159" t="s">
        <v>90</v>
      </c>
      <c r="AE327" s="89" t="s">
        <v>278</v>
      </c>
      <c r="AF327" s="159"/>
      <c r="AG327" s="89" t="s">
        <v>278</v>
      </c>
      <c r="AH327" s="159"/>
      <c r="AI327" s="89" t="s">
        <v>278</v>
      </c>
      <c r="AJ327" s="159"/>
      <c r="AK327" s="89" t="s">
        <v>83</v>
      </c>
      <c r="AL327" s="159" t="s">
        <v>85</v>
      </c>
      <c r="AM327" s="89"/>
      <c r="AN327" s="159"/>
    </row>
    <row r="328" spans="1:40" ht="12.75" customHeight="1" x14ac:dyDescent="0.3">
      <c r="A328" s="1"/>
      <c r="B328" s="87">
        <v>14</v>
      </c>
      <c r="C328" s="87" t="s">
        <v>277</v>
      </c>
      <c r="D328" s="156" t="s">
        <v>85</v>
      </c>
      <c r="E328" s="87"/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 t="s">
        <v>502</v>
      </c>
      <c r="O328" s="87"/>
      <c r="P328" s="156"/>
      <c r="Q328" s="87" t="s">
        <v>278</v>
      </c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278</v>
      </c>
      <c r="Z328" s="156"/>
      <c r="AA328" s="87" t="s">
        <v>278</v>
      </c>
      <c r="AB328" s="156"/>
      <c r="AC328" s="87" t="s">
        <v>278</v>
      </c>
      <c r="AD328" s="156"/>
      <c r="AE328" s="87" t="s">
        <v>278</v>
      </c>
      <c r="AF328" s="156"/>
      <c r="AG328" s="87" t="s">
        <v>278</v>
      </c>
      <c r="AH328" s="156"/>
      <c r="AI328" s="87" t="s">
        <v>278</v>
      </c>
      <c r="AJ328" s="156"/>
      <c r="AK328" s="87" t="s">
        <v>278</v>
      </c>
      <c r="AL328" s="156"/>
      <c r="AM328" s="87"/>
      <c r="AN328" s="156"/>
    </row>
    <row r="329" spans="1:40" ht="12.75" customHeight="1" x14ac:dyDescent="0.25">
      <c r="A329" s="2">
        <v>2</v>
      </c>
      <c r="B329" s="80">
        <v>15</v>
      </c>
      <c r="C329" s="80" t="s">
        <v>277</v>
      </c>
      <c r="D329" s="157" t="s">
        <v>85</v>
      </c>
      <c r="E329" s="80"/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278</v>
      </c>
      <c r="Z329" s="157"/>
      <c r="AA329" s="80" t="s">
        <v>278</v>
      </c>
      <c r="AB329" s="157"/>
      <c r="AC329" s="80" t="s">
        <v>278</v>
      </c>
      <c r="AD329" s="157"/>
      <c r="AE329" s="80" t="s">
        <v>278</v>
      </c>
      <c r="AF329" s="157"/>
      <c r="AG329" s="80" t="s">
        <v>278</v>
      </c>
      <c r="AH329" s="157"/>
      <c r="AI329" s="80" t="s">
        <v>278</v>
      </c>
      <c r="AJ329" s="157"/>
      <c r="AK329" s="80" t="s">
        <v>278</v>
      </c>
      <c r="AL329" s="157"/>
      <c r="AM329" s="80"/>
      <c r="AN329" s="157"/>
    </row>
    <row r="330" spans="1:40" ht="12.75" customHeight="1" x14ac:dyDescent="0.3">
      <c r="A330" s="2">
        <v>0</v>
      </c>
      <c r="B330" s="89">
        <v>16</v>
      </c>
      <c r="C330" s="89" t="s">
        <v>277</v>
      </c>
      <c r="D330" s="159" t="s">
        <v>500</v>
      </c>
      <c r="E330" s="89"/>
      <c r="F330" s="159"/>
      <c r="G330" s="89" t="s">
        <v>276</v>
      </c>
      <c r="H330" s="159"/>
      <c r="I330" s="89" t="s">
        <v>83</v>
      </c>
      <c r="J330" s="159"/>
      <c r="K330" s="89" t="s">
        <v>298</v>
      </c>
      <c r="L330" s="159" t="s">
        <v>90</v>
      </c>
      <c r="M330" s="89" t="s">
        <v>82</v>
      </c>
      <c r="N330" s="159" t="s">
        <v>511</v>
      </c>
      <c r="O330" s="89"/>
      <c r="P330" s="159"/>
      <c r="Q330" s="89" t="s">
        <v>276</v>
      </c>
      <c r="R330" s="159"/>
      <c r="S330" s="89" t="s">
        <v>276</v>
      </c>
      <c r="T330" s="159"/>
      <c r="U330" s="89" t="s">
        <v>276</v>
      </c>
      <c r="V330" s="159"/>
      <c r="W330" s="89" t="s">
        <v>276</v>
      </c>
      <c r="X330" s="159"/>
      <c r="Y330" s="89" t="s">
        <v>276</v>
      </c>
      <c r="Z330" s="159"/>
      <c r="AA330" s="89" t="s">
        <v>276</v>
      </c>
      <c r="AB330" s="159"/>
      <c r="AC330" s="89" t="s">
        <v>276</v>
      </c>
      <c r="AD330" s="159"/>
      <c r="AE330" s="89" t="s">
        <v>276</v>
      </c>
      <c r="AF330" s="159"/>
      <c r="AG330" s="89" t="s">
        <v>276</v>
      </c>
      <c r="AH330" s="159"/>
      <c r="AI330" s="89" t="s">
        <v>276</v>
      </c>
      <c r="AJ330" s="159"/>
      <c r="AK330" s="89" t="s">
        <v>276</v>
      </c>
      <c r="AL330" s="159" t="s">
        <v>88</v>
      </c>
      <c r="AM330" s="89"/>
      <c r="AN330" s="159"/>
    </row>
    <row r="331" spans="1:40" ht="12.75" customHeight="1" x14ac:dyDescent="0.25">
      <c r="A331" s="2">
        <v>2</v>
      </c>
      <c r="B331" s="101">
        <v>17</v>
      </c>
      <c r="C331" s="101" t="s">
        <v>277</v>
      </c>
      <c r="D331" s="160" t="s">
        <v>500</v>
      </c>
      <c r="E331" s="101"/>
      <c r="F331" s="160"/>
      <c r="G331" s="101" t="s">
        <v>276</v>
      </c>
      <c r="H331" s="160"/>
      <c r="I331" s="101" t="s">
        <v>83</v>
      </c>
      <c r="J331" s="160"/>
      <c r="K331" s="101" t="s">
        <v>298</v>
      </c>
      <c r="L331" s="160" t="s">
        <v>90</v>
      </c>
      <c r="M331" s="101" t="s">
        <v>82</v>
      </c>
      <c r="N331" s="160" t="s">
        <v>511</v>
      </c>
      <c r="O331" s="101"/>
      <c r="P331" s="160"/>
      <c r="Q331" s="101" t="s">
        <v>276</v>
      </c>
      <c r="R331" s="160"/>
      <c r="S331" s="101" t="s">
        <v>276</v>
      </c>
      <c r="T331" s="160"/>
      <c r="U331" s="101" t="s">
        <v>276</v>
      </c>
      <c r="V331" s="160"/>
      <c r="W331" s="101" t="s">
        <v>276</v>
      </c>
      <c r="X331" s="160"/>
      <c r="Y331" s="101" t="s">
        <v>276</v>
      </c>
      <c r="Z331" s="160"/>
      <c r="AA331" s="101" t="s">
        <v>276</v>
      </c>
      <c r="AB331" s="160"/>
      <c r="AC331" s="101" t="s">
        <v>276</v>
      </c>
      <c r="AD331" s="160"/>
      <c r="AE331" s="101" t="s">
        <v>276</v>
      </c>
      <c r="AF331" s="160"/>
      <c r="AG331" s="101" t="s">
        <v>276</v>
      </c>
      <c r="AH331" s="160"/>
      <c r="AI331" s="101" t="s">
        <v>276</v>
      </c>
      <c r="AJ331" s="160"/>
      <c r="AK331" s="101" t="s">
        <v>276</v>
      </c>
      <c r="AL331" s="160" t="s">
        <v>88</v>
      </c>
      <c r="AM331" s="101"/>
      <c r="AN331" s="160"/>
    </row>
    <row r="332" spans="1:40" ht="12.75" customHeight="1" x14ac:dyDescent="0.25">
      <c r="A332" s="2">
        <v>6</v>
      </c>
      <c r="B332" s="101">
        <v>18</v>
      </c>
      <c r="C332" s="101" t="s">
        <v>278</v>
      </c>
      <c r="D332" s="160"/>
      <c r="E332" s="101"/>
      <c r="F332" s="160"/>
      <c r="G332" s="101" t="s">
        <v>277</v>
      </c>
      <c r="H332" s="160" t="s">
        <v>721</v>
      </c>
      <c r="I332" s="101" t="s">
        <v>83</v>
      </c>
      <c r="J332" s="160"/>
      <c r="K332" s="101" t="s">
        <v>298</v>
      </c>
      <c r="L332" s="160" t="s">
        <v>495</v>
      </c>
      <c r="M332" s="101" t="s">
        <v>82</v>
      </c>
      <c r="N332" s="160" t="s">
        <v>500</v>
      </c>
      <c r="O332" s="101"/>
      <c r="P332" s="160"/>
      <c r="Q332" s="101" t="s">
        <v>277</v>
      </c>
      <c r="R332" s="160"/>
      <c r="S332" s="101" t="s">
        <v>277</v>
      </c>
      <c r="T332" s="160" t="s">
        <v>497</v>
      </c>
      <c r="U332" s="101" t="s">
        <v>277</v>
      </c>
      <c r="V332" s="160" t="s">
        <v>498</v>
      </c>
      <c r="W332" s="101" t="s">
        <v>277</v>
      </c>
      <c r="X332" s="160"/>
      <c r="Y332" s="101" t="s">
        <v>277</v>
      </c>
      <c r="Z332" s="160"/>
      <c r="AA332" s="101" t="s">
        <v>277</v>
      </c>
      <c r="AB332" s="160"/>
      <c r="AC332" s="101" t="s">
        <v>277</v>
      </c>
      <c r="AD332" s="160"/>
      <c r="AE332" s="101" t="s">
        <v>277</v>
      </c>
      <c r="AF332" s="160"/>
      <c r="AG332" s="101" t="s">
        <v>277</v>
      </c>
      <c r="AH332" s="160"/>
      <c r="AI332" s="101" t="s">
        <v>277</v>
      </c>
      <c r="AJ332" s="160"/>
      <c r="AK332" s="101" t="s">
        <v>277</v>
      </c>
      <c r="AL332" s="160"/>
      <c r="AM332" s="101"/>
      <c r="AN332" s="160"/>
    </row>
    <row r="333" spans="1:40" ht="12.75" customHeight="1" x14ac:dyDescent="0.3">
      <c r="A333" s="10"/>
      <c r="B333" s="89">
        <v>19</v>
      </c>
      <c r="C333" s="89" t="s">
        <v>278</v>
      </c>
      <c r="D333" s="159"/>
      <c r="E333" s="89"/>
      <c r="F333" s="159"/>
      <c r="G333" s="89" t="s">
        <v>277</v>
      </c>
      <c r="H333" s="159"/>
      <c r="I333" s="89" t="s">
        <v>83</v>
      </c>
      <c r="J333" s="159" t="s">
        <v>502</v>
      </c>
      <c r="K333" s="89" t="s">
        <v>278</v>
      </c>
      <c r="L333" s="159"/>
      <c r="M333" s="89" t="s">
        <v>82</v>
      </c>
      <c r="N333" s="159" t="s">
        <v>511</v>
      </c>
      <c r="O333" s="89"/>
      <c r="P333" s="159"/>
      <c r="Q333" s="89" t="s">
        <v>277</v>
      </c>
      <c r="R333" s="159"/>
      <c r="S333" s="89" t="s">
        <v>277</v>
      </c>
      <c r="T333" s="159"/>
      <c r="U333" s="89" t="s">
        <v>277</v>
      </c>
      <c r="V333" s="159"/>
      <c r="W333" s="89" t="s">
        <v>277</v>
      </c>
      <c r="X333" s="159"/>
      <c r="Y333" s="89" t="s">
        <v>277</v>
      </c>
      <c r="Z333" s="159"/>
      <c r="AA333" s="89" t="s">
        <v>277</v>
      </c>
      <c r="AB333" s="159"/>
      <c r="AC333" s="89" t="s">
        <v>277</v>
      </c>
      <c r="AD333" s="159"/>
      <c r="AE333" s="89" t="s">
        <v>277</v>
      </c>
      <c r="AF333" s="159"/>
      <c r="AG333" s="89" t="s">
        <v>277</v>
      </c>
      <c r="AH333" s="159"/>
      <c r="AI333" s="89" t="s">
        <v>277</v>
      </c>
      <c r="AJ333" s="159"/>
      <c r="AK333" s="89" t="s">
        <v>277</v>
      </c>
      <c r="AL333" s="159"/>
      <c r="AM333" s="89"/>
      <c r="AN333" s="159"/>
    </row>
    <row r="334" spans="1:40" ht="12.75" customHeight="1" x14ac:dyDescent="0.25">
      <c r="A334" s="1"/>
      <c r="B334" s="101">
        <v>20</v>
      </c>
      <c r="C334" s="101" t="s">
        <v>276</v>
      </c>
      <c r="D334" s="160" t="s">
        <v>665</v>
      </c>
      <c r="E334" s="101"/>
      <c r="F334" s="160"/>
      <c r="G334" s="101" t="s">
        <v>82</v>
      </c>
      <c r="H334" s="160" t="s">
        <v>467</v>
      </c>
      <c r="I334" s="101" t="s">
        <v>83</v>
      </c>
      <c r="J334" s="160"/>
      <c r="K334" s="101" t="s">
        <v>278</v>
      </c>
      <c r="L334" s="160"/>
      <c r="M334" s="101" t="s">
        <v>278</v>
      </c>
      <c r="N334" s="160"/>
      <c r="O334" s="101"/>
      <c r="P334" s="160"/>
      <c r="Q334" s="101" t="s">
        <v>82</v>
      </c>
      <c r="R334" s="160" t="s">
        <v>87</v>
      </c>
      <c r="S334" s="101" t="s">
        <v>82</v>
      </c>
      <c r="T334" s="160" t="s">
        <v>468</v>
      </c>
      <c r="U334" s="101" t="s">
        <v>82</v>
      </c>
      <c r="V334" s="160" t="s">
        <v>498</v>
      </c>
      <c r="W334" s="101" t="s">
        <v>82</v>
      </c>
      <c r="X334" s="160"/>
      <c r="Y334" s="101" t="s">
        <v>82</v>
      </c>
      <c r="Z334" s="160"/>
      <c r="AA334" s="101" t="s">
        <v>82</v>
      </c>
      <c r="AB334" s="160"/>
      <c r="AC334" s="101" t="s">
        <v>82</v>
      </c>
      <c r="AD334" s="160" t="s">
        <v>87</v>
      </c>
      <c r="AE334" s="101" t="s">
        <v>82</v>
      </c>
      <c r="AF334" s="160"/>
      <c r="AG334" s="101" t="s">
        <v>82</v>
      </c>
      <c r="AH334" s="160"/>
      <c r="AI334" s="101" t="s">
        <v>82</v>
      </c>
      <c r="AJ334" s="160"/>
      <c r="AK334" s="101" t="s">
        <v>82</v>
      </c>
      <c r="AL334" s="160"/>
      <c r="AM334" s="101"/>
      <c r="AN334" s="160"/>
    </row>
    <row r="335" spans="1:40" ht="12.75" customHeight="1" x14ac:dyDescent="0.3">
      <c r="A335" s="1"/>
      <c r="B335" s="87">
        <v>21</v>
      </c>
      <c r="C335" s="87" t="s">
        <v>276</v>
      </c>
      <c r="D335" s="156"/>
      <c r="E335" s="87"/>
      <c r="F335" s="156"/>
      <c r="G335" s="87" t="s">
        <v>82</v>
      </c>
      <c r="H335" s="156"/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/>
      <c r="P335" s="156"/>
      <c r="Q335" s="87" t="s">
        <v>82</v>
      </c>
      <c r="R335" s="156" t="s">
        <v>88</v>
      </c>
      <c r="S335" s="87" t="s">
        <v>82</v>
      </c>
      <c r="T335" s="156"/>
      <c r="U335" s="87" t="s">
        <v>82</v>
      </c>
      <c r="V335" s="156"/>
      <c r="W335" s="87" t="s">
        <v>82</v>
      </c>
      <c r="X335" s="156"/>
      <c r="Y335" s="87" t="s">
        <v>82</v>
      </c>
      <c r="Z335" s="156"/>
      <c r="AA335" s="87" t="s">
        <v>82</v>
      </c>
      <c r="AB335" s="156"/>
      <c r="AC335" s="87" t="s">
        <v>82</v>
      </c>
      <c r="AD335" s="156"/>
      <c r="AE335" s="87" t="s">
        <v>82</v>
      </c>
      <c r="AF335" s="156"/>
      <c r="AG335" s="87" t="s">
        <v>82</v>
      </c>
      <c r="AH335" s="156"/>
      <c r="AI335" s="87" t="s">
        <v>82</v>
      </c>
      <c r="AJ335" s="156"/>
      <c r="AK335" s="87" t="s">
        <v>82</v>
      </c>
      <c r="AL335" s="156"/>
      <c r="AM335" s="87"/>
      <c r="AN335" s="156"/>
    </row>
    <row r="336" spans="1:40" ht="12.75" customHeight="1" x14ac:dyDescent="0.25">
      <c r="A336" s="1"/>
      <c r="B336" s="80">
        <v>22</v>
      </c>
      <c r="C336" s="80" t="s">
        <v>276</v>
      </c>
      <c r="D336" s="157"/>
      <c r="E336" s="80"/>
      <c r="F336" s="157"/>
      <c r="G336" s="80" t="s">
        <v>82</v>
      </c>
      <c r="H336" s="157"/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/>
      <c r="P336" s="157"/>
      <c r="Q336" s="80" t="s">
        <v>82</v>
      </c>
      <c r="R336" s="157"/>
      <c r="S336" s="80" t="s">
        <v>82</v>
      </c>
      <c r="T336" s="157"/>
      <c r="U336" s="80" t="s">
        <v>82</v>
      </c>
      <c r="V336" s="157"/>
      <c r="W336" s="80" t="s">
        <v>82</v>
      </c>
      <c r="X336" s="157"/>
      <c r="Y336" s="80" t="s">
        <v>82</v>
      </c>
      <c r="Z336" s="157"/>
      <c r="AA336" s="80" t="s">
        <v>82</v>
      </c>
      <c r="AB336" s="157"/>
      <c r="AC336" s="80" t="s">
        <v>82</v>
      </c>
      <c r="AD336" s="157"/>
      <c r="AE336" s="80" t="s">
        <v>82</v>
      </c>
      <c r="AF336" s="157"/>
      <c r="AG336" s="80" t="s">
        <v>82</v>
      </c>
      <c r="AH336" s="157"/>
      <c r="AI336" s="80" t="s">
        <v>82</v>
      </c>
      <c r="AJ336" s="157"/>
      <c r="AK336" s="80" t="s">
        <v>82</v>
      </c>
      <c r="AL336" s="157"/>
      <c r="AM336" s="80"/>
      <c r="AN336" s="157"/>
    </row>
    <row r="337" spans="1:40" ht="12.75" customHeight="1" x14ac:dyDescent="0.3">
      <c r="A337" s="1"/>
      <c r="B337" s="89">
        <v>23</v>
      </c>
      <c r="C337" s="89" t="s">
        <v>277</v>
      </c>
      <c r="D337" s="159" t="s">
        <v>467</v>
      </c>
      <c r="E337" s="89"/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 t="s">
        <v>90</v>
      </c>
      <c r="M337" s="89" t="s">
        <v>442</v>
      </c>
      <c r="N337" s="159" t="s">
        <v>90</v>
      </c>
      <c r="O337" s="89"/>
      <c r="P337" s="159"/>
      <c r="Q337" s="89" t="s">
        <v>278</v>
      </c>
      <c r="R337" s="159"/>
      <c r="S337" s="89" t="s">
        <v>278</v>
      </c>
      <c r="T337" s="159"/>
      <c r="U337" s="89" t="s">
        <v>278</v>
      </c>
      <c r="V337" s="159"/>
      <c r="W337" s="89" t="s">
        <v>278</v>
      </c>
      <c r="X337" s="159"/>
      <c r="Y337" s="89" t="s">
        <v>278</v>
      </c>
      <c r="Z337" s="159"/>
      <c r="AA337" s="89" t="s">
        <v>278</v>
      </c>
      <c r="AB337" s="159"/>
      <c r="AC337" s="89" t="s">
        <v>278</v>
      </c>
      <c r="AD337" s="159"/>
      <c r="AE337" s="89" t="s">
        <v>278</v>
      </c>
      <c r="AF337" s="159"/>
      <c r="AG337" s="89" t="s">
        <v>278</v>
      </c>
      <c r="AH337" s="159"/>
      <c r="AI337" s="89" t="s">
        <v>278</v>
      </c>
      <c r="AJ337" s="159"/>
      <c r="AK337" s="89" t="s">
        <v>278</v>
      </c>
      <c r="AL337" s="159"/>
      <c r="AM337" s="89"/>
      <c r="AN337" s="159"/>
    </row>
    <row r="338" spans="1:40" ht="12.75" customHeight="1" x14ac:dyDescent="0.25">
      <c r="A338" s="1"/>
      <c r="B338" s="101">
        <v>24</v>
      </c>
      <c r="C338" s="101" t="s">
        <v>277</v>
      </c>
      <c r="D338" s="160" t="s">
        <v>467</v>
      </c>
      <c r="E338" s="101"/>
      <c r="F338" s="160"/>
      <c r="G338" s="101" t="s">
        <v>278</v>
      </c>
      <c r="H338" s="160"/>
      <c r="I338" s="101" t="s">
        <v>276</v>
      </c>
      <c r="J338" s="160" t="s">
        <v>467</v>
      </c>
      <c r="K338" s="101" t="s">
        <v>298</v>
      </c>
      <c r="L338" s="160" t="s">
        <v>90</v>
      </c>
      <c r="M338" s="101" t="s">
        <v>442</v>
      </c>
      <c r="N338" s="160" t="s">
        <v>90</v>
      </c>
      <c r="O338" s="101"/>
      <c r="P338" s="160"/>
      <c r="Q338" s="101" t="s">
        <v>278</v>
      </c>
      <c r="R338" s="160"/>
      <c r="S338" s="101" t="s">
        <v>278</v>
      </c>
      <c r="T338" s="160"/>
      <c r="U338" s="101" t="s">
        <v>278</v>
      </c>
      <c r="V338" s="160"/>
      <c r="W338" s="101" t="s">
        <v>278</v>
      </c>
      <c r="X338" s="160"/>
      <c r="Y338" s="101" t="s">
        <v>278</v>
      </c>
      <c r="Z338" s="160"/>
      <c r="AA338" s="101" t="s">
        <v>278</v>
      </c>
      <c r="AB338" s="160"/>
      <c r="AC338" s="101" t="s">
        <v>278</v>
      </c>
      <c r="AD338" s="160"/>
      <c r="AE338" s="101" t="s">
        <v>278</v>
      </c>
      <c r="AF338" s="160"/>
      <c r="AG338" s="101" t="s">
        <v>278</v>
      </c>
      <c r="AH338" s="160"/>
      <c r="AI338" s="101" t="s">
        <v>278</v>
      </c>
      <c r="AJ338" s="160"/>
      <c r="AK338" s="101" t="s">
        <v>278</v>
      </c>
      <c r="AL338" s="160"/>
      <c r="AM338" s="101"/>
      <c r="AN338" s="160"/>
    </row>
    <row r="339" spans="1:40" ht="12.75" customHeight="1" x14ac:dyDescent="0.25">
      <c r="A339" s="1"/>
      <c r="B339" s="101">
        <v>25</v>
      </c>
      <c r="C339" s="101" t="s">
        <v>82</v>
      </c>
      <c r="D339" s="160" t="s">
        <v>467</v>
      </c>
      <c r="E339" s="101"/>
      <c r="F339" s="160"/>
      <c r="G339" s="101" t="s">
        <v>276</v>
      </c>
      <c r="H339" s="160"/>
      <c r="I339" s="101" t="s">
        <v>277</v>
      </c>
      <c r="J339" s="160" t="s">
        <v>467</v>
      </c>
      <c r="K339" s="101" t="s">
        <v>298</v>
      </c>
      <c r="L339" s="160"/>
      <c r="M339" s="101" t="s">
        <v>442</v>
      </c>
      <c r="N339" s="160" t="s">
        <v>90</v>
      </c>
      <c r="O339" s="101"/>
      <c r="P339" s="160"/>
      <c r="Q339" s="101" t="s">
        <v>276</v>
      </c>
      <c r="R339" s="160"/>
      <c r="S339" s="101" t="s">
        <v>276</v>
      </c>
      <c r="T339" s="160"/>
      <c r="U339" s="101" t="s">
        <v>276</v>
      </c>
      <c r="V339" s="160"/>
      <c r="W339" s="101" t="s">
        <v>276</v>
      </c>
      <c r="X339" s="160"/>
      <c r="Y339" s="101" t="s">
        <v>276</v>
      </c>
      <c r="Z339" s="160"/>
      <c r="AA339" s="101" t="s">
        <v>276</v>
      </c>
      <c r="AB339" s="160"/>
      <c r="AC339" s="101" t="s">
        <v>276</v>
      </c>
      <c r="AD339" s="160" t="s">
        <v>87</v>
      </c>
      <c r="AE339" s="101" t="s">
        <v>276</v>
      </c>
      <c r="AF339" s="160"/>
      <c r="AG339" s="101" t="s">
        <v>276</v>
      </c>
      <c r="AH339" s="160"/>
      <c r="AI339" s="101" t="s">
        <v>276</v>
      </c>
      <c r="AJ339" s="160"/>
      <c r="AK339" s="101" t="s">
        <v>276</v>
      </c>
      <c r="AL339" s="160"/>
      <c r="AM339" s="101"/>
      <c r="AN339" s="160"/>
    </row>
    <row r="340" spans="1:40" ht="12.75" customHeight="1" x14ac:dyDescent="0.3">
      <c r="A340" s="1"/>
      <c r="B340" s="89">
        <v>26</v>
      </c>
      <c r="C340" s="89" t="s">
        <v>82</v>
      </c>
      <c r="D340" s="159" t="s">
        <v>467</v>
      </c>
      <c r="E340" s="89"/>
      <c r="F340" s="159"/>
      <c r="G340" s="89" t="s">
        <v>276</v>
      </c>
      <c r="H340" s="159"/>
      <c r="I340" s="89" t="s">
        <v>277</v>
      </c>
      <c r="J340" s="159" t="s">
        <v>467</v>
      </c>
      <c r="K340" s="89" t="s">
        <v>298</v>
      </c>
      <c r="L340" s="159"/>
      <c r="M340" s="89" t="s">
        <v>278</v>
      </c>
      <c r="N340" s="159"/>
      <c r="O340" s="89"/>
      <c r="P340" s="159"/>
      <c r="Q340" s="89" t="s">
        <v>276</v>
      </c>
      <c r="R340" s="159"/>
      <c r="S340" s="89" t="s">
        <v>276</v>
      </c>
      <c r="T340" s="159"/>
      <c r="U340" s="89" t="s">
        <v>276</v>
      </c>
      <c r="V340" s="159"/>
      <c r="W340" s="89" t="s">
        <v>276</v>
      </c>
      <c r="X340" s="159"/>
      <c r="Y340" s="89" t="s">
        <v>276</v>
      </c>
      <c r="Z340" s="159"/>
      <c r="AA340" s="89" t="s">
        <v>276</v>
      </c>
      <c r="AB340" s="159"/>
      <c r="AC340" s="89" t="s">
        <v>276</v>
      </c>
      <c r="AD340" s="159"/>
      <c r="AE340" s="89" t="s">
        <v>276</v>
      </c>
      <c r="AF340" s="159"/>
      <c r="AG340" s="89" t="s">
        <v>276</v>
      </c>
      <c r="AH340" s="159"/>
      <c r="AI340" s="89" t="s">
        <v>276</v>
      </c>
      <c r="AJ340" s="159"/>
      <c r="AK340" s="89" t="s">
        <v>276</v>
      </c>
      <c r="AL340" s="159"/>
      <c r="AM340" s="89"/>
      <c r="AN340" s="159"/>
    </row>
    <row r="341" spans="1:40" ht="12.75" customHeight="1" x14ac:dyDescent="0.25">
      <c r="A341" s="1"/>
      <c r="B341" s="101">
        <v>27</v>
      </c>
      <c r="C341" s="101" t="s">
        <v>278</v>
      </c>
      <c r="D341" s="160"/>
      <c r="E341" s="101"/>
      <c r="F341" s="160"/>
      <c r="G341" s="101" t="s">
        <v>277</v>
      </c>
      <c r="H341" s="160" t="s">
        <v>466</v>
      </c>
      <c r="I341" s="101" t="s">
        <v>82</v>
      </c>
      <c r="J341" s="160" t="s">
        <v>467</v>
      </c>
      <c r="K341" s="101" t="s">
        <v>298</v>
      </c>
      <c r="L341" s="160" t="s">
        <v>90</v>
      </c>
      <c r="M341" s="101" t="s">
        <v>278</v>
      </c>
      <c r="N341" s="160"/>
      <c r="O341" s="101"/>
      <c r="P341" s="160"/>
      <c r="Q341" s="101" t="s">
        <v>277</v>
      </c>
      <c r="R341" s="160"/>
      <c r="S341" s="101" t="s">
        <v>277</v>
      </c>
      <c r="T341" s="160"/>
      <c r="U341" s="101" t="s">
        <v>277</v>
      </c>
      <c r="V341" s="160"/>
      <c r="W341" s="101" t="s">
        <v>277</v>
      </c>
      <c r="X341" s="160"/>
      <c r="Y341" s="101" t="s">
        <v>277</v>
      </c>
      <c r="Z341" s="160"/>
      <c r="AA341" s="101" t="s">
        <v>277</v>
      </c>
      <c r="AB341" s="160"/>
      <c r="AC341" s="101" t="s">
        <v>277</v>
      </c>
      <c r="AD341" s="160"/>
      <c r="AE341" s="101" t="s">
        <v>277</v>
      </c>
      <c r="AF341" s="160"/>
      <c r="AG341" s="101" t="s">
        <v>277</v>
      </c>
      <c r="AH341" s="160"/>
      <c r="AI341" s="101" t="s">
        <v>277</v>
      </c>
      <c r="AJ341" s="160"/>
      <c r="AK341" s="101" t="s">
        <v>277</v>
      </c>
      <c r="AL341" s="160"/>
      <c r="AM341" s="101"/>
      <c r="AN341" s="160"/>
    </row>
    <row r="342" spans="1:40" ht="12.75" customHeight="1" x14ac:dyDescent="0.3">
      <c r="A342" s="1"/>
      <c r="B342" s="87">
        <v>28</v>
      </c>
      <c r="C342" s="87" t="s">
        <v>278</v>
      </c>
      <c r="D342" s="156"/>
      <c r="E342" s="87"/>
      <c r="F342" s="156"/>
      <c r="G342" s="87" t="s">
        <v>277</v>
      </c>
      <c r="H342" s="156"/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/>
      <c r="P342" s="156"/>
      <c r="Q342" s="87" t="s">
        <v>277</v>
      </c>
      <c r="R342" s="156" t="s">
        <v>88</v>
      </c>
      <c r="S342" s="87" t="s">
        <v>277</v>
      </c>
      <c r="T342" s="156"/>
      <c r="U342" s="87" t="s">
        <v>277</v>
      </c>
      <c r="V342" s="156"/>
      <c r="W342" s="87" t="s">
        <v>277</v>
      </c>
      <c r="X342" s="156"/>
      <c r="Y342" s="87" t="s">
        <v>277</v>
      </c>
      <c r="Z342" s="156"/>
      <c r="AA342" s="87" t="s">
        <v>277</v>
      </c>
      <c r="AB342" s="156"/>
      <c r="AC342" s="87" t="s">
        <v>277</v>
      </c>
      <c r="AD342" s="156"/>
      <c r="AE342" s="87" t="s">
        <v>277</v>
      </c>
      <c r="AF342" s="156"/>
      <c r="AG342" s="87" t="s">
        <v>277</v>
      </c>
      <c r="AH342" s="156"/>
      <c r="AI342" s="87" t="s">
        <v>277</v>
      </c>
      <c r="AJ342" s="156"/>
      <c r="AK342" s="87" t="s">
        <v>277</v>
      </c>
      <c r="AL342" s="156"/>
      <c r="AM342" s="87"/>
      <c r="AN342" s="156"/>
    </row>
    <row r="343" spans="1:40" ht="12.75" customHeight="1" x14ac:dyDescent="0.25">
      <c r="A343" s="1"/>
      <c r="B343" s="80">
        <v>29</v>
      </c>
      <c r="C343" s="80" t="s">
        <v>278</v>
      </c>
      <c r="D343" s="157"/>
      <c r="E343" s="80"/>
      <c r="F343" s="157"/>
      <c r="G343" s="80" t="s">
        <v>277</v>
      </c>
      <c r="H343" s="157"/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/>
      <c r="P343" s="157"/>
      <c r="Q343" s="80" t="s">
        <v>277</v>
      </c>
      <c r="R343" s="157"/>
      <c r="S343" s="80" t="s">
        <v>277</v>
      </c>
      <c r="T343" s="157"/>
      <c r="U343" s="80" t="s">
        <v>277</v>
      </c>
      <c r="V343" s="157"/>
      <c r="W343" s="80" t="s">
        <v>277</v>
      </c>
      <c r="X343" s="157"/>
      <c r="Y343" s="80" t="s">
        <v>277</v>
      </c>
      <c r="Z343" s="157"/>
      <c r="AA343" s="80" t="s">
        <v>277</v>
      </c>
      <c r="AB343" s="157"/>
      <c r="AC343" s="80" t="s">
        <v>277</v>
      </c>
      <c r="AD343" s="157"/>
      <c r="AE343" s="80" t="s">
        <v>277</v>
      </c>
      <c r="AF343" s="157"/>
      <c r="AG343" s="80" t="s">
        <v>277</v>
      </c>
      <c r="AH343" s="157"/>
      <c r="AI343" s="80" t="s">
        <v>277</v>
      </c>
      <c r="AJ343" s="157"/>
      <c r="AK343" s="80" t="s">
        <v>277</v>
      </c>
      <c r="AL343" s="157"/>
      <c r="AM343" s="80"/>
      <c r="AN343" s="157"/>
    </row>
    <row r="344" spans="1:40" ht="12.75" customHeight="1" thickBot="1" x14ac:dyDescent="0.3">
      <c r="A344" s="1"/>
      <c r="B344" s="102">
        <v>30</v>
      </c>
      <c r="C344" s="102" t="s">
        <v>442</v>
      </c>
      <c r="D344" s="161" t="s">
        <v>278</v>
      </c>
      <c r="E344" s="102"/>
      <c r="F344" s="161"/>
      <c r="G344" s="102" t="s">
        <v>82</v>
      </c>
      <c r="H344" s="161"/>
      <c r="I344" s="102" t="s">
        <v>278</v>
      </c>
      <c r="J344" s="161"/>
      <c r="K344" s="102" t="s">
        <v>276</v>
      </c>
      <c r="L344" s="161"/>
      <c r="M344" s="102" t="s">
        <v>442</v>
      </c>
      <c r="N344" s="161"/>
      <c r="O344" s="102"/>
      <c r="P344" s="161"/>
      <c r="Q344" s="102" t="s">
        <v>82</v>
      </c>
      <c r="R344" s="161"/>
      <c r="S344" s="102" t="s">
        <v>82</v>
      </c>
      <c r="T344" s="161" t="s">
        <v>468</v>
      </c>
      <c r="U344" s="102" t="s">
        <v>82</v>
      </c>
      <c r="V344" s="161" t="s">
        <v>498</v>
      </c>
      <c r="W344" s="102" t="s">
        <v>82</v>
      </c>
      <c r="X344" s="161"/>
      <c r="Y344" s="102" t="s">
        <v>82</v>
      </c>
      <c r="Z344" s="161"/>
      <c r="AA344" s="102" t="s">
        <v>82</v>
      </c>
      <c r="AB344" s="161"/>
      <c r="AC344" s="102" t="s">
        <v>82</v>
      </c>
      <c r="AD344" s="161"/>
      <c r="AE344" s="102" t="s">
        <v>82</v>
      </c>
      <c r="AF344" s="161"/>
      <c r="AG344" s="102" t="s">
        <v>82</v>
      </c>
      <c r="AH344" s="161"/>
      <c r="AI344" s="102" t="s">
        <v>82</v>
      </c>
      <c r="AJ344" s="161"/>
      <c r="AK344" s="102" t="s">
        <v>82</v>
      </c>
      <c r="AL344" s="161"/>
      <c r="AM344" s="102"/>
      <c r="AN344" s="161"/>
    </row>
    <row r="345" spans="1:40" ht="12.75" customHeight="1" x14ac:dyDescent="0.3">
      <c r="A345" s="1"/>
      <c r="B345" s="84">
        <v>1</v>
      </c>
      <c r="C345" s="84" t="s">
        <v>442</v>
      </c>
      <c r="D345" s="151"/>
      <c r="E345" s="84"/>
      <c r="F345" s="151"/>
      <c r="G345" s="84" t="s">
        <v>82</v>
      </c>
      <c r="H345" s="151" t="s">
        <v>466</v>
      </c>
      <c r="I345" s="84" t="s">
        <v>278</v>
      </c>
      <c r="J345" s="151"/>
      <c r="K345" s="84" t="s">
        <v>276</v>
      </c>
      <c r="L345" s="151"/>
      <c r="M345" s="84" t="s">
        <v>442</v>
      </c>
      <c r="N345" s="151"/>
      <c r="O345" s="84"/>
      <c r="P345" s="151"/>
      <c r="Q345" s="84" t="s">
        <v>82</v>
      </c>
      <c r="R345" s="151"/>
      <c r="S345" s="84" t="s">
        <v>82</v>
      </c>
      <c r="T345" s="151"/>
      <c r="U345" s="84" t="s">
        <v>82</v>
      </c>
      <c r="V345" s="151"/>
      <c r="W345" s="84" t="s">
        <v>82</v>
      </c>
      <c r="X345" s="151"/>
      <c r="Y345" s="84" t="s">
        <v>82</v>
      </c>
      <c r="Z345" s="151"/>
      <c r="AA345" s="84" t="s">
        <v>82</v>
      </c>
      <c r="AB345" s="151"/>
      <c r="AC345" s="84" t="s">
        <v>82</v>
      </c>
      <c r="AD345" s="151"/>
      <c r="AE345" s="84" t="s">
        <v>82</v>
      </c>
      <c r="AF345" s="151"/>
      <c r="AG345" s="84" t="s">
        <v>82</v>
      </c>
      <c r="AH345" s="151"/>
      <c r="AI345" s="84" t="s">
        <v>82</v>
      </c>
      <c r="AJ345" s="151"/>
      <c r="AK345" s="84" t="s">
        <v>82</v>
      </c>
      <c r="AL345" s="151"/>
      <c r="AM345" s="84"/>
      <c r="AN345" s="151"/>
    </row>
    <row r="346" spans="1:40" ht="12.75" customHeight="1" x14ac:dyDescent="0.3">
      <c r="A346" s="1"/>
      <c r="B346" s="84">
        <v>2</v>
      </c>
      <c r="C346" s="84" t="s">
        <v>442</v>
      </c>
      <c r="D346" s="151" t="s">
        <v>278</v>
      </c>
      <c r="E346" s="84"/>
      <c r="F346" s="151"/>
      <c r="G346" s="84" t="s">
        <v>278</v>
      </c>
      <c r="H346" s="151"/>
      <c r="I346" s="84" t="s">
        <v>276</v>
      </c>
      <c r="J346" s="151"/>
      <c r="K346" s="84" t="s">
        <v>277</v>
      </c>
      <c r="L346" s="151"/>
      <c r="M346" s="84" t="s">
        <v>442</v>
      </c>
      <c r="N346" s="151"/>
      <c r="O346" s="84"/>
      <c r="P346" s="151"/>
      <c r="Q346" s="84" t="s">
        <v>278</v>
      </c>
      <c r="R346" s="151"/>
      <c r="S346" s="84" t="s">
        <v>278</v>
      </c>
      <c r="T346" s="151"/>
      <c r="U346" s="84" t="s">
        <v>278</v>
      </c>
      <c r="V346" s="151"/>
      <c r="W346" s="84" t="s">
        <v>278</v>
      </c>
      <c r="X346" s="151"/>
      <c r="Y346" s="84" t="s">
        <v>278</v>
      </c>
      <c r="Z346" s="151"/>
      <c r="AA346" s="84" t="s">
        <v>278</v>
      </c>
      <c r="AB346" s="151"/>
      <c r="AC346" s="84" t="s">
        <v>278</v>
      </c>
      <c r="AD346" s="151"/>
      <c r="AE346" s="84" t="s">
        <v>278</v>
      </c>
      <c r="AF346" s="151"/>
      <c r="AG346" s="84" t="s">
        <v>278</v>
      </c>
      <c r="AH346" s="151"/>
      <c r="AI346" s="84" t="s">
        <v>278</v>
      </c>
      <c r="AJ346" s="151"/>
      <c r="AK346" s="84" t="s">
        <v>278</v>
      </c>
      <c r="AL346" s="151"/>
      <c r="AM346" s="84"/>
      <c r="AN346" s="151"/>
    </row>
    <row r="347" spans="1:40" ht="12.75" customHeight="1" x14ac:dyDescent="0.3">
      <c r="A347" s="1"/>
      <c r="B347" s="84">
        <v>3</v>
      </c>
      <c r="C347" s="84" t="s">
        <v>278</v>
      </c>
      <c r="D347" s="151" t="s">
        <v>442</v>
      </c>
      <c r="E347" s="84"/>
      <c r="F347" s="151"/>
      <c r="G347" s="84" t="s">
        <v>278</v>
      </c>
      <c r="H347" s="151"/>
      <c r="I347" s="84" t="s">
        <v>276</v>
      </c>
      <c r="J347" s="151"/>
      <c r="K347" s="84" t="s">
        <v>277</v>
      </c>
      <c r="L347" s="151"/>
      <c r="M347" s="84" t="s">
        <v>442</v>
      </c>
      <c r="N347" s="151" t="s">
        <v>502</v>
      </c>
      <c r="O347" s="84"/>
      <c r="P347" s="151"/>
      <c r="Q347" s="84" t="s">
        <v>278</v>
      </c>
      <c r="R347" s="151"/>
      <c r="S347" s="84" t="s">
        <v>278</v>
      </c>
      <c r="T347" s="151"/>
      <c r="U347" s="84" t="s">
        <v>278</v>
      </c>
      <c r="V347" s="151"/>
      <c r="W347" s="84" t="s">
        <v>278</v>
      </c>
      <c r="X347" s="151"/>
      <c r="Y347" s="84" t="s">
        <v>278</v>
      </c>
      <c r="Z347" s="151"/>
      <c r="AA347" s="84" t="s">
        <v>278</v>
      </c>
      <c r="AB347" s="151"/>
      <c r="AC347" s="84" t="s">
        <v>278</v>
      </c>
      <c r="AD347" s="151"/>
      <c r="AE347" s="84" t="s">
        <v>278</v>
      </c>
      <c r="AF347" s="151"/>
      <c r="AG347" s="84" t="s">
        <v>278</v>
      </c>
      <c r="AH347" s="151"/>
      <c r="AI347" s="84" t="s">
        <v>278</v>
      </c>
      <c r="AJ347" s="151"/>
      <c r="AK347" s="84" t="s">
        <v>278</v>
      </c>
      <c r="AL347" s="151"/>
      <c r="AM347" s="84"/>
      <c r="AN347" s="151"/>
    </row>
    <row r="348" spans="1:40" ht="12.75" customHeight="1" x14ac:dyDescent="0.3">
      <c r="A348" s="2" t="s">
        <v>83</v>
      </c>
      <c r="B348" s="84">
        <v>4</v>
      </c>
      <c r="C348" s="84" t="s">
        <v>278</v>
      </c>
      <c r="D348" s="151" t="s">
        <v>442</v>
      </c>
      <c r="E348" s="84"/>
      <c r="F348" s="151"/>
      <c r="G348" s="84" t="s">
        <v>276</v>
      </c>
      <c r="H348" s="151" t="s">
        <v>88</v>
      </c>
      <c r="I348" s="84" t="s">
        <v>277</v>
      </c>
      <c r="J348" s="151" t="s">
        <v>467</v>
      </c>
      <c r="K348" s="84" t="s">
        <v>82</v>
      </c>
      <c r="L348" s="151"/>
      <c r="M348" s="84" t="s">
        <v>442</v>
      </c>
      <c r="N348" s="151"/>
      <c r="O348" s="84"/>
      <c r="P348" s="151"/>
      <c r="Q348" s="84" t="s">
        <v>276</v>
      </c>
      <c r="R348" s="151"/>
      <c r="S348" s="84" t="s">
        <v>276</v>
      </c>
      <c r="T348" s="151"/>
      <c r="U348" s="84" t="s">
        <v>276</v>
      </c>
      <c r="V348" s="151"/>
      <c r="W348" s="84" t="s">
        <v>276</v>
      </c>
      <c r="X348" s="151"/>
      <c r="Y348" s="84" t="s">
        <v>276</v>
      </c>
      <c r="Z348" s="151"/>
      <c r="AA348" s="84" t="s">
        <v>276</v>
      </c>
      <c r="AB348" s="151"/>
      <c r="AC348" s="84" t="s">
        <v>276</v>
      </c>
      <c r="AD348" s="151" t="s">
        <v>85</v>
      </c>
      <c r="AE348" s="84" t="s">
        <v>276</v>
      </c>
      <c r="AF348" s="151"/>
      <c r="AG348" s="84" t="s">
        <v>276</v>
      </c>
      <c r="AH348" s="151"/>
      <c r="AI348" s="84" t="s">
        <v>276</v>
      </c>
      <c r="AJ348" s="151"/>
      <c r="AK348" s="84" t="s">
        <v>276</v>
      </c>
      <c r="AL348" s="151"/>
      <c r="AM348" s="84"/>
      <c r="AN348" s="151"/>
    </row>
    <row r="349" spans="1:40" ht="12.75" customHeight="1" x14ac:dyDescent="0.3">
      <c r="A349" s="2" t="s">
        <v>97</v>
      </c>
      <c r="B349" s="87">
        <v>5</v>
      </c>
      <c r="C349" s="87" t="s">
        <v>278</v>
      </c>
      <c r="D349" s="156"/>
      <c r="E349" s="87"/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/>
      <c r="P349" s="156"/>
      <c r="Q349" s="87" t="s">
        <v>276</v>
      </c>
      <c r="R349" s="156"/>
      <c r="S349" s="87" t="s">
        <v>276</v>
      </c>
      <c r="T349" s="156"/>
      <c r="U349" s="87" t="s">
        <v>276</v>
      </c>
      <c r="V349" s="156"/>
      <c r="W349" s="87" t="s">
        <v>276</v>
      </c>
      <c r="X349" s="156"/>
      <c r="Y349" s="87" t="s">
        <v>276</v>
      </c>
      <c r="Z349" s="156"/>
      <c r="AA349" s="87" t="s">
        <v>276</v>
      </c>
      <c r="AB349" s="156"/>
      <c r="AC349" s="87" t="s">
        <v>276</v>
      </c>
      <c r="AD349" s="156" t="s">
        <v>85</v>
      </c>
      <c r="AE349" s="87" t="s">
        <v>276</v>
      </c>
      <c r="AF349" s="156"/>
      <c r="AG349" s="87" t="s">
        <v>276</v>
      </c>
      <c r="AH349" s="156"/>
      <c r="AI349" s="87" t="s">
        <v>276</v>
      </c>
      <c r="AJ349" s="156"/>
      <c r="AK349" s="87" t="s">
        <v>276</v>
      </c>
      <c r="AL349" s="156"/>
      <c r="AM349" s="87"/>
      <c r="AN349" s="156"/>
    </row>
    <row r="350" spans="1:40" ht="12.75" customHeight="1" x14ac:dyDescent="0.25">
      <c r="A350" s="2" t="s">
        <v>106</v>
      </c>
      <c r="B350" s="80">
        <v>6</v>
      </c>
      <c r="C350" s="80" t="s">
        <v>278</v>
      </c>
      <c r="D350" s="157"/>
      <c r="E350" s="80"/>
      <c r="F350" s="157"/>
      <c r="G350" s="80" t="s">
        <v>276</v>
      </c>
      <c r="H350" s="157"/>
      <c r="I350" s="80" t="s">
        <v>277</v>
      </c>
      <c r="J350" s="157" t="s">
        <v>500</v>
      </c>
      <c r="K350" s="80" t="s">
        <v>82</v>
      </c>
      <c r="L350" s="157"/>
      <c r="M350" s="80" t="s">
        <v>278</v>
      </c>
      <c r="N350" s="157"/>
      <c r="O350" s="80"/>
      <c r="P350" s="157"/>
      <c r="Q350" s="80" t="s">
        <v>276</v>
      </c>
      <c r="R350" s="157"/>
      <c r="S350" s="80" t="s">
        <v>276</v>
      </c>
      <c r="T350" s="157"/>
      <c r="U350" s="80" t="s">
        <v>276</v>
      </c>
      <c r="V350" s="157"/>
      <c r="W350" s="80" t="s">
        <v>276</v>
      </c>
      <c r="X350" s="157"/>
      <c r="Y350" s="80" t="s">
        <v>276</v>
      </c>
      <c r="Z350" s="157"/>
      <c r="AA350" s="80" t="s">
        <v>276</v>
      </c>
      <c r="AB350" s="157"/>
      <c r="AC350" s="80" t="s">
        <v>276</v>
      </c>
      <c r="AD350" s="157"/>
      <c r="AE350" s="80" t="s">
        <v>276</v>
      </c>
      <c r="AF350" s="157"/>
      <c r="AG350" s="80" t="s">
        <v>276</v>
      </c>
      <c r="AH350" s="157"/>
      <c r="AI350" s="80" t="s">
        <v>276</v>
      </c>
      <c r="AJ350" s="157"/>
      <c r="AK350" s="80" t="s">
        <v>276</v>
      </c>
      <c r="AL350" s="157"/>
      <c r="AM350" s="80"/>
      <c r="AN350" s="157"/>
    </row>
    <row r="351" spans="1:40" ht="12.75" customHeight="1" x14ac:dyDescent="0.3">
      <c r="A351" s="2" t="s">
        <v>97</v>
      </c>
      <c r="B351" s="84">
        <v>7</v>
      </c>
      <c r="C351" s="84" t="s">
        <v>442</v>
      </c>
      <c r="D351" s="151"/>
      <c r="E351" s="84"/>
      <c r="F351" s="151"/>
      <c r="G351" s="84" t="s">
        <v>277</v>
      </c>
      <c r="H351" s="151"/>
      <c r="I351" s="84" t="s">
        <v>82</v>
      </c>
      <c r="J351" s="151" t="s">
        <v>496</v>
      </c>
      <c r="K351" s="84" t="s">
        <v>278</v>
      </c>
      <c r="L351" s="151"/>
      <c r="M351" s="84" t="s">
        <v>276</v>
      </c>
      <c r="N351" s="151" t="s">
        <v>84</v>
      </c>
      <c r="O351" s="84"/>
      <c r="P351" s="151"/>
      <c r="Q351" s="84" t="s">
        <v>277</v>
      </c>
      <c r="R351" s="151"/>
      <c r="S351" s="84" t="s">
        <v>277</v>
      </c>
      <c r="T351" s="151"/>
      <c r="U351" s="84" t="s">
        <v>277</v>
      </c>
      <c r="V351" s="151"/>
      <c r="W351" s="84" t="s">
        <v>277</v>
      </c>
      <c r="X351" s="151"/>
      <c r="Y351" s="84" t="s">
        <v>277</v>
      </c>
      <c r="Z351" s="151"/>
      <c r="AA351" s="84" t="s">
        <v>277</v>
      </c>
      <c r="AB351" s="151"/>
      <c r="AC351" s="84" t="s">
        <v>277</v>
      </c>
      <c r="AD351" s="151"/>
      <c r="AE351" s="84" t="s">
        <v>277</v>
      </c>
      <c r="AF351" s="151"/>
      <c r="AG351" s="84" t="s">
        <v>277</v>
      </c>
      <c r="AH351" s="151"/>
      <c r="AI351" s="84" t="s">
        <v>277</v>
      </c>
      <c r="AJ351" s="151"/>
      <c r="AK351" s="84" t="s">
        <v>277</v>
      </c>
      <c r="AL351" s="151"/>
      <c r="AM351" s="84"/>
      <c r="AN351" s="151"/>
    </row>
    <row r="352" spans="1:40" ht="12.75" customHeight="1" x14ac:dyDescent="0.25">
      <c r="A352" s="2" t="s">
        <v>98</v>
      </c>
      <c r="B352" s="40">
        <v>8</v>
      </c>
      <c r="C352" s="40" t="s">
        <v>442</v>
      </c>
      <c r="D352" s="155"/>
      <c r="E352" s="40"/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/>
      <c r="P352" s="155"/>
      <c r="Q352" s="40" t="s">
        <v>277</v>
      </c>
      <c r="R352" s="155"/>
      <c r="S352" s="40" t="s">
        <v>277</v>
      </c>
      <c r="T352" s="155"/>
      <c r="U352" s="40" t="s">
        <v>277</v>
      </c>
      <c r="V352" s="155"/>
      <c r="W352" s="40" t="s">
        <v>277</v>
      </c>
      <c r="X352" s="155"/>
      <c r="Y352" s="40" t="s">
        <v>277</v>
      </c>
      <c r="Z352" s="155"/>
      <c r="AA352" s="40" t="s">
        <v>277</v>
      </c>
      <c r="AB352" s="155"/>
      <c r="AC352" s="40" t="s">
        <v>277</v>
      </c>
      <c r="AD352" s="155"/>
      <c r="AE352" s="40" t="s">
        <v>277</v>
      </c>
      <c r="AF352" s="155"/>
      <c r="AG352" s="40" t="s">
        <v>277</v>
      </c>
      <c r="AH352" s="155"/>
      <c r="AI352" s="40" t="s">
        <v>277</v>
      </c>
      <c r="AJ352" s="155"/>
      <c r="AK352" s="40" t="s">
        <v>277</v>
      </c>
      <c r="AL352" s="155"/>
      <c r="AM352" s="40"/>
      <c r="AN352" s="155"/>
    </row>
    <row r="353" spans="1:40" ht="12.75" customHeight="1" x14ac:dyDescent="0.25">
      <c r="A353" s="2" t="s">
        <v>105</v>
      </c>
      <c r="B353" s="40">
        <v>9</v>
      </c>
      <c r="C353" s="40" t="s">
        <v>442</v>
      </c>
      <c r="D353" s="155"/>
      <c r="E353" s="40"/>
      <c r="F353" s="155"/>
      <c r="G353" s="40" t="s">
        <v>82</v>
      </c>
      <c r="H353" s="155"/>
      <c r="I353" s="40" t="s">
        <v>278</v>
      </c>
      <c r="J353" s="155"/>
      <c r="K353" s="40" t="s">
        <v>276</v>
      </c>
      <c r="L353" s="155" t="s">
        <v>502</v>
      </c>
      <c r="M353" s="40" t="s">
        <v>277</v>
      </c>
      <c r="N353" s="155"/>
      <c r="O353" s="40"/>
      <c r="P353" s="155"/>
      <c r="Q353" s="40" t="s">
        <v>82</v>
      </c>
      <c r="R353" s="155"/>
      <c r="S353" s="40" t="s">
        <v>82</v>
      </c>
      <c r="T353" s="155"/>
      <c r="U353" s="40" t="s">
        <v>82</v>
      </c>
      <c r="V353" s="155"/>
      <c r="W353" s="40" t="s">
        <v>82</v>
      </c>
      <c r="X353" s="155"/>
      <c r="Y353" s="40" t="s">
        <v>82</v>
      </c>
      <c r="Z353" s="155"/>
      <c r="AA353" s="40" t="s">
        <v>82</v>
      </c>
      <c r="AB353" s="155" t="s">
        <v>276</v>
      </c>
      <c r="AC353" s="40" t="s">
        <v>82</v>
      </c>
      <c r="AD353" s="155"/>
      <c r="AE353" s="40" t="s">
        <v>82</v>
      </c>
      <c r="AF353" s="155"/>
      <c r="AG353" s="40" t="s">
        <v>82</v>
      </c>
      <c r="AH353" s="155"/>
      <c r="AI353" s="40" t="s">
        <v>82</v>
      </c>
      <c r="AJ353" s="155"/>
      <c r="AK353" s="40" t="s">
        <v>82</v>
      </c>
      <c r="AL353" s="155"/>
      <c r="AM353" s="40"/>
      <c r="AN353" s="155"/>
    </row>
    <row r="354" spans="1:40" ht="12.75" customHeight="1" x14ac:dyDescent="0.3">
      <c r="A354" s="2" t="s">
        <v>86</v>
      </c>
      <c r="B354" s="84">
        <v>10</v>
      </c>
      <c r="C354" s="84" t="s">
        <v>442</v>
      </c>
      <c r="D354" s="151"/>
      <c r="E354" s="84"/>
      <c r="F354" s="151"/>
      <c r="G354" s="84" t="s">
        <v>82</v>
      </c>
      <c r="H354" s="151" t="s">
        <v>466</v>
      </c>
      <c r="I354" s="84" t="s">
        <v>278</v>
      </c>
      <c r="J354" s="151"/>
      <c r="K354" s="84" t="s">
        <v>276</v>
      </c>
      <c r="L354" s="151"/>
      <c r="M354" s="84" t="s">
        <v>277</v>
      </c>
      <c r="N354" s="151" t="s">
        <v>502</v>
      </c>
      <c r="O354" s="84"/>
      <c r="P354" s="151"/>
      <c r="Q354" s="84" t="s">
        <v>82</v>
      </c>
      <c r="R354" s="151"/>
      <c r="S354" s="84" t="s">
        <v>82</v>
      </c>
      <c r="T354" s="151"/>
      <c r="U354" s="84" t="s">
        <v>82</v>
      </c>
      <c r="V354" s="151"/>
      <c r="W354" s="84" t="s">
        <v>82</v>
      </c>
      <c r="X354" s="151"/>
      <c r="Y354" s="84" t="s">
        <v>82</v>
      </c>
      <c r="Z354" s="151"/>
      <c r="AA354" s="84" t="s">
        <v>82</v>
      </c>
      <c r="AB354" s="151" t="s">
        <v>276</v>
      </c>
      <c r="AC354" s="84" t="s">
        <v>82</v>
      </c>
      <c r="AD354" s="151"/>
      <c r="AE354" s="84" t="s">
        <v>82</v>
      </c>
      <c r="AF354" s="151"/>
      <c r="AG354" s="84" t="s">
        <v>82</v>
      </c>
      <c r="AH354" s="151"/>
      <c r="AI354" s="84" t="s">
        <v>82</v>
      </c>
      <c r="AJ354" s="151"/>
      <c r="AK354" s="84" t="s">
        <v>82</v>
      </c>
      <c r="AL354" s="151"/>
      <c r="AM354" s="84"/>
      <c r="AN354" s="151"/>
    </row>
    <row r="355" spans="1:40" ht="12.75" customHeight="1" x14ac:dyDescent="0.25">
      <c r="A355" s="2" t="s">
        <v>97</v>
      </c>
      <c r="B355" s="40">
        <v>11</v>
      </c>
      <c r="C355" s="40" t="s">
        <v>442</v>
      </c>
      <c r="D355" s="155"/>
      <c r="E355" s="40"/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 t="s">
        <v>500</v>
      </c>
      <c r="O355" s="40"/>
      <c r="P355" s="155"/>
      <c r="Q355" s="40" t="s">
        <v>278</v>
      </c>
      <c r="R355" s="155"/>
      <c r="S355" s="40" t="s">
        <v>278</v>
      </c>
      <c r="T355" s="155"/>
      <c r="U355" s="40" t="s">
        <v>278</v>
      </c>
      <c r="V355" s="155"/>
      <c r="W355" s="40" t="s">
        <v>278</v>
      </c>
      <c r="X355" s="155"/>
      <c r="Y355" s="40" t="s">
        <v>278</v>
      </c>
      <c r="Z355" s="155"/>
      <c r="AA355" s="40" t="s">
        <v>278</v>
      </c>
      <c r="AB355" s="155"/>
      <c r="AC355" s="40" t="s">
        <v>278</v>
      </c>
      <c r="AD355" s="155"/>
      <c r="AE355" s="40" t="s">
        <v>278</v>
      </c>
      <c r="AF355" s="155"/>
      <c r="AG355" s="40" t="s">
        <v>278</v>
      </c>
      <c r="AH355" s="155"/>
      <c r="AI355" s="40" t="s">
        <v>278</v>
      </c>
      <c r="AJ355" s="155"/>
      <c r="AK355" s="40" t="s">
        <v>278</v>
      </c>
      <c r="AL355" s="155"/>
      <c r="AM355" s="40"/>
      <c r="AN355" s="155"/>
    </row>
    <row r="356" spans="1:40" ht="12.75" customHeight="1" x14ac:dyDescent="0.3">
      <c r="A356" s="1"/>
      <c r="B356" s="87">
        <v>12</v>
      </c>
      <c r="C356" s="87" t="s">
        <v>278</v>
      </c>
      <c r="D356" s="156"/>
      <c r="E356" s="87"/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 t="s">
        <v>285</v>
      </c>
      <c r="M356" s="87" t="s">
        <v>500</v>
      </c>
      <c r="N356" s="156" t="s">
        <v>17</v>
      </c>
      <c r="O356" s="87"/>
      <c r="P356" s="156"/>
      <c r="Q356" s="87" t="s">
        <v>278</v>
      </c>
      <c r="R356" s="156"/>
      <c r="S356" s="87" t="s">
        <v>278</v>
      </c>
      <c r="T356" s="156"/>
      <c r="U356" s="87" t="s">
        <v>278</v>
      </c>
      <c r="V356" s="156"/>
      <c r="W356" s="87" t="s">
        <v>278</v>
      </c>
      <c r="X356" s="156"/>
      <c r="Y356" s="87" t="s">
        <v>278</v>
      </c>
      <c r="Z356" s="156"/>
      <c r="AA356" s="87" t="s">
        <v>278</v>
      </c>
      <c r="AB356" s="156"/>
      <c r="AC356" s="87" t="s">
        <v>278</v>
      </c>
      <c r="AD356" s="156"/>
      <c r="AE356" s="87" t="s">
        <v>278</v>
      </c>
      <c r="AF356" s="156"/>
      <c r="AG356" s="87" t="s">
        <v>278</v>
      </c>
      <c r="AH356" s="156"/>
      <c r="AI356" s="87" t="s">
        <v>278</v>
      </c>
      <c r="AJ356" s="156"/>
      <c r="AK356" s="87" t="s">
        <v>278</v>
      </c>
      <c r="AL356" s="156"/>
      <c r="AM356" s="87"/>
      <c r="AN356" s="156"/>
    </row>
    <row r="357" spans="1:40" ht="12.75" customHeight="1" x14ac:dyDescent="0.25">
      <c r="A357" s="1"/>
      <c r="B357" s="80">
        <v>13</v>
      </c>
      <c r="C357" s="80" t="s">
        <v>278</v>
      </c>
      <c r="D357" s="157"/>
      <c r="E357" s="80"/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 t="s">
        <v>502</v>
      </c>
      <c r="M357" s="80" t="s">
        <v>82</v>
      </c>
      <c r="N357" s="157" t="s">
        <v>500</v>
      </c>
      <c r="O357" s="80"/>
      <c r="P357" s="157"/>
      <c r="Q357" s="80" t="s">
        <v>278</v>
      </c>
      <c r="R357" s="157"/>
      <c r="S357" s="80" t="s">
        <v>278</v>
      </c>
      <c r="T357" s="157"/>
      <c r="U357" s="80" t="s">
        <v>278</v>
      </c>
      <c r="V357" s="157"/>
      <c r="W357" s="80" t="s">
        <v>278</v>
      </c>
      <c r="X357" s="157"/>
      <c r="Y357" s="80" t="s">
        <v>278</v>
      </c>
      <c r="Z357" s="157"/>
      <c r="AA357" s="80" t="s">
        <v>278</v>
      </c>
      <c r="AB357" s="157"/>
      <c r="AC357" s="80" t="s">
        <v>278</v>
      </c>
      <c r="AD357" s="157"/>
      <c r="AE357" s="80" t="s">
        <v>278</v>
      </c>
      <c r="AF357" s="157"/>
      <c r="AG357" s="80" t="s">
        <v>278</v>
      </c>
      <c r="AH357" s="157"/>
      <c r="AI357" s="80" t="s">
        <v>278</v>
      </c>
      <c r="AJ357" s="157"/>
      <c r="AK357" s="80" t="s">
        <v>278</v>
      </c>
      <c r="AL357" s="157"/>
      <c r="AM357" s="80"/>
      <c r="AN357" s="157"/>
    </row>
    <row r="358" spans="1:40" ht="12.75" customHeight="1" x14ac:dyDescent="0.3">
      <c r="A358" s="1"/>
      <c r="B358" s="84">
        <v>14</v>
      </c>
      <c r="C358" s="84" t="s">
        <v>276</v>
      </c>
      <c r="D358" s="151"/>
      <c r="E358" s="84"/>
      <c r="F358" s="151"/>
      <c r="G358" s="84" t="s">
        <v>298</v>
      </c>
      <c r="H358" s="151"/>
      <c r="I358" s="84" t="s">
        <v>277</v>
      </c>
      <c r="J358" s="151"/>
      <c r="K358" s="84" t="s">
        <v>82</v>
      </c>
      <c r="L358" s="151" t="s">
        <v>279</v>
      </c>
      <c r="M358" s="84" t="s">
        <v>278</v>
      </c>
      <c r="N358" s="151"/>
      <c r="O358" s="84"/>
      <c r="P358" s="151"/>
      <c r="Q358" s="84" t="s">
        <v>278</v>
      </c>
      <c r="R358" s="151"/>
      <c r="S358" s="84" t="s">
        <v>278</v>
      </c>
      <c r="T358" s="151"/>
      <c r="U358" s="84" t="s">
        <v>278</v>
      </c>
      <c r="V358" s="151"/>
      <c r="W358" s="84" t="s">
        <v>282</v>
      </c>
      <c r="X358" s="151"/>
      <c r="Y358" s="84" t="s">
        <v>83</v>
      </c>
      <c r="Z358" s="151"/>
      <c r="AA358" s="84" t="s">
        <v>282</v>
      </c>
      <c r="AB358" s="151" t="s">
        <v>90</v>
      </c>
      <c r="AC358" s="84" t="s">
        <v>83</v>
      </c>
      <c r="AD358" s="151" t="s">
        <v>90</v>
      </c>
      <c r="AE358" s="84" t="s">
        <v>278</v>
      </c>
      <c r="AF358" s="151"/>
      <c r="AG358" s="84" t="s">
        <v>278</v>
      </c>
      <c r="AH358" s="151"/>
      <c r="AI358" s="84" t="s">
        <v>278</v>
      </c>
      <c r="AJ358" s="151"/>
      <c r="AK358" s="84" t="s">
        <v>83</v>
      </c>
      <c r="AL358" s="151" t="s">
        <v>88</v>
      </c>
      <c r="AM358" s="84"/>
      <c r="AN358" s="151"/>
    </row>
    <row r="359" spans="1:40" ht="12.75" customHeight="1" x14ac:dyDescent="0.25">
      <c r="A359" s="2">
        <v>2</v>
      </c>
      <c r="B359" s="40">
        <v>15</v>
      </c>
      <c r="C359" s="40" t="s">
        <v>276</v>
      </c>
      <c r="D359" s="155"/>
      <c r="E359" s="40"/>
      <c r="F359" s="155"/>
      <c r="G359" s="40" t="s">
        <v>298</v>
      </c>
      <c r="H359" s="155"/>
      <c r="I359" s="40" t="s">
        <v>277</v>
      </c>
      <c r="J359" s="155"/>
      <c r="K359" s="40" t="s">
        <v>82</v>
      </c>
      <c r="L359" s="155" t="s">
        <v>279</v>
      </c>
      <c r="M359" s="40" t="s">
        <v>278</v>
      </c>
      <c r="N359" s="155"/>
      <c r="O359" s="40"/>
      <c r="P359" s="155"/>
      <c r="Q359" s="40" t="s">
        <v>278</v>
      </c>
      <c r="R359" s="155"/>
      <c r="S359" s="40" t="s">
        <v>278</v>
      </c>
      <c r="T359" s="155"/>
      <c r="U359" s="40" t="s">
        <v>278</v>
      </c>
      <c r="V359" s="155"/>
      <c r="W359" s="40" t="s">
        <v>282</v>
      </c>
      <c r="X359" s="155"/>
      <c r="Y359" s="40" t="s">
        <v>83</v>
      </c>
      <c r="Z359" s="155"/>
      <c r="AA359" s="40" t="s">
        <v>282</v>
      </c>
      <c r="AB359" s="155" t="s">
        <v>90</v>
      </c>
      <c r="AC359" s="40" t="s">
        <v>83</v>
      </c>
      <c r="AD359" s="155" t="s">
        <v>90</v>
      </c>
      <c r="AE359" s="40" t="s">
        <v>278</v>
      </c>
      <c r="AF359" s="155"/>
      <c r="AG359" s="40" t="s">
        <v>278</v>
      </c>
      <c r="AH359" s="155"/>
      <c r="AI359" s="40" t="s">
        <v>278</v>
      </c>
      <c r="AJ359" s="155"/>
      <c r="AK359" s="40" t="s">
        <v>83</v>
      </c>
      <c r="AL359" s="155" t="s">
        <v>87</v>
      </c>
      <c r="AM359" s="40"/>
      <c r="AN359" s="155"/>
    </row>
    <row r="360" spans="1:40" ht="12.75" customHeight="1" x14ac:dyDescent="0.25">
      <c r="A360" s="2">
        <v>0</v>
      </c>
      <c r="B360" s="40">
        <v>16</v>
      </c>
      <c r="C360" s="40" t="s">
        <v>277</v>
      </c>
      <c r="D360" s="155" t="s">
        <v>88</v>
      </c>
      <c r="E360" s="40"/>
      <c r="F360" s="155"/>
      <c r="G360" s="40" t="s">
        <v>298</v>
      </c>
      <c r="H360" s="155" t="s">
        <v>88</v>
      </c>
      <c r="I360" s="40" t="s">
        <v>82</v>
      </c>
      <c r="J360" s="155" t="s">
        <v>467</v>
      </c>
      <c r="K360" s="40" t="s">
        <v>278</v>
      </c>
      <c r="L360" s="155"/>
      <c r="M360" s="40" t="s">
        <v>276</v>
      </c>
      <c r="N360" s="155" t="s">
        <v>467</v>
      </c>
      <c r="O360" s="40"/>
      <c r="P360" s="155"/>
      <c r="Q360" s="40" t="s">
        <v>83</v>
      </c>
      <c r="R360" s="155" t="s">
        <v>87</v>
      </c>
      <c r="S360" s="40" t="s">
        <v>282</v>
      </c>
      <c r="T360" s="155" t="s">
        <v>281</v>
      </c>
      <c r="U360" s="40" t="s">
        <v>282</v>
      </c>
      <c r="V360" s="155" t="s">
        <v>84</v>
      </c>
      <c r="W360" s="40" t="s">
        <v>282</v>
      </c>
      <c r="X360" s="155"/>
      <c r="Y360" s="40" t="s">
        <v>83</v>
      </c>
      <c r="Z360" s="155" t="s">
        <v>84</v>
      </c>
      <c r="AA360" s="40" t="s">
        <v>282</v>
      </c>
      <c r="AB360" s="155" t="s">
        <v>90</v>
      </c>
      <c r="AC360" s="40" t="s">
        <v>83</v>
      </c>
      <c r="AD360" s="155" t="s">
        <v>85</v>
      </c>
      <c r="AE360" s="40" t="s">
        <v>298</v>
      </c>
      <c r="AF360" s="155"/>
      <c r="AG360" s="40" t="s">
        <v>83</v>
      </c>
      <c r="AH360" s="155" t="s">
        <v>84</v>
      </c>
      <c r="AI360" s="40" t="s">
        <v>298</v>
      </c>
      <c r="AJ360" s="155" t="s">
        <v>84</v>
      </c>
      <c r="AK360" s="40" t="s">
        <v>83</v>
      </c>
      <c r="AL360" s="155" t="s">
        <v>87</v>
      </c>
      <c r="AM360" s="40"/>
      <c r="AN360" s="155"/>
    </row>
    <row r="361" spans="1:40" ht="12.75" customHeight="1" x14ac:dyDescent="0.3">
      <c r="A361" s="2">
        <v>2</v>
      </c>
      <c r="B361" s="84">
        <v>17</v>
      </c>
      <c r="C361" s="84" t="s">
        <v>277</v>
      </c>
      <c r="D361" s="151"/>
      <c r="E361" s="84"/>
      <c r="F361" s="151"/>
      <c r="G361" s="84" t="s">
        <v>298</v>
      </c>
      <c r="H361" s="151" t="s">
        <v>88</v>
      </c>
      <c r="I361" s="84" t="s">
        <v>82</v>
      </c>
      <c r="J361" s="151" t="s">
        <v>467</v>
      </c>
      <c r="K361" s="84" t="s">
        <v>278</v>
      </c>
      <c r="L361" s="151"/>
      <c r="M361" s="84" t="s">
        <v>276</v>
      </c>
      <c r="N361" s="151" t="s">
        <v>502</v>
      </c>
      <c r="O361" s="84"/>
      <c r="P361" s="151"/>
      <c r="Q361" s="84" t="s">
        <v>83</v>
      </c>
      <c r="R361" s="151" t="s">
        <v>88</v>
      </c>
      <c r="S361" s="84" t="s">
        <v>282</v>
      </c>
      <c r="T361" s="151" t="s">
        <v>281</v>
      </c>
      <c r="U361" s="84" t="s">
        <v>282</v>
      </c>
      <c r="V361" s="151"/>
      <c r="W361" s="84" t="s">
        <v>278</v>
      </c>
      <c r="X361" s="151"/>
      <c r="Y361" s="84" t="s">
        <v>278</v>
      </c>
      <c r="Z361" s="151"/>
      <c r="AA361" s="84" t="s">
        <v>278</v>
      </c>
      <c r="AB361" s="151"/>
      <c r="AC361" s="84" t="s">
        <v>278</v>
      </c>
      <c r="AD361" s="151"/>
      <c r="AE361" s="84" t="s">
        <v>298</v>
      </c>
      <c r="AF361" s="151"/>
      <c r="AG361" s="84" t="s">
        <v>83</v>
      </c>
      <c r="AH361" s="151" t="s">
        <v>90</v>
      </c>
      <c r="AI361" s="84" t="s">
        <v>298</v>
      </c>
      <c r="AJ361" s="151"/>
      <c r="AK361" s="84" t="s">
        <v>278</v>
      </c>
      <c r="AL361" s="151"/>
      <c r="AM361" s="84"/>
      <c r="AN361" s="151"/>
    </row>
    <row r="362" spans="1:40" ht="12.75" customHeight="1" x14ac:dyDescent="0.25">
      <c r="A362" s="2">
        <v>6</v>
      </c>
      <c r="B362" s="40">
        <v>18</v>
      </c>
      <c r="C362" s="40" t="s">
        <v>82</v>
      </c>
      <c r="D362" s="155"/>
      <c r="E362" s="40"/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 t="s">
        <v>90</v>
      </c>
      <c r="M362" s="40" t="s">
        <v>277</v>
      </c>
      <c r="N362" s="155"/>
      <c r="O362" s="40"/>
      <c r="P362" s="155"/>
      <c r="Q362" s="40" t="s">
        <v>83</v>
      </c>
      <c r="R362" s="155" t="s">
        <v>88</v>
      </c>
      <c r="S362" s="40" t="s">
        <v>282</v>
      </c>
      <c r="T362" s="155"/>
      <c r="U362" s="40" t="s">
        <v>282</v>
      </c>
      <c r="V362" s="155"/>
      <c r="W362" s="40" t="s">
        <v>278</v>
      </c>
      <c r="X362" s="155"/>
      <c r="Y362" s="40" t="s">
        <v>278</v>
      </c>
      <c r="Z362" s="155"/>
      <c r="AA362" s="40" t="s">
        <v>278</v>
      </c>
      <c r="AB362" s="155"/>
      <c r="AC362" s="40" t="s">
        <v>278</v>
      </c>
      <c r="AD362" s="155"/>
      <c r="AE362" s="40" t="s">
        <v>298</v>
      </c>
      <c r="AF362" s="155"/>
      <c r="AG362" s="40" t="s">
        <v>83</v>
      </c>
      <c r="AH362" s="155"/>
      <c r="AI362" s="40" t="s">
        <v>298</v>
      </c>
      <c r="AJ362" s="155"/>
      <c r="AK362" s="40" t="s">
        <v>278</v>
      </c>
      <c r="AL362" s="155"/>
      <c r="AM362" s="40"/>
      <c r="AN362" s="155"/>
    </row>
    <row r="363" spans="1:40" ht="12.75" customHeight="1" x14ac:dyDescent="0.3">
      <c r="A363" s="10"/>
      <c r="B363" s="87">
        <v>19</v>
      </c>
      <c r="C363" s="87" t="s">
        <v>82</v>
      </c>
      <c r="D363" s="156"/>
      <c r="E363" s="87"/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 t="s">
        <v>500</v>
      </c>
      <c r="M363" s="87" t="s">
        <v>277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U363" s="87" t="s">
        <v>278</v>
      </c>
      <c r="V363" s="156"/>
      <c r="W363" s="87" t="s">
        <v>278</v>
      </c>
      <c r="X363" s="156"/>
      <c r="Y363" s="87" t="s">
        <v>278</v>
      </c>
      <c r="Z363" s="156"/>
      <c r="AA363" s="87" t="s">
        <v>278</v>
      </c>
      <c r="AB363" s="156"/>
      <c r="AC363" s="87" t="s">
        <v>278</v>
      </c>
      <c r="AD363" s="156"/>
      <c r="AE363" s="87" t="s">
        <v>278</v>
      </c>
      <c r="AF363" s="156"/>
      <c r="AG363" s="87" t="s">
        <v>278</v>
      </c>
      <c r="AH363" s="156"/>
      <c r="AI363" s="87" t="s">
        <v>278</v>
      </c>
      <c r="AJ363" s="156"/>
      <c r="AK363" s="87" t="s">
        <v>278</v>
      </c>
      <c r="AL363" s="156"/>
      <c r="AM363" s="87"/>
      <c r="AN363" s="156"/>
    </row>
    <row r="364" spans="1:40" ht="12.75" customHeight="1" x14ac:dyDescent="0.25">
      <c r="A364" s="1"/>
      <c r="B364" s="80">
        <v>20</v>
      </c>
      <c r="C364" s="80" t="s">
        <v>82</v>
      </c>
      <c r="D364" s="157"/>
      <c r="E364" s="80"/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 t="s">
        <v>500</v>
      </c>
      <c r="M364" s="80" t="s">
        <v>277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U364" s="80" t="s">
        <v>278</v>
      </c>
      <c r="V364" s="157"/>
      <c r="W364" s="80" t="s">
        <v>278</v>
      </c>
      <c r="X364" s="157"/>
      <c r="Y364" s="80" t="s">
        <v>278</v>
      </c>
      <c r="Z364" s="157"/>
      <c r="AA364" s="80" t="s">
        <v>278</v>
      </c>
      <c r="AB364" s="157"/>
      <c r="AC364" s="80" t="s">
        <v>278</v>
      </c>
      <c r="AD364" s="157"/>
      <c r="AE364" s="80" t="s">
        <v>278</v>
      </c>
      <c r="AF364" s="157"/>
      <c r="AG364" s="80" t="s">
        <v>278</v>
      </c>
      <c r="AH364" s="157"/>
      <c r="AI364" s="80" t="s">
        <v>278</v>
      </c>
      <c r="AJ364" s="157"/>
      <c r="AK364" s="80" t="s">
        <v>278</v>
      </c>
      <c r="AL364" s="157"/>
      <c r="AM364" s="80"/>
      <c r="AN364" s="157"/>
    </row>
    <row r="365" spans="1:40" ht="12.75" customHeight="1" x14ac:dyDescent="0.3">
      <c r="A365" s="1"/>
      <c r="B365" s="84">
        <v>21</v>
      </c>
      <c r="C365" s="84" t="s">
        <v>278</v>
      </c>
      <c r="D365" s="151"/>
      <c r="E365" s="84"/>
      <c r="F365" s="151"/>
      <c r="G365" s="84" t="s">
        <v>298</v>
      </c>
      <c r="H365" s="151"/>
      <c r="I365" s="84" t="s">
        <v>83</v>
      </c>
      <c r="J365" s="151"/>
      <c r="K365" s="84" t="s">
        <v>277</v>
      </c>
      <c r="L365" s="151"/>
      <c r="M365" s="84" t="s">
        <v>82</v>
      </c>
      <c r="N365" s="151"/>
      <c r="O365" s="84"/>
      <c r="P365" s="151"/>
      <c r="Q365" s="84" t="s">
        <v>276</v>
      </c>
      <c r="R365" s="151"/>
      <c r="S365" s="84" t="s">
        <v>276</v>
      </c>
      <c r="T365" s="151"/>
      <c r="U365" s="84" t="s">
        <v>276</v>
      </c>
      <c r="V365" s="151"/>
      <c r="W365" s="84" t="s">
        <v>276</v>
      </c>
      <c r="X365" s="151"/>
      <c r="Y365" s="84" t="s">
        <v>276</v>
      </c>
      <c r="Z365" s="151"/>
      <c r="AA365" s="84" t="s">
        <v>276</v>
      </c>
      <c r="AB365" s="151"/>
      <c r="AC365" s="84" t="s">
        <v>276</v>
      </c>
      <c r="AD365" s="151"/>
      <c r="AE365" s="84" t="s">
        <v>276</v>
      </c>
      <c r="AF365" s="151"/>
      <c r="AG365" s="84" t="s">
        <v>276</v>
      </c>
      <c r="AH365" s="151"/>
      <c r="AI365" s="84" t="s">
        <v>276</v>
      </c>
      <c r="AJ365" s="151"/>
      <c r="AK365" s="84" t="s">
        <v>276</v>
      </c>
      <c r="AL365" s="151"/>
      <c r="AM365" s="84"/>
      <c r="AN365" s="151"/>
    </row>
    <row r="366" spans="1:40" ht="12.75" customHeight="1" x14ac:dyDescent="0.3">
      <c r="A366" s="1"/>
      <c r="B366" s="84">
        <v>22</v>
      </c>
      <c r="C366" s="84" t="s">
        <v>278</v>
      </c>
      <c r="D366" s="151"/>
      <c r="E366" s="84"/>
      <c r="F366" s="151"/>
      <c r="G366" s="84" t="s">
        <v>298</v>
      </c>
      <c r="H366" s="151"/>
      <c r="I366" s="84" t="s">
        <v>83</v>
      </c>
      <c r="J366" s="151"/>
      <c r="K366" s="84" t="s">
        <v>277</v>
      </c>
      <c r="L366" s="151"/>
      <c r="M366" s="84" t="s">
        <v>82</v>
      </c>
      <c r="N366" s="151"/>
      <c r="O366" s="84"/>
      <c r="P366" s="151"/>
      <c r="Q366" s="84" t="s">
        <v>276</v>
      </c>
      <c r="R366" s="151"/>
      <c r="S366" s="84" t="s">
        <v>276</v>
      </c>
      <c r="T366" s="151"/>
      <c r="U366" s="84" t="s">
        <v>276</v>
      </c>
      <c r="V366" s="151"/>
      <c r="W366" s="84" t="s">
        <v>276</v>
      </c>
      <c r="X366" s="151"/>
      <c r="Y366" s="84" t="s">
        <v>276</v>
      </c>
      <c r="Z366" s="151"/>
      <c r="AA366" s="84" t="s">
        <v>276</v>
      </c>
      <c r="AB366" s="151"/>
      <c r="AC366" s="84" t="s">
        <v>276</v>
      </c>
      <c r="AD366" s="151"/>
      <c r="AE366" s="84" t="s">
        <v>276</v>
      </c>
      <c r="AF366" s="151"/>
      <c r="AG366" s="84" t="s">
        <v>276</v>
      </c>
      <c r="AH366" s="151"/>
      <c r="AI366" s="84" t="s">
        <v>276</v>
      </c>
      <c r="AJ366" s="151"/>
      <c r="AK366" s="84" t="s">
        <v>276</v>
      </c>
      <c r="AL366" s="151"/>
      <c r="AM366" s="84"/>
      <c r="AN366" s="151"/>
    </row>
    <row r="367" spans="1:40" ht="12.75" customHeight="1" x14ac:dyDescent="0.3">
      <c r="A367" s="1"/>
      <c r="B367" s="84">
        <v>23</v>
      </c>
      <c r="C367" s="84" t="s">
        <v>276</v>
      </c>
      <c r="D367" s="151"/>
      <c r="E367" s="84"/>
      <c r="F367" s="151"/>
      <c r="G367" s="84" t="s">
        <v>298</v>
      </c>
      <c r="H367" s="151"/>
      <c r="I367" s="84" t="s">
        <v>83</v>
      </c>
      <c r="J367" s="151"/>
      <c r="K367" s="84" t="s">
        <v>82</v>
      </c>
      <c r="L367" s="151"/>
      <c r="M367" s="84" t="s">
        <v>278</v>
      </c>
      <c r="N367" s="151"/>
      <c r="O367" s="84"/>
      <c r="P367" s="151"/>
      <c r="Q367" s="84" t="s">
        <v>277</v>
      </c>
      <c r="R367" s="151"/>
      <c r="S367" s="84" t="s">
        <v>277</v>
      </c>
      <c r="T367" s="151"/>
      <c r="U367" s="84" t="s">
        <v>277</v>
      </c>
      <c r="V367" s="151"/>
      <c r="W367" s="84" t="s">
        <v>277</v>
      </c>
      <c r="X367" s="151"/>
      <c r="Y367" s="84" t="s">
        <v>277</v>
      </c>
      <c r="Z367" s="151"/>
      <c r="AA367" s="84" t="s">
        <v>277</v>
      </c>
      <c r="AB367" s="151"/>
      <c r="AC367" s="84" t="s">
        <v>277</v>
      </c>
      <c r="AD367" s="151"/>
      <c r="AE367" s="84" t="s">
        <v>277</v>
      </c>
      <c r="AF367" s="151"/>
      <c r="AG367" s="84" t="s">
        <v>277</v>
      </c>
      <c r="AH367" s="151"/>
      <c r="AI367" s="84" t="s">
        <v>277</v>
      </c>
      <c r="AJ367" s="151"/>
      <c r="AK367" s="84" t="s">
        <v>277</v>
      </c>
      <c r="AL367" s="151"/>
      <c r="AM367" s="84"/>
      <c r="AN367" s="151"/>
    </row>
    <row r="368" spans="1:40" ht="12.75" customHeight="1" x14ac:dyDescent="0.3">
      <c r="A368" s="1"/>
      <c r="B368" s="84">
        <v>24</v>
      </c>
      <c r="C368" s="84" t="s">
        <v>276</v>
      </c>
      <c r="D368" s="151"/>
      <c r="E368" s="84"/>
      <c r="F368" s="151"/>
      <c r="G368" s="84" t="s">
        <v>278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/>
      <c r="P368" s="151"/>
      <c r="Q368" s="84" t="s">
        <v>277</v>
      </c>
      <c r="R368" s="151"/>
      <c r="S368" s="84" t="s">
        <v>277</v>
      </c>
      <c r="T368" s="151"/>
      <c r="U368" s="84" t="s">
        <v>277</v>
      </c>
      <c r="V368" s="151"/>
      <c r="W368" s="84" t="s">
        <v>277</v>
      </c>
      <c r="X368" s="151"/>
      <c r="Y368" s="84" t="s">
        <v>277</v>
      </c>
      <c r="Z368" s="151"/>
      <c r="AA368" s="84" t="s">
        <v>277</v>
      </c>
      <c r="AB368" s="151"/>
      <c r="AC368" s="84" t="s">
        <v>277</v>
      </c>
      <c r="AD368" s="151"/>
      <c r="AE368" s="84" t="s">
        <v>277</v>
      </c>
      <c r="AF368" s="151"/>
      <c r="AG368" s="84" t="s">
        <v>277</v>
      </c>
      <c r="AH368" s="151"/>
      <c r="AI368" s="84" t="s">
        <v>277</v>
      </c>
      <c r="AJ368" s="151"/>
      <c r="AK368" s="84" t="s">
        <v>277</v>
      </c>
      <c r="AL368" s="151"/>
      <c r="AM368" s="84"/>
      <c r="AN368" s="151"/>
    </row>
    <row r="369" spans="1:40" ht="12.75" customHeight="1" x14ac:dyDescent="0.3">
      <c r="A369" s="1"/>
      <c r="B369" s="87">
        <v>25</v>
      </c>
      <c r="C369" s="87" t="s">
        <v>277</v>
      </c>
      <c r="D369" s="156"/>
      <c r="E369" s="87"/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/>
      <c r="P369" s="156"/>
      <c r="Q369" s="87" t="s">
        <v>82</v>
      </c>
      <c r="R369" s="156"/>
      <c r="S369" s="87" t="s">
        <v>82</v>
      </c>
      <c r="T369" s="156"/>
      <c r="U369" s="87" t="s">
        <v>82</v>
      </c>
      <c r="V369" s="156"/>
      <c r="W369" s="87" t="s">
        <v>82</v>
      </c>
      <c r="X369" s="156"/>
      <c r="Y369" s="87" t="s">
        <v>82</v>
      </c>
      <c r="Z369" s="156"/>
      <c r="AA369" s="87" t="s">
        <v>82</v>
      </c>
      <c r="AB369" s="156"/>
      <c r="AC369" s="87" t="s">
        <v>82</v>
      </c>
      <c r="AD369" s="156"/>
      <c r="AE369" s="87" t="s">
        <v>82</v>
      </c>
      <c r="AF369" s="156"/>
      <c r="AG369" s="87" t="s">
        <v>82</v>
      </c>
      <c r="AH369" s="156"/>
      <c r="AI369" s="87" t="s">
        <v>82</v>
      </c>
      <c r="AJ369" s="156"/>
      <c r="AK369" s="87" t="s">
        <v>82</v>
      </c>
      <c r="AL369" s="156"/>
      <c r="AM369" s="87"/>
      <c r="AN369" s="156"/>
    </row>
    <row r="370" spans="1:40" ht="12.75" customHeight="1" x14ac:dyDescent="0.3">
      <c r="A370" s="1"/>
      <c r="B370" s="87">
        <v>26</v>
      </c>
      <c r="C370" s="87" t="s">
        <v>277</v>
      </c>
      <c r="D370" s="156"/>
      <c r="E370" s="87"/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/>
      <c r="P370" s="156"/>
      <c r="Q370" s="87" t="s">
        <v>82</v>
      </c>
      <c r="R370" s="156"/>
      <c r="S370" s="87" t="s">
        <v>82</v>
      </c>
      <c r="T370" s="156"/>
      <c r="U370" s="87" t="s">
        <v>82</v>
      </c>
      <c r="V370" s="156"/>
      <c r="W370" s="87" t="s">
        <v>82</v>
      </c>
      <c r="X370" s="156"/>
      <c r="Y370" s="87" t="s">
        <v>82</v>
      </c>
      <c r="Z370" s="156"/>
      <c r="AA370" s="87" t="s">
        <v>82</v>
      </c>
      <c r="AB370" s="156"/>
      <c r="AC370" s="87" t="s">
        <v>82</v>
      </c>
      <c r="AD370" s="156"/>
      <c r="AE370" s="87" t="s">
        <v>82</v>
      </c>
      <c r="AF370" s="156"/>
      <c r="AG370" s="87" t="s">
        <v>82</v>
      </c>
      <c r="AH370" s="156"/>
      <c r="AI370" s="87" t="s">
        <v>82</v>
      </c>
      <c r="AJ370" s="156"/>
      <c r="AK370" s="87" t="s">
        <v>82</v>
      </c>
      <c r="AL370" s="156"/>
      <c r="AM370" s="87"/>
      <c r="AN370" s="156"/>
    </row>
    <row r="371" spans="1:40" ht="12.75" customHeight="1" x14ac:dyDescent="0.3">
      <c r="A371" s="1"/>
      <c r="B371" s="87">
        <v>27</v>
      </c>
      <c r="C371" s="87" t="s">
        <v>277</v>
      </c>
      <c r="D371" s="156"/>
      <c r="E371" s="87"/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/>
      <c r="P371" s="156"/>
      <c r="Q371" s="87" t="s">
        <v>82</v>
      </c>
      <c r="R371" s="156"/>
      <c r="S371" s="87" t="s">
        <v>82</v>
      </c>
      <c r="T371" s="156"/>
      <c r="U371" s="87" t="s">
        <v>82</v>
      </c>
      <c r="V371" s="156"/>
      <c r="W371" s="87" t="s">
        <v>82</v>
      </c>
      <c r="X371" s="156"/>
      <c r="Y371" s="87" t="s">
        <v>82</v>
      </c>
      <c r="Z371" s="156"/>
      <c r="AA371" s="87" t="s">
        <v>82</v>
      </c>
      <c r="AB371" s="156"/>
      <c r="AC371" s="87" t="s">
        <v>82</v>
      </c>
      <c r="AD371" s="156"/>
      <c r="AE371" s="87" t="s">
        <v>82</v>
      </c>
      <c r="AF371" s="156"/>
      <c r="AG371" s="87" t="s">
        <v>82</v>
      </c>
      <c r="AH371" s="156"/>
      <c r="AI371" s="87" t="s">
        <v>82</v>
      </c>
      <c r="AJ371" s="156"/>
      <c r="AK371" s="87" t="s">
        <v>82</v>
      </c>
      <c r="AL371" s="156"/>
      <c r="AM371" s="87"/>
      <c r="AN371" s="156"/>
    </row>
    <row r="372" spans="1:40" ht="12.75" customHeight="1" x14ac:dyDescent="0.3">
      <c r="A372" s="1"/>
      <c r="B372" s="84">
        <v>28</v>
      </c>
      <c r="C372" s="84" t="s">
        <v>82</v>
      </c>
      <c r="D372" s="151"/>
      <c r="E372" s="84"/>
      <c r="F372" s="151"/>
      <c r="G372" s="84" t="s">
        <v>276</v>
      </c>
      <c r="H372" s="151"/>
      <c r="I372" s="84" t="s">
        <v>83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/>
      <c r="P372" s="151"/>
      <c r="Q372" s="84" t="s">
        <v>278</v>
      </c>
      <c r="R372" s="151"/>
      <c r="S372" s="84" t="s">
        <v>278</v>
      </c>
      <c r="T372" s="151"/>
      <c r="U372" s="84" t="s">
        <v>278</v>
      </c>
      <c r="V372" s="151"/>
      <c r="W372" s="84" t="s">
        <v>278</v>
      </c>
      <c r="X372" s="151"/>
      <c r="Y372" s="84" t="s">
        <v>278</v>
      </c>
      <c r="Z372" s="151"/>
      <c r="AA372" s="84" t="s">
        <v>278</v>
      </c>
      <c r="AB372" s="151"/>
      <c r="AC372" s="84" t="s">
        <v>278</v>
      </c>
      <c r="AD372" s="151"/>
      <c r="AE372" s="84" t="s">
        <v>278</v>
      </c>
      <c r="AF372" s="151"/>
      <c r="AG372" s="84" t="s">
        <v>278</v>
      </c>
      <c r="AH372" s="151"/>
      <c r="AI372" s="84" t="s">
        <v>278</v>
      </c>
      <c r="AJ372" s="151"/>
      <c r="AK372" s="84" t="s">
        <v>278</v>
      </c>
      <c r="AL372" s="151"/>
      <c r="AM372" s="84"/>
      <c r="AN372" s="151"/>
    </row>
    <row r="373" spans="1:40" ht="12.75" customHeight="1" x14ac:dyDescent="0.25">
      <c r="A373" s="1"/>
      <c r="B373" s="40">
        <v>29</v>
      </c>
      <c r="C373" s="40" t="s">
        <v>82</v>
      </c>
      <c r="D373" s="155"/>
      <c r="E373" s="40"/>
      <c r="F373" s="155"/>
      <c r="G373" s="40" t="s">
        <v>276</v>
      </c>
      <c r="H373" s="155"/>
      <c r="I373" s="40" t="s">
        <v>83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/>
      <c r="P373" s="155"/>
      <c r="Q373" s="40" t="s">
        <v>278</v>
      </c>
      <c r="R373" s="155"/>
      <c r="S373" s="40" t="s">
        <v>278</v>
      </c>
      <c r="T373" s="155"/>
      <c r="U373" s="40" t="s">
        <v>278</v>
      </c>
      <c r="V373" s="155"/>
      <c r="W373" s="40" t="s">
        <v>278</v>
      </c>
      <c r="X373" s="155"/>
      <c r="Y373" s="40" t="s">
        <v>278</v>
      </c>
      <c r="Z373" s="155"/>
      <c r="AA373" s="40" t="s">
        <v>278</v>
      </c>
      <c r="AB373" s="155"/>
      <c r="AC373" s="40" t="s">
        <v>278</v>
      </c>
      <c r="AD373" s="155"/>
      <c r="AE373" s="40" t="s">
        <v>278</v>
      </c>
      <c r="AF373" s="155"/>
      <c r="AG373" s="40" t="s">
        <v>278</v>
      </c>
      <c r="AH373" s="155"/>
      <c r="AI373" s="40" t="s">
        <v>278</v>
      </c>
      <c r="AJ373" s="155"/>
      <c r="AK373" s="40" t="s">
        <v>278</v>
      </c>
      <c r="AL373" s="155"/>
      <c r="AM373" s="40"/>
      <c r="AN373" s="155"/>
    </row>
    <row r="374" spans="1:40" ht="12.75" customHeight="1" x14ac:dyDescent="0.25">
      <c r="A374" s="1"/>
      <c r="B374" s="40">
        <v>30</v>
      </c>
      <c r="C374" s="40" t="s">
        <v>278</v>
      </c>
      <c r="D374" s="155"/>
      <c r="E374" s="40"/>
      <c r="F374" s="155"/>
      <c r="G374" s="40" t="s">
        <v>277</v>
      </c>
      <c r="H374" s="155"/>
      <c r="I374" s="40" t="s">
        <v>83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/>
      <c r="P374" s="155"/>
      <c r="Q374" s="40" t="s">
        <v>276</v>
      </c>
      <c r="R374" s="155"/>
      <c r="S374" s="40" t="s">
        <v>276</v>
      </c>
      <c r="T374" s="155"/>
      <c r="U374" s="40" t="s">
        <v>276</v>
      </c>
      <c r="V374" s="155"/>
      <c r="W374" s="40" t="s">
        <v>276</v>
      </c>
      <c r="X374" s="155"/>
      <c r="Y374" s="40" t="s">
        <v>276</v>
      </c>
      <c r="Z374" s="155"/>
      <c r="AA374" s="40" t="s">
        <v>276</v>
      </c>
      <c r="AB374" s="155"/>
      <c r="AC374" s="40" t="s">
        <v>276</v>
      </c>
      <c r="AD374" s="155"/>
      <c r="AE374" s="40" t="s">
        <v>276</v>
      </c>
      <c r="AF374" s="155"/>
      <c r="AG374" s="40" t="s">
        <v>276</v>
      </c>
      <c r="AH374" s="155"/>
      <c r="AI374" s="40" t="s">
        <v>276</v>
      </c>
      <c r="AJ374" s="155"/>
      <c r="AK374" s="40" t="s">
        <v>276</v>
      </c>
      <c r="AL374" s="155"/>
      <c r="AM374" s="40"/>
      <c r="AN374" s="155"/>
    </row>
    <row r="375" spans="1:40" ht="12.75" customHeight="1" thickBot="1" x14ac:dyDescent="0.35">
      <c r="B375" s="88">
        <v>31</v>
      </c>
      <c r="C375" s="88" t="s">
        <v>278</v>
      </c>
      <c r="D375" s="153"/>
      <c r="E375" s="88"/>
      <c r="F375" s="153"/>
      <c r="G375" s="88" t="s">
        <v>277</v>
      </c>
      <c r="H375" s="153"/>
      <c r="I375" s="88" t="s">
        <v>83</v>
      </c>
      <c r="J375" s="153"/>
      <c r="K375" s="88" t="s">
        <v>278</v>
      </c>
      <c r="L375" s="153"/>
      <c r="M375" s="88" t="s">
        <v>82</v>
      </c>
      <c r="N375" s="153"/>
      <c r="O375" s="88"/>
      <c r="P375" s="153"/>
      <c r="Q375" s="88" t="s">
        <v>276</v>
      </c>
      <c r="R375" s="153"/>
      <c r="S375" s="88" t="s">
        <v>276</v>
      </c>
      <c r="T375" s="153"/>
      <c r="U375" s="88" t="s">
        <v>276</v>
      </c>
      <c r="V375" s="153"/>
      <c r="W375" s="88" t="s">
        <v>276</v>
      </c>
      <c r="X375" s="153"/>
      <c r="Y375" s="88" t="s">
        <v>276</v>
      </c>
      <c r="Z375" s="153"/>
      <c r="AA375" s="88" t="s">
        <v>276</v>
      </c>
      <c r="AB375" s="153"/>
      <c r="AC375" s="88" t="s">
        <v>276</v>
      </c>
      <c r="AD375" s="153"/>
      <c r="AE375" s="88" t="s">
        <v>276</v>
      </c>
      <c r="AF375" s="153"/>
      <c r="AG375" s="88" t="s">
        <v>276</v>
      </c>
      <c r="AH375" s="153"/>
      <c r="AI375" s="88" t="s">
        <v>276</v>
      </c>
      <c r="AJ375" s="153"/>
      <c r="AK375" s="88" t="s">
        <v>276</v>
      </c>
      <c r="AL375" s="153"/>
      <c r="AM375" s="88"/>
      <c r="AN375" s="153"/>
    </row>
    <row r="376" spans="1:40" ht="15" customHeight="1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30"/>
      <c r="AB376" s="31"/>
      <c r="AC376" s="30"/>
      <c r="AD376" s="31"/>
      <c r="AE376" s="30"/>
      <c r="AF376" s="31"/>
      <c r="AG376" s="30"/>
      <c r="AH376" s="31"/>
      <c r="AI376" s="30"/>
      <c r="AJ376" s="31"/>
      <c r="AK376" s="30"/>
      <c r="AL376" s="31"/>
      <c r="AM376" s="30"/>
      <c r="AN376" s="31"/>
    </row>
    <row r="377" spans="1:40" ht="14.4" hidden="1" x14ac:dyDescent="0.3">
      <c r="A377" s="1"/>
      <c r="B377"/>
      <c r="C377" s="12" t="s">
        <v>85</v>
      </c>
      <c r="D377" s="71">
        <f>COUNTIF(D$11:D$375,C377)*8</f>
        <v>152</v>
      </c>
      <c r="E377" s="12" t="s">
        <v>85</v>
      </c>
      <c r="F377" s="71">
        <f>COUNTIF(F$11:F$375,E377)*8</f>
        <v>0</v>
      </c>
      <c r="G377" s="12" t="s">
        <v>85</v>
      </c>
      <c r="H377" s="71">
        <f>COUNTIF(H$11:H$375,G377)*8</f>
        <v>128</v>
      </c>
      <c r="I377" s="12" t="s">
        <v>85</v>
      </c>
      <c r="J377" s="71">
        <f>COUNTIF(J$11:J$375,I377)*8</f>
        <v>24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160</v>
      </c>
      <c r="S377" s="12" t="s">
        <v>85</v>
      </c>
      <c r="T377" s="71">
        <f>COUNTIF(T$11:T$375,S377)*8</f>
        <v>104</v>
      </c>
      <c r="U377" s="12" t="s">
        <v>85</v>
      </c>
      <c r="V377" s="71">
        <f>COUNTIF(V$11:V$375,U377)*8</f>
        <v>152</v>
      </c>
      <c r="W377" s="12" t="s">
        <v>85</v>
      </c>
      <c r="X377" s="71">
        <f>COUNTIF(X$11:X$375,W377)*8</f>
        <v>40</v>
      </c>
      <c r="Y377" s="12" t="s">
        <v>85</v>
      </c>
      <c r="Z377" s="71">
        <f>COUNTIF(Z$11:Z$375,Y377)*8</f>
        <v>152</v>
      </c>
      <c r="AA377" s="12" t="s">
        <v>85</v>
      </c>
      <c r="AB377" s="71">
        <f>COUNTIF(AB$11:AB$375,AA377)*8</f>
        <v>136</v>
      </c>
      <c r="AC377" s="12" t="s">
        <v>85</v>
      </c>
      <c r="AD377" s="71">
        <f>COUNTIF(AD$11:AD$375,AC377)*8</f>
        <v>136</v>
      </c>
      <c r="AE377" s="12" t="s">
        <v>85</v>
      </c>
      <c r="AF377" s="71">
        <f>COUNTIF(AF$11:AF$375,AE377)*8</f>
        <v>160</v>
      </c>
      <c r="AG377" s="12" t="s">
        <v>85</v>
      </c>
      <c r="AH377" s="71">
        <f>COUNTIF(AH$11:AH$375,AG377)*8</f>
        <v>88</v>
      </c>
      <c r="AI377" s="12" t="s">
        <v>85</v>
      </c>
      <c r="AJ377" s="71">
        <f>COUNTIF(AJ$11:AJ$375,AI377)*8</f>
        <v>152</v>
      </c>
      <c r="AK377" s="12" t="s">
        <v>85</v>
      </c>
      <c r="AL377" s="71">
        <f>COUNTIF(AL$11:AL$375,AK377)*8</f>
        <v>160</v>
      </c>
      <c r="AM377" s="12" t="s">
        <v>85</v>
      </c>
      <c r="AN377" s="71">
        <f>COUNTIF(AN$11:AN$375,AM377)*8</f>
        <v>0</v>
      </c>
    </row>
    <row r="378" spans="1:40" ht="14.4" hidden="1" x14ac:dyDescent="0.3">
      <c r="A378" s="1"/>
      <c r="B378"/>
      <c r="C378" s="12" t="s">
        <v>286</v>
      </c>
      <c r="D378" s="71">
        <v>8</v>
      </c>
      <c r="E378" s="12" t="s">
        <v>286</v>
      </c>
      <c r="F378" s="71">
        <v>0</v>
      </c>
      <c r="G378" s="12" t="s">
        <v>286</v>
      </c>
      <c r="H378" s="71">
        <v>12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0</v>
      </c>
      <c r="S378" s="12" t="s">
        <v>286</v>
      </c>
      <c r="T378" s="71">
        <v>40</v>
      </c>
      <c r="U378" s="12" t="s">
        <v>286</v>
      </c>
      <c r="V378" s="71">
        <v>4</v>
      </c>
      <c r="W378" s="12" t="s">
        <v>286</v>
      </c>
      <c r="X378" s="71">
        <v>4</v>
      </c>
      <c r="Y378" s="12" t="s">
        <v>286</v>
      </c>
      <c r="Z378" s="71">
        <v>0</v>
      </c>
      <c r="AA378" s="12" t="s">
        <v>286</v>
      </c>
      <c r="AB378" s="71">
        <v>0</v>
      </c>
      <c r="AC378" s="12" t="s">
        <v>286</v>
      </c>
      <c r="AD378" s="71">
        <v>4</v>
      </c>
      <c r="AE378" s="12" t="s">
        <v>286</v>
      </c>
      <c r="AF378" s="71">
        <v>0</v>
      </c>
      <c r="AG378" s="12" t="s">
        <v>286</v>
      </c>
      <c r="AH378" s="71">
        <v>0</v>
      </c>
      <c r="AI378" s="12" t="s">
        <v>286</v>
      </c>
      <c r="AJ378" s="71">
        <v>8</v>
      </c>
      <c r="AK378" s="12" t="s">
        <v>286</v>
      </c>
      <c r="AL378" s="71">
        <v>0</v>
      </c>
      <c r="AM378" s="12" t="s">
        <v>286</v>
      </c>
      <c r="AN378" s="71">
        <v>0</v>
      </c>
    </row>
    <row r="379" spans="1:40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0</v>
      </c>
      <c r="G379" s="131" t="s">
        <v>85</v>
      </c>
      <c r="H379" s="71">
        <v>140</v>
      </c>
      <c r="I379" s="131" t="s">
        <v>85</v>
      </c>
      <c r="J379" s="71">
        <v>24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0</v>
      </c>
      <c r="Q379" s="131" t="s">
        <v>85</v>
      </c>
      <c r="R379" s="71">
        <v>160</v>
      </c>
      <c r="S379" s="131" t="s">
        <v>85</v>
      </c>
      <c r="T379" s="71">
        <v>144</v>
      </c>
      <c r="U379" s="131" t="s">
        <v>85</v>
      </c>
      <c r="V379" s="71">
        <v>156</v>
      </c>
      <c r="W379" s="131" t="s">
        <v>85</v>
      </c>
      <c r="X379" s="71">
        <v>44</v>
      </c>
      <c r="Y379" s="131" t="s">
        <v>85</v>
      </c>
      <c r="Z379" s="71">
        <v>152</v>
      </c>
      <c r="AA379" s="131" t="s">
        <v>85</v>
      </c>
      <c r="AB379" s="71">
        <v>136</v>
      </c>
      <c r="AC379" s="131" t="s">
        <v>85</v>
      </c>
      <c r="AD379" s="71">
        <v>140</v>
      </c>
      <c r="AE379" s="131" t="s">
        <v>85</v>
      </c>
      <c r="AF379" s="71">
        <v>160</v>
      </c>
      <c r="AG379" s="131" t="s">
        <v>85</v>
      </c>
      <c r="AH379" s="71">
        <v>88</v>
      </c>
      <c r="AI379" s="131" t="s">
        <v>85</v>
      </c>
      <c r="AJ379" s="71">
        <v>160</v>
      </c>
      <c r="AK379" s="131" t="s">
        <v>85</v>
      </c>
      <c r="AL379" s="71">
        <v>160</v>
      </c>
      <c r="AM379" s="131" t="s">
        <v>85</v>
      </c>
      <c r="AN379" s="71">
        <v>0</v>
      </c>
    </row>
    <row r="380" spans="1:40" ht="15" hidden="1" customHeight="1" x14ac:dyDescent="0.3">
      <c r="A380" s="91"/>
      <c r="B380"/>
      <c r="C380" s="137" t="s">
        <v>287</v>
      </c>
      <c r="D380" s="71">
        <v>2</v>
      </c>
      <c r="E380" s="137" t="s">
        <v>287</v>
      </c>
      <c r="F380" s="71">
        <v>0</v>
      </c>
      <c r="G380" s="137" t="s">
        <v>287</v>
      </c>
      <c r="H380" s="71">
        <v>8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0</v>
      </c>
      <c r="Q380" s="137" t="s">
        <v>287</v>
      </c>
      <c r="R380" s="71">
        <v>0</v>
      </c>
      <c r="S380" s="137" t="s">
        <v>287</v>
      </c>
      <c r="T380" s="71">
        <v>0</v>
      </c>
      <c r="U380" s="137" t="s">
        <v>287</v>
      </c>
      <c r="V380" s="71">
        <v>0</v>
      </c>
      <c r="W380" s="137" t="s">
        <v>287</v>
      </c>
      <c r="X380" s="71">
        <v>0</v>
      </c>
      <c r="Y380" s="137" t="s">
        <v>287</v>
      </c>
      <c r="Z380" s="71">
        <v>0</v>
      </c>
      <c r="AA380" s="137" t="s">
        <v>287</v>
      </c>
      <c r="AB380" s="71">
        <v>1</v>
      </c>
      <c r="AC380" s="137" t="s">
        <v>287</v>
      </c>
      <c r="AD380" s="71">
        <v>0</v>
      </c>
      <c r="AE380" s="137" t="s">
        <v>287</v>
      </c>
      <c r="AF380" s="71">
        <v>1</v>
      </c>
      <c r="AG380" s="137" t="s">
        <v>287</v>
      </c>
      <c r="AH380" s="71">
        <v>0</v>
      </c>
      <c r="AI380" s="137" t="s">
        <v>287</v>
      </c>
      <c r="AJ380" s="71">
        <v>0</v>
      </c>
      <c r="AK380" s="137" t="s">
        <v>287</v>
      </c>
      <c r="AL380" s="71">
        <v>0</v>
      </c>
      <c r="AM380" s="137" t="s">
        <v>287</v>
      </c>
      <c r="AN380" s="71">
        <v>0</v>
      </c>
    </row>
    <row r="381" spans="1:40" ht="15" hidden="1" customHeight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12</v>
      </c>
      <c r="I381" s="137" t="s">
        <v>288</v>
      </c>
      <c r="J381" s="71">
        <v>0</v>
      </c>
      <c r="K381" s="137" t="s">
        <v>288</v>
      </c>
      <c r="L381" s="71">
        <v>4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0</v>
      </c>
      <c r="S381" s="137" t="s">
        <v>288</v>
      </c>
      <c r="T381" s="71">
        <v>2</v>
      </c>
      <c r="U381" s="137" t="s">
        <v>288</v>
      </c>
      <c r="V381" s="71">
        <v>0</v>
      </c>
      <c r="W381" s="137" t="s">
        <v>288</v>
      </c>
      <c r="X381" s="71">
        <v>2</v>
      </c>
      <c r="Y381" s="137" t="s">
        <v>288</v>
      </c>
      <c r="Z381" s="71">
        <v>2</v>
      </c>
      <c r="AA381" s="137" t="s">
        <v>288</v>
      </c>
      <c r="AB381" s="71">
        <v>0</v>
      </c>
      <c r="AC381" s="137" t="s">
        <v>288</v>
      </c>
      <c r="AD381" s="71">
        <v>8</v>
      </c>
      <c r="AE381" s="137" t="s">
        <v>288</v>
      </c>
      <c r="AF381" s="71">
        <v>4</v>
      </c>
      <c r="AG381" s="137" t="s">
        <v>288</v>
      </c>
      <c r="AH381" s="71">
        <v>0</v>
      </c>
      <c r="AI381" s="137" t="s">
        <v>288</v>
      </c>
      <c r="AJ381" s="71">
        <v>6</v>
      </c>
      <c r="AK381" s="137" t="s">
        <v>288</v>
      </c>
      <c r="AL381" s="71">
        <v>0</v>
      </c>
      <c r="AM381" s="137" t="s">
        <v>288</v>
      </c>
      <c r="AN381" s="71">
        <v>0</v>
      </c>
    </row>
    <row r="382" spans="1:40" ht="15" hidden="1" customHeight="1" x14ac:dyDescent="0.3">
      <c r="A382" s="1"/>
      <c r="B382"/>
      <c r="C382" s="137" t="s">
        <v>289</v>
      </c>
      <c r="D382" s="71">
        <v>3</v>
      </c>
      <c r="E382" s="137" t="s">
        <v>289</v>
      </c>
      <c r="F382" s="71">
        <v>0</v>
      </c>
      <c r="G382" s="137" t="s">
        <v>289</v>
      </c>
      <c r="H382" s="71">
        <v>12</v>
      </c>
      <c r="I382" s="137" t="s">
        <v>289</v>
      </c>
      <c r="J382" s="71">
        <v>0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  <c r="AA382" s="137" t="s">
        <v>289</v>
      </c>
      <c r="AB382" s="71">
        <v>0</v>
      </c>
      <c r="AC382" s="137" t="s">
        <v>289</v>
      </c>
      <c r="AD382" s="71">
        <v>0</v>
      </c>
      <c r="AE382" s="137" t="s">
        <v>289</v>
      </c>
      <c r="AF382" s="71">
        <v>0</v>
      </c>
      <c r="AG382" s="137" t="s">
        <v>289</v>
      </c>
      <c r="AH382" s="71">
        <v>0</v>
      </c>
      <c r="AI382" s="137" t="s">
        <v>289</v>
      </c>
      <c r="AJ382" s="71">
        <v>0</v>
      </c>
      <c r="AK382" s="137" t="s">
        <v>289</v>
      </c>
      <c r="AL382" s="71">
        <v>0</v>
      </c>
      <c r="AM382" s="137" t="s">
        <v>289</v>
      </c>
      <c r="AN382" s="71">
        <v>0</v>
      </c>
    </row>
    <row r="383" spans="1:40" ht="15" hidden="1" customHeight="1" x14ac:dyDescent="0.3">
      <c r="A383" s="1"/>
      <c r="B383"/>
      <c r="C383" s="137" t="s">
        <v>283</v>
      </c>
      <c r="D383" s="71">
        <v>12</v>
      </c>
      <c r="E383" s="137" t="s">
        <v>283</v>
      </c>
      <c r="F383" s="71">
        <v>0</v>
      </c>
      <c r="G383" s="137" t="s">
        <v>283</v>
      </c>
      <c r="H383" s="71">
        <v>8</v>
      </c>
      <c r="I383" s="137" t="s">
        <v>283</v>
      </c>
      <c r="J383" s="71">
        <v>0</v>
      </c>
      <c r="K383" s="137" t="s">
        <v>283</v>
      </c>
      <c r="L383" s="71">
        <v>12</v>
      </c>
      <c r="M383" s="137" t="s">
        <v>283</v>
      </c>
      <c r="N383" s="71">
        <v>4</v>
      </c>
      <c r="O383" s="137" t="s">
        <v>283</v>
      </c>
      <c r="P383" s="71">
        <v>0</v>
      </c>
      <c r="Q383" s="137" t="s">
        <v>283</v>
      </c>
      <c r="R383" s="71">
        <v>0</v>
      </c>
      <c r="S383" s="137" t="s">
        <v>283</v>
      </c>
      <c r="T383" s="71">
        <v>4</v>
      </c>
      <c r="U383" s="137" t="s">
        <v>283</v>
      </c>
      <c r="V383" s="71">
        <v>4</v>
      </c>
      <c r="W383" s="137" t="s">
        <v>283</v>
      </c>
      <c r="X383" s="71">
        <v>0</v>
      </c>
      <c r="Y383" s="137" t="s">
        <v>283</v>
      </c>
      <c r="Z383" s="71">
        <v>16</v>
      </c>
      <c r="AA383" s="137" t="s">
        <v>283</v>
      </c>
      <c r="AB383" s="71">
        <v>12</v>
      </c>
      <c r="AC383" s="137" t="s">
        <v>283</v>
      </c>
      <c r="AD383" s="71">
        <v>0</v>
      </c>
      <c r="AE383" s="137" t="s">
        <v>283</v>
      </c>
      <c r="AF383" s="71">
        <v>4</v>
      </c>
      <c r="AG383" s="137" t="s">
        <v>283</v>
      </c>
      <c r="AH383" s="71">
        <v>0</v>
      </c>
      <c r="AI383" s="137" t="s">
        <v>283</v>
      </c>
      <c r="AJ383" s="71">
        <v>0</v>
      </c>
      <c r="AK383" s="137" t="s">
        <v>283</v>
      </c>
      <c r="AL383" s="71">
        <v>8</v>
      </c>
      <c r="AM383" s="137" t="s">
        <v>283</v>
      </c>
      <c r="AN383" s="71">
        <v>0</v>
      </c>
    </row>
    <row r="384" spans="1:40" ht="15" hidden="1" customHeight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  <c r="AA384" s="137" t="s">
        <v>290</v>
      </c>
      <c r="AB384" s="71">
        <v>0</v>
      </c>
      <c r="AC384" s="137" t="s">
        <v>290</v>
      </c>
      <c r="AD384" s="71">
        <v>0</v>
      </c>
      <c r="AE384" s="137" t="s">
        <v>290</v>
      </c>
      <c r="AF384" s="71">
        <v>0</v>
      </c>
      <c r="AG384" s="137" t="s">
        <v>290</v>
      </c>
      <c r="AH384" s="71">
        <v>0</v>
      </c>
      <c r="AI384" s="137" t="s">
        <v>290</v>
      </c>
      <c r="AJ384" s="71">
        <v>0</v>
      </c>
      <c r="AK384" s="137" t="s">
        <v>290</v>
      </c>
      <c r="AL384" s="71">
        <v>0</v>
      </c>
      <c r="AM384" s="137" t="s">
        <v>290</v>
      </c>
      <c r="AN384" s="71">
        <v>0</v>
      </c>
    </row>
    <row r="385" spans="1:40" ht="15" hidden="1" customHeight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  <c r="AA385" s="137" t="s">
        <v>291</v>
      </c>
      <c r="AB385" s="71">
        <v>0</v>
      </c>
      <c r="AC385" s="137" t="s">
        <v>291</v>
      </c>
      <c r="AD385" s="71">
        <v>0</v>
      </c>
      <c r="AE385" s="137" t="s">
        <v>291</v>
      </c>
      <c r="AF385" s="71">
        <v>0</v>
      </c>
      <c r="AG385" s="137" t="s">
        <v>291</v>
      </c>
      <c r="AH385" s="71">
        <v>0</v>
      </c>
      <c r="AI385" s="137" t="s">
        <v>291</v>
      </c>
      <c r="AJ385" s="71">
        <v>0</v>
      </c>
      <c r="AK385" s="137" t="s">
        <v>291</v>
      </c>
      <c r="AL385" s="71">
        <v>0</v>
      </c>
      <c r="AM385" s="137" t="s">
        <v>291</v>
      </c>
      <c r="AN385" s="71">
        <v>0</v>
      </c>
    </row>
    <row r="386" spans="1:40" ht="15" hidden="1" customHeight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7</v>
      </c>
      <c r="Y386" s="137" t="s">
        <v>292</v>
      </c>
      <c r="Z386" s="71">
        <v>0</v>
      </c>
      <c r="AA386" s="137" t="s">
        <v>292</v>
      </c>
      <c r="AB386" s="71">
        <v>0</v>
      </c>
      <c r="AC386" s="137" t="s">
        <v>292</v>
      </c>
      <c r="AD386" s="71">
        <v>0</v>
      </c>
      <c r="AE386" s="137" t="s">
        <v>292</v>
      </c>
      <c r="AF386" s="71">
        <v>0</v>
      </c>
      <c r="AG386" s="137" t="s">
        <v>292</v>
      </c>
      <c r="AH386" s="71">
        <v>0</v>
      </c>
      <c r="AI386" s="137" t="s">
        <v>292</v>
      </c>
      <c r="AJ386" s="71">
        <v>0</v>
      </c>
      <c r="AK386" s="137" t="s">
        <v>292</v>
      </c>
      <c r="AL386" s="71">
        <v>0</v>
      </c>
      <c r="AM386" s="137" t="s">
        <v>292</v>
      </c>
      <c r="AN386" s="71">
        <v>0</v>
      </c>
    </row>
    <row r="387" spans="1:40" ht="15" hidden="1" customHeight="1" x14ac:dyDescent="0.3">
      <c r="A387" s="1"/>
      <c r="B387"/>
      <c r="C387" s="12" t="s">
        <v>87</v>
      </c>
      <c r="D387" s="71">
        <v>48</v>
      </c>
      <c r="E387" s="12" t="s">
        <v>87</v>
      </c>
      <c r="F387" s="71">
        <v>0</v>
      </c>
      <c r="G387" s="12" t="s">
        <v>87</v>
      </c>
      <c r="H387" s="71">
        <v>0</v>
      </c>
      <c r="I387" s="12" t="s">
        <v>87</v>
      </c>
      <c r="J387" s="71">
        <v>0</v>
      </c>
      <c r="K387" s="12" t="s">
        <v>87</v>
      </c>
      <c r="L387" s="71">
        <v>32</v>
      </c>
      <c r="M387" s="12" t="s">
        <v>87</v>
      </c>
      <c r="N387" s="71">
        <v>24</v>
      </c>
      <c r="O387" s="12" t="s">
        <v>87</v>
      </c>
      <c r="P387" s="71">
        <v>0</v>
      </c>
      <c r="Q387" s="12" t="s">
        <v>87</v>
      </c>
      <c r="R387" s="71">
        <v>64</v>
      </c>
      <c r="S387" s="12" t="s">
        <v>87</v>
      </c>
      <c r="T387" s="71">
        <v>40</v>
      </c>
      <c r="U387" s="12" t="s">
        <v>87</v>
      </c>
      <c r="V387" s="71">
        <v>56</v>
      </c>
      <c r="W387" s="12" t="s">
        <v>87</v>
      </c>
      <c r="X387" s="71">
        <v>0</v>
      </c>
      <c r="Y387" s="12" t="s">
        <v>87</v>
      </c>
      <c r="Z387" s="71">
        <v>0</v>
      </c>
      <c r="AA387" s="12" t="s">
        <v>87</v>
      </c>
      <c r="AB387" s="71">
        <v>16</v>
      </c>
      <c r="AC387" s="12" t="s">
        <v>87</v>
      </c>
      <c r="AD387" s="71">
        <v>48</v>
      </c>
      <c r="AE387" s="12" t="s">
        <v>87</v>
      </c>
      <c r="AF387" s="71">
        <v>40</v>
      </c>
      <c r="AG387" s="12" t="s">
        <v>87</v>
      </c>
      <c r="AH387" s="71">
        <v>0</v>
      </c>
      <c r="AI387" s="12" t="s">
        <v>87</v>
      </c>
      <c r="AJ387" s="71">
        <v>24</v>
      </c>
      <c r="AK387" s="12" t="s">
        <v>87</v>
      </c>
      <c r="AL387" s="71">
        <v>56</v>
      </c>
      <c r="AM387" s="12" t="s">
        <v>87</v>
      </c>
      <c r="AN387" s="71">
        <v>0</v>
      </c>
    </row>
    <row r="388" spans="1:40" ht="15" customHeight="1" x14ac:dyDescent="0.3">
      <c r="A388" s="21"/>
      <c r="B388"/>
      <c r="C388" s="131" t="s">
        <v>87</v>
      </c>
      <c r="D388" s="71">
        <v>67</v>
      </c>
      <c r="E388" s="131" t="s">
        <v>87</v>
      </c>
      <c r="F388" s="71">
        <v>0</v>
      </c>
      <c r="G388" s="131" t="s">
        <v>87</v>
      </c>
      <c r="H388" s="71">
        <v>40</v>
      </c>
      <c r="I388" s="131" t="s">
        <v>87</v>
      </c>
      <c r="J388" s="71">
        <v>0</v>
      </c>
      <c r="K388" s="131" t="s">
        <v>87</v>
      </c>
      <c r="L388" s="71">
        <v>49</v>
      </c>
      <c r="M388" s="131" t="s">
        <v>87</v>
      </c>
      <c r="N388" s="71">
        <v>29</v>
      </c>
      <c r="O388" s="131" t="s">
        <v>87</v>
      </c>
      <c r="P388" s="71">
        <v>0</v>
      </c>
      <c r="Q388" s="131" t="s">
        <v>87</v>
      </c>
      <c r="R388" s="71">
        <v>64</v>
      </c>
      <c r="S388" s="131" t="s">
        <v>87</v>
      </c>
      <c r="T388" s="71">
        <v>46</v>
      </c>
      <c r="U388" s="131" t="s">
        <v>87</v>
      </c>
      <c r="V388" s="71">
        <v>60</v>
      </c>
      <c r="W388" s="131" t="s">
        <v>87</v>
      </c>
      <c r="X388" s="71">
        <v>9</v>
      </c>
      <c r="Y388" s="131" t="s">
        <v>87</v>
      </c>
      <c r="Z388" s="71">
        <v>18</v>
      </c>
      <c r="AA388" s="131" t="s">
        <v>87</v>
      </c>
      <c r="AB388" s="71">
        <v>29</v>
      </c>
      <c r="AC388" s="131" t="s">
        <v>87</v>
      </c>
      <c r="AD388" s="71">
        <v>56</v>
      </c>
      <c r="AE388" s="131" t="s">
        <v>87</v>
      </c>
      <c r="AF388" s="71">
        <v>49</v>
      </c>
      <c r="AG388" s="131" t="s">
        <v>87</v>
      </c>
      <c r="AH388" s="71">
        <v>0</v>
      </c>
      <c r="AI388" s="131" t="s">
        <v>87</v>
      </c>
      <c r="AJ388" s="71">
        <v>30</v>
      </c>
      <c r="AK388" s="131" t="s">
        <v>87</v>
      </c>
      <c r="AL388" s="71">
        <v>64</v>
      </c>
      <c r="AM388" s="131" t="s">
        <v>87</v>
      </c>
      <c r="AN388" s="71">
        <v>0</v>
      </c>
    </row>
    <row r="389" spans="1:40" ht="15" hidden="1" customHeight="1" x14ac:dyDescent="0.3">
      <c r="A389" s="1"/>
      <c r="B389"/>
      <c r="C389" s="12" t="s">
        <v>279</v>
      </c>
      <c r="D389" s="71">
        <v>40</v>
      </c>
      <c r="E389" s="12" t="s">
        <v>279</v>
      </c>
      <c r="F389" s="71">
        <v>0</v>
      </c>
      <c r="G389" s="12" t="s">
        <v>279</v>
      </c>
      <c r="H389" s="71">
        <v>24</v>
      </c>
      <c r="I389" s="12" t="s">
        <v>279</v>
      </c>
      <c r="J389" s="71">
        <v>0</v>
      </c>
      <c r="K389" s="12" t="s">
        <v>279</v>
      </c>
      <c r="L389" s="71">
        <v>32</v>
      </c>
      <c r="M389" s="12" t="s">
        <v>279</v>
      </c>
      <c r="N389" s="71">
        <v>0</v>
      </c>
      <c r="O389" s="12" t="s">
        <v>279</v>
      </c>
      <c r="P389" s="71">
        <v>0</v>
      </c>
      <c r="Q389" s="271" t="s">
        <v>279</v>
      </c>
      <c r="R389" s="265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271" t="s">
        <v>279</v>
      </c>
      <c r="X389" s="265">
        <v>0</v>
      </c>
      <c r="Y389" s="12" t="s">
        <v>279</v>
      </c>
      <c r="Z389" s="71">
        <v>0</v>
      </c>
      <c r="AA389" s="12" t="s">
        <v>279</v>
      </c>
      <c r="AB389" s="71">
        <v>0</v>
      </c>
      <c r="AC389" s="12" t="s">
        <v>279</v>
      </c>
      <c r="AD389" s="71">
        <v>8</v>
      </c>
      <c r="AE389" s="12" t="s">
        <v>279</v>
      </c>
      <c r="AF389" s="71">
        <v>0</v>
      </c>
      <c r="AG389" s="12" t="s">
        <v>279</v>
      </c>
      <c r="AH389" s="71">
        <v>0</v>
      </c>
      <c r="AI389" s="12" t="s">
        <v>279</v>
      </c>
      <c r="AJ389" s="71">
        <v>0</v>
      </c>
      <c r="AK389" s="12" t="s">
        <v>279</v>
      </c>
      <c r="AL389" s="71">
        <v>0</v>
      </c>
      <c r="AM389" s="12" t="s">
        <v>279</v>
      </c>
      <c r="AN389" s="71">
        <v>0</v>
      </c>
    </row>
    <row r="390" spans="1:40" ht="15" hidden="1" customHeight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271" t="s">
        <v>293</v>
      </c>
      <c r="R390" s="265">
        <v>0</v>
      </c>
      <c r="S390" s="12" t="s">
        <v>293</v>
      </c>
      <c r="T390" s="71">
        <v>16</v>
      </c>
      <c r="U390" s="12" t="s">
        <v>293</v>
      </c>
      <c r="V390" s="71">
        <v>0</v>
      </c>
      <c r="W390" s="271" t="s">
        <v>293</v>
      </c>
      <c r="X390" s="265">
        <v>0</v>
      </c>
      <c r="Y390" s="12" t="s">
        <v>293</v>
      </c>
      <c r="Z390" s="71">
        <v>0</v>
      </c>
      <c r="AA390" s="12" t="s">
        <v>293</v>
      </c>
      <c r="AB390" s="71">
        <v>0</v>
      </c>
      <c r="AC390" s="12" t="s">
        <v>293</v>
      </c>
      <c r="AD390" s="71">
        <v>0</v>
      </c>
      <c r="AE390" s="12" t="s">
        <v>293</v>
      </c>
      <c r="AF390" s="71">
        <v>0</v>
      </c>
      <c r="AG390" s="12" t="s">
        <v>293</v>
      </c>
      <c r="AH390" s="71">
        <v>0</v>
      </c>
      <c r="AI390" s="12" t="s">
        <v>293</v>
      </c>
      <c r="AJ390" s="71">
        <v>0</v>
      </c>
      <c r="AK390" s="12" t="s">
        <v>293</v>
      </c>
      <c r="AL390" s="71">
        <v>0</v>
      </c>
      <c r="AM390" s="12" t="s">
        <v>293</v>
      </c>
      <c r="AN390" s="71">
        <v>0</v>
      </c>
    </row>
    <row r="391" spans="1:40" ht="15" customHeight="1" x14ac:dyDescent="0.3">
      <c r="A391" s="21"/>
      <c r="B391"/>
      <c r="C391" s="131" t="s">
        <v>279</v>
      </c>
      <c r="D391" s="71">
        <v>40</v>
      </c>
      <c r="E391" s="131" t="s">
        <v>279</v>
      </c>
      <c r="F391" s="71">
        <v>0</v>
      </c>
      <c r="G391" s="131" t="s">
        <v>279</v>
      </c>
      <c r="H391" s="71">
        <v>24</v>
      </c>
      <c r="I391" s="131" t="s">
        <v>279</v>
      </c>
      <c r="J391" s="71">
        <v>0</v>
      </c>
      <c r="K391" s="131" t="s">
        <v>279</v>
      </c>
      <c r="L391" s="71">
        <v>32</v>
      </c>
      <c r="M391" s="131" t="s">
        <v>279</v>
      </c>
      <c r="N391" s="71">
        <v>0</v>
      </c>
      <c r="O391" s="131" t="s">
        <v>279</v>
      </c>
      <c r="P391" s="71">
        <v>0</v>
      </c>
      <c r="Q391" s="264"/>
      <c r="R391" s="265">
        <v>0</v>
      </c>
      <c r="S391" s="131" t="s">
        <v>279</v>
      </c>
      <c r="T391" s="71">
        <v>40</v>
      </c>
      <c r="U391" s="131" t="s">
        <v>279</v>
      </c>
      <c r="V391" s="71">
        <v>0</v>
      </c>
      <c r="W391" s="264"/>
      <c r="X391" s="265">
        <v>0</v>
      </c>
      <c r="Y391" s="131" t="s">
        <v>279</v>
      </c>
      <c r="Z391" s="71">
        <v>0</v>
      </c>
      <c r="AA391" s="131" t="s">
        <v>279</v>
      </c>
      <c r="AB391" s="71">
        <v>0</v>
      </c>
      <c r="AC391" s="131" t="s">
        <v>279</v>
      </c>
      <c r="AD391" s="71">
        <v>8</v>
      </c>
      <c r="AE391" s="131" t="s">
        <v>279</v>
      </c>
      <c r="AF391" s="71">
        <v>0</v>
      </c>
      <c r="AG391" s="131" t="s">
        <v>279</v>
      </c>
      <c r="AH391" s="71">
        <v>0</v>
      </c>
      <c r="AI391" s="131" t="s">
        <v>279</v>
      </c>
      <c r="AJ391" s="71">
        <v>0</v>
      </c>
      <c r="AK391" s="131" t="s">
        <v>279</v>
      </c>
      <c r="AL391" s="71">
        <v>0</v>
      </c>
      <c r="AM391" s="131" t="s">
        <v>279</v>
      </c>
      <c r="AN391" s="71">
        <v>0</v>
      </c>
    </row>
    <row r="392" spans="1:40" ht="15" hidden="1" customHeight="1" x14ac:dyDescent="0.3">
      <c r="A392" s="21"/>
      <c r="B392"/>
      <c r="C392" s="12" t="s">
        <v>88</v>
      </c>
      <c r="D392" s="71">
        <v>64</v>
      </c>
      <c r="E392" s="12" t="s">
        <v>88</v>
      </c>
      <c r="F392" s="71">
        <v>0</v>
      </c>
      <c r="G392" s="12" t="s">
        <v>88</v>
      </c>
      <c r="H392" s="71">
        <v>64</v>
      </c>
      <c r="I392" s="12" t="s">
        <v>88</v>
      </c>
      <c r="J392" s="71">
        <v>24</v>
      </c>
      <c r="K392" s="12" t="s">
        <v>88</v>
      </c>
      <c r="L392" s="71">
        <v>72</v>
      </c>
      <c r="M392" s="12" t="s">
        <v>88</v>
      </c>
      <c r="N392" s="71">
        <v>72</v>
      </c>
      <c r="O392" s="12" t="s">
        <v>88</v>
      </c>
      <c r="P392" s="71">
        <v>0</v>
      </c>
      <c r="Q392" s="12" t="s">
        <v>88</v>
      </c>
      <c r="R392" s="71">
        <v>80</v>
      </c>
      <c r="S392" s="12" t="s">
        <v>88</v>
      </c>
      <c r="T392" s="71">
        <v>64</v>
      </c>
      <c r="U392" s="12" t="s">
        <v>88</v>
      </c>
      <c r="V392" s="71">
        <v>48</v>
      </c>
      <c r="W392" s="12" t="s">
        <v>88</v>
      </c>
      <c r="X392" s="71">
        <v>8</v>
      </c>
      <c r="Y392" s="12" t="s">
        <v>88</v>
      </c>
      <c r="Z392" s="71">
        <v>80</v>
      </c>
      <c r="AA392" s="12" t="s">
        <v>88</v>
      </c>
      <c r="AB392" s="71">
        <v>56</v>
      </c>
      <c r="AC392" s="12" t="s">
        <v>88</v>
      </c>
      <c r="AD392" s="71">
        <v>56</v>
      </c>
      <c r="AE392" s="12" t="s">
        <v>88</v>
      </c>
      <c r="AF392" s="71">
        <v>16</v>
      </c>
      <c r="AG392" s="12" t="s">
        <v>88</v>
      </c>
      <c r="AH392" s="71">
        <v>64</v>
      </c>
      <c r="AI392" s="12" t="s">
        <v>88</v>
      </c>
      <c r="AJ392" s="71">
        <v>56</v>
      </c>
      <c r="AK392" s="12" t="s">
        <v>88</v>
      </c>
      <c r="AL392" s="71">
        <v>64</v>
      </c>
      <c r="AM392" s="12" t="s">
        <v>88</v>
      </c>
      <c r="AN392" s="71">
        <v>0</v>
      </c>
    </row>
    <row r="393" spans="1:40" ht="15" hidden="1" customHeight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8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8</v>
      </c>
      <c r="U393" s="12" t="s">
        <v>294</v>
      </c>
      <c r="V393" s="71">
        <v>0</v>
      </c>
      <c r="W393" s="12" t="s">
        <v>294</v>
      </c>
      <c r="X393" s="71">
        <v>0</v>
      </c>
      <c r="Y393" s="12" t="s">
        <v>294</v>
      </c>
      <c r="Z393" s="71">
        <v>0</v>
      </c>
      <c r="AA393" s="12" t="s">
        <v>294</v>
      </c>
      <c r="AB393" s="71">
        <v>0</v>
      </c>
      <c r="AC393" s="12" t="s">
        <v>294</v>
      </c>
      <c r="AD393" s="71">
        <v>0</v>
      </c>
      <c r="AE393" s="12" t="s">
        <v>294</v>
      </c>
      <c r="AF393" s="71">
        <v>0</v>
      </c>
      <c r="AG393" s="12" t="s">
        <v>294</v>
      </c>
      <c r="AH393" s="71">
        <v>0</v>
      </c>
      <c r="AI393" s="12" t="s">
        <v>294</v>
      </c>
      <c r="AJ393" s="71">
        <v>0</v>
      </c>
      <c r="AK393" s="12" t="s">
        <v>294</v>
      </c>
      <c r="AL393" s="71">
        <v>0</v>
      </c>
      <c r="AM393" s="12" t="s">
        <v>294</v>
      </c>
      <c r="AN393" s="71">
        <v>0</v>
      </c>
    </row>
    <row r="394" spans="1:40" ht="15" customHeight="1" x14ac:dyDescent="0.3">
      <c r="A394" s="21"/>
      <c r="B394"/>
      <c r="C394" s="131" t="s">
        <v>88</v>
      </c>
      <c r="D394" s="71">
        <v>64</v>
      </c>
      <c r="E394" s="131" t="s">
        <v>88</v>
      </c>
      <c r="F394" s="71">
        <v>0</v>
      </c>
      <c r="G394" s="131" t="s">
        <v>88</v>
      </c>
      <c r="H394" s="71">
        <v>64</v>
      </c>
      <c r="I394" s="131" t="s">
        <v>88</v>
      </c>
      <c r="J394" s="71">
        <v>24</v>
      </c>
      <c r="K394" s="131" t="s">
        <v>88</v>
      </c>
      <c r="L394" s="71">
        <v>80</v>
      </c>
      <c r="M394" s="131" t="s">
        <v>88</v>
      </c>
      <c r="N394" s="71">
        <v>72</v>
      </c>
      <c r="O394" s="131" t="s">
        <v>88</v>
      </c>
      <c r="P394" s="71">
        <v>0</v>
      </c>
      <c r="Q394" s="131" t="s">
        <v>88</v>
      </c>
      <c r="R394" s="71">
        <v>80</v>
      </c>
      <c r="S394" s="131" t="s">
        <v>88</v>
      </c>
      <c r="T394" s="71">
        <v>72</v>
      </c>
      <c r="U394" s="131" t="s">
        <v>88</v>
      </c>
      <c r="V394" s="71">
        <v>48</v>
      </c>
      <c r="W394" s="131" t="s">
        <v>88</v>
      </c>
      <c r="X394" s="71">
        <v>8</v>
      </c>
      <c r="Y394" s="131" t="s">
        <v>88</v>
      </c>
      <c r="Z394" s="71">
        <v>80</v>
      </c>
      <c r="AA394" s="131" t="s">
        <v>88</v>
      </c>
      <c r="AB394" s="71">
        <v>56</v>
      </c>
      <c r="AC394" s="131" t="s">
        <v>88</v>
      </c>
      <c r="AD394" s="71">
        <v>56</v>
      </c>
      <c r="AE394" s="131" t="s">
        <v>88</v>
      </c>
      <c r="AF394" s="71">
        <v>16</v>
      </c>
      <c r="AG394" s="131" t="s">
        <v>88</v>
      </c>
      <c r="AH394" s="71">
        <v>64</v>
      </c>
      <c r="AI394" s="131" t="s">
        <v>88</v>
      </c>
      <c r="AJ394" s="71">
        <v>56</v>
      </c>
      <c r="AK394" s="131" t="s">
        <v>88</v>
      </c>
      <c r="AL394" s="71">
        <v>64</v>
      </c>
      <c r="AM394" s="131" t="s">
        <v>88</v>
      </c>
      <c r="AN394" s="71">
        <v>0</v>
      </c>
    </row>
    <row r="395" spans="1:40" ht="15" customHeight="1" x14ac:dyDescent="0.3">
      <c r="A395" s="1"/>
      <c r="B395"/>
      <c r="C395" s="21"/>
      <c r="D395" s="171"/>
      <c r="E395" s="21"/>
      <c r="F395" s="1"/>
      <c r="G395" s="21"/>
      <c r="H395" s="1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21"/>
      <c r="V395" s="1"/>
      <c r="W395" s="8"/>
      <c r="X395" s="8"/>
      <c r="Y395" s="8"/>
      <c r="Z395" s="9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N395" s="8"/>
    </row>
    <row r="396" spans="1:40" ht="15" customHeight="1" x14ac:dyDescent="0.3">
      <c r="A396" s="91" t="s">
        <v>463</v>
      </c>
      <c r="B396"/>
      <c r="C396" s="140"/>
      <c r="D396" s="34"/>
      <c r="E396" s="177"/>
      <c r="F396" s="177"/>
      <c r="G396" s="140"/>
      <c r="H396" s="14"/>
      <c r="I396" s="140"/>
      <c r="J396" s="140"/>
      <c r="K396" s="140"/>
      <c r="L396" s="14"/>
      <c r="M396" s="140"/>
      <c r="N396" s="14"/>
      <c r="O396" s="140"/>
      <c r="P396" s="14"/>
      <c r="Q396" s="140"/>
      <c r="R396" s="14"/>
      <c r="S396" s="140"/>
      <c r="T396" s="14"/>
      <c r="U396" s="140"/>
      <c r="V396" s="24"/>
      <c r="W396" s="140"/>
      <c r="X396" s="14"/>
      <c r="Y396" s="140"/>
      <c r="Z396" s="22"/>
      <c r="AA396" s="140"/>
      <c r="AB396" s="14"/>
      <c r="AC396" s="140"/>
      <c r="AD396" s="14"/>
      <c r="AE396" s="140"/>
      <c r="AF396" s="14"/>
      <c r="AG396" s="140"/>
      <c r="AH396" s="140"/>
      <c r="AI396" s="140"/>
      <c r="AJ396" s="14"/>
      <c r="AK396" s="24"/>
      <c r="AL396" s="24"/>
      <c r="AM396" s="140"/>
      <c r="AN396" s="14"/>
    </row>
    <row r="397" spans="1:40" ht="15" customHeight="1" x14ac:dyDescent="0.3">
      <c r="A397" s="91"/>
      <c r="B397"/>
      <c r="C397" s="140"/>
      <c r="D397" s="34"/>
      <c r="E397" s="140"/>
      <c r="F397" s="14"/>
      <c r="G397" s="140"/>
      <c r="H397" s="14"/>
      <c r="I397" s="140"/>
      <c r="J397" s="14"/>
      <c r="K397" s="140"/>
      <c r="L397" s="14"/>
      <c r="M397" s="140"/>
      <c r="N397" s="14"/>
      <c r="O397" s="140"/>
      <c r="P397" s="14"/>
      <c r="Q397" s="140"/>
      <c r="R397" s="14"/>
      <c r="S397" s="140"/>
      <c r="T397" s="14"/>
      <c r="U397" s="140"/>
      <c r="V397" s="24"/>
      <c r="W397" s="140"/>
      <c r="X397" s="14"/>
      <c r="Y397" s="140"/>
      <c r="Z397" s="22"/>
      <c r="AA397" s="140"/>
      <c r="AB397" s="14"/>
      <c r="AC397" s="140"/>
      <c r="AD397" s="14"/>
      <c r="AE397" s="140"/>
      <c r="AF397" s="14"/>
      <c r="AG397" s="140"/>
      <c r="AH397" s="14"/>
      <c r="AI397" s="140"/>
      <c r="AJ397" s="14"/>
      <c r="AK397" s="140"/>
      <c r="AL397" s="14"/>
      <c r="AM397" s="140"/>
      <c r="AN397" s="14"/>
    </row>
    <row r="398" spans="1:40" ht="15" customHeight="1" x14ac:dyDescent="0.3">
      <c r="A398" s="91"/>
      <c r="B398"/>
      <c r="C398" s="140"/>
      <c r="D398" s="34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14"/>
      <c r="Q398" s="140"/>
      <c r="R398" s="14"/>
      <c r="S398" s="140"/>
      <c r="T398" s="14"/>
      <c r="U398" s="140"/>
      <c r="V398" s="24"/>
      <c r="W398" s="140"/>
      <c r="X398" s="14"/>
      <c r="Y398" s="140"/>
      <c r="Z398" s="22"/>
      <c r="AA398" s="140"/>
      <c r="AB398" s="14"/>
      <c r="AC398" s="140"/>
      <c r="AD398" s="14"/>
      <c r="AE398" s="140"/>
      <c r="AF398" s="14"/>
      <c r="AG398" s="140"/>
      <c r="AH398" s="14"/>
      <c r="AI398" s="140"/>
      <c r="AJ398" s="14"/>
      <c r="AK398" s="140"/>
      <c r="AL398" s="14"/>
      <c r="AM398" s="140"/>
      <c r="AN398" s="14"/>
    </row>
    <row r="399" spans="1:40" ht="15" customHeight="1" x14ac:dyDescent="0.3">
      <c r="A399" s="92" t="s">
        <v>464</v>
      </c>
      <c r="B399"/>
      <c r="C399" s="71" t="s">
        <v>85</v>
      </c>
      <c r="D399" s="176">
        <v>160</v>
      </c>
      <c r="E399" s="81" t="s">
        <v>85</v>
      </c>
      <c r="F399" s="176">
        <v>0</v>
      </c>
      <c r="G399" s="81" t="s">
        <v>85</v>
      </c>
      <c r="H399" s="176">
        <v>160</v>
      </c>
      <c r="I399" s="81" t="s">
        <v>85</v>
      </c>
      <c r="J399" s="176">
        <v>160</v>
      </c>
      <c r="K399" s="81" t="s">
        <v>85</v>
      </c>
      <c r="L399" s="176">
        <v>160</v>
      </c>
      <c r="M399" s="81" t="s">
        <v>85</v>
      </c>
      <c r="N399" s="176">
        <v>144</v>
      </c>
      <c r="O399" s="81" t="s">
        <v>85</v>
      </c>
      <c r="P399" s="141">
        <v>0</v>
      </c>
      <c r="Q399" s="81" t="s">
        <v>85</v>
      </c>
      <c r="R399" s="71">
        <v>160</v>
      </c>
      <c r="S399" s="81" t="s">
        <v>85</v>
      </c>
      <c r="T399" s="141">
        <v>144</v>
      </c>
      <c r="U399" s="71" t="s">
        <v>85</v>
      </c>
      <c r="V399" s="141">
        <v>160</v>
      </c>
      <c r="W399" s="81" t="s">
        <v>85</v>
      </c>
      <c r="X399" s="71">
        <v>160</v>
      </c>
      <c r="Y399" s="81" t="s">
        <v>85</v>
      </c>
      <c r="Z399" s="71">
        <v>160</v>
      </c>
      <c r="AA399" s="81" t="s">
        <v>85</v>
      </c>
      <c r="AB399" s="141">
        <v>144</v>
      </c>
      <c r="AC399" s="81" t="s">
        <v>85</v>
      </c>
      <c r="AD399" s="141">
        <v>144</v>
      </c>
      <c r="AE399" s="81" t="s">
        <v>85</v>
      </c>
      <c r="AF399" s="71">
        <v>160</v>
      </c>
      <c r="AG399" s="81" t="s">
        <v>85</v>
      </c>
      <c r="AH399" s="141">
        <v>144</v>
      </c>
      <c r="AI399" s="81" t="s">
        <v>85</v>
      </c>
      <c r="AJ399" s="141">
        <v>160</v>
      </c>
      <c r="AK399" s="81" t="s">
        <v>85</v>
      </c>
      <c r="AL399" s="71">
        <v>160</v>
      </c>
      <c r="AM399" s="81" t="s">
        <v>85</v>
      </c>
      <c r="AN399" s="141"/>
    </row>
    <row r="400" spans="1:40" ht="14.4" x14ac:dyDescent="0.3">
      <c r="A400" s="14"/>
      <c r="B400"/>
      <c r="C400" s="71" t="s">
        <v>87</v>
      </c>
      <c r="D400" s="176">
        <v>76</v>
      </c>
      <c r="E400" s="81" t="s">
        <v>87</v>
      </c>
      <c r="F400" s="176">
        <v>0</v>
      </c>
      <c r="G400" s="81" t="s">
        <v>87</v>
      </c>
      <c r="H400" s="176">
        <v>80</v>
      </c>
      <c r="I400" s="81" t="s">
        <v>87</v>
      </c>
      <c r="J400" s="176">
        <v>20</v>
      </c>
      <c r="K400" s="81" t="s">
        <v>87</v>
      </c>
      <c r="L400" s="176">
        <v>74</v>
      </c>
      <c r="M400" s="81" t="s">
        <v>87</v>
      </c>
      <c r="N400" s="176">
        <v>68</v>
      </c>
      <c r="O400" s="81" t="s">
        <v>87</v>
      </c>
      <c r="P400" s="141">
        <v>0</v>
      </c>
      <c r="Q400" s="81" t="s">
        <v>87</v>
      </c>
      <c r="R400" s="71">
        <v>64</v>
      </c>
      <c r="S400" s="81" t="s">
        <v>87</v>
      </c>
      <c r="T400" s="141">
        <v>46</v>
      </c>
      <c r="U400" s="71" t="s">
        <v>87</v>
      </c>
      <c r="V400" s="141">
        <v>60</v>
      </c>
      <c r="W400" s="81" t="s">
        <v>87</v>
      </c>
      <c r="X400" s="71">
        <v>24</v>
      </c>
      <c r="Y400" s="81" t="s">
        <v>87</v>
      </c>
      <c r="Z400" s="141">
        <v>60</v>
      </c>
      <c r="AA400" s="81" t="s">
        <v>87</v>
      </c>
      <c r="AB400" s="141">
        <v>58</v>
      </c>
      <c r="AC400" s="81" t="s">
        <v>87</v>
      </c>
      <c r="AD400" s="141">
        <v>58</v>
      </c>
      <c r="AE400" s="81" t="s">
        <v>87</v>
      </c>
      <c r="AF400" s="71">
        <v>64</v>
      </c>
      <c r="AG400" s="81" t="s">
        <v>87</v>
      </c>
      <c r="AH400" s="141">
        <v>58</v>
      </c>
      <c r="AI400" s="81" t="s">
        <v>87</v>
      </c>
      <c r="AJ400" s="141">
        <v>64</v>
      </c>
      <c r="AK400" s="81" t="s">
        <v>87</v>
      </c>
      <c r="AL400" s="71">
        <v>64</v>
      </c>
      <c r="AM400" s="81" t="s">
        <v>87</v>
      </c>
      <c r="AN400" s="141"/>
    </row>
    <row r="401" spans="1:40" ht="14.4" x14ac:dyDescent="0.3">
      <c r="A401" s="14"/>
      <c r="B401"/>
      <c r="C401" s="71" t="s">
        <v>279</v>
      </c>
      <c r="D401" s="176">
        <v>40</v>
      </c>
      <c r="E401" s="81" t="s">
        <v>279</v>
      </c>
      <c r="F401" s="176">
        <v>0</v>
      </c>
      <c r="G401" s="81" t="s">
        <v>279</v>
      </c>
      <c r="H401" s="176">
        <v>24</v>
      </c>
      <c r="I401" s="81" t="s">
        <v>279</v>
      </c>
      <c r="J401" s="176">
        <v>40</v>
      </c>
      <c r="K401" s="81" t="s">
        <v>279</v>
      </c>
      <c r="L401" s="176">
        <v>92</v>
      </c>
      <c r="M401" s="81" t="s">
        <v>279</v>
      </c>
      <c r="N401" s="176">
        <v>176</v>
      </c>
      <c r="O401" s="81" t="s">
        <v>279</v>
      </c>
      <c r="P401" s="71">
        <v>0</v>
      </c>
      <c r="Q401" s="230" t="s">
        <v>279</v>
      </c>
      <c r="R401" s="174">
        <v>0</v>
      </c>
      <c r="S401" s="81" t="s">
        <v>279</v>
      </c>
      <c r="T401" s="71">
        <v>40</v>
      </c>
      <c r="U401" s="81" t="s">
        <v>279</v>
      </c>
      <c r="V401" s="141">
        <v>28</v>
      </c>
      <c r="W401" s="230" t="s">
        <v>279</v>
      </c>
      <c r="X401" s="174">
        <v>0</v>
      </c>
      <c r="Y401" s="81" t="s">
        <v>279</v>
      </c>
      <c r="Z401" s="71">
        <v>168</v>
      </c>
      <c r="AA401" s="81" t="s">
        <v>279</v>
      </c>
      <c r="AB401" s="71">
        <v>16</v>
      </c>
      <c r="AC401" s="81" t="s">
        <v>279</v>
      </c>
      <c r="AD401" s="71">
        <v>132</v>
      </c>
      <c r="AE401" s="81" t="s">
        <v>279</v>
      </c>
      <c r="AF401" s="71">
        <v>252</v>
      </c>
      <c r="AG401" s="81" t="s">
        <v>279</v>
      </c>
      <c r="AH401" s="71">
        <v>36</v>
      </c>
      <c r="AI401" s="81" t="s">
        <v>279</v>
      </c>
      <c r="AJ401" s="141">
        <v>24</v>
      </c>
      <c r="AK401" s="81" t="s">
        <v>279</v>
      </c>
      <c r="AL401" s="71">
        <v>48</v>
      </c>
      <c r="AM401" s="81" t="s">
        <v>279</v>
      </c>
      <c r="AN401" s="141"/>
    </row>
    <row r="402" spans="1:40" ht="14.4" x14ac:dyDescent="0.3">
      <c r="A402" s="14"/>
      <c r="B402"/>
      <c r="C402" s="71" t="s">
        <v>88</v>
      </c>
      <c r="D402" s="176">
        <v>80</v>
      </c>
      <c r="E402" s="81" t="s">
        <v>88</v>
      </c>
      <c r="F402" s="176">
        <v>0</v>
      </c>
      <c r="G402" s="81" t="s">
        <v>88</v>
      </c>
      <c r="H402" s="176">
        <v>80</v>
      </c>
      <c r="I402" s="81" t="s">
        <v>88</v>
      </c>
      <c r="J402" s="176">
        <v>24</v>
      </c>
      <c r="K402" s="81" t="s">
        <v>88</v>
      </c>
      <c r="L402" s="176">
        <v>80</v>
      </c>
      <c r="M402" s="81" t="s">
        <v>88</v>
      </c>
      <c r="N402" s="176">
        <v>72</v>
      </c>
      <c r="O402" s="81" t="s">
        <v>88</v>
      </c>
      <c r="P402" s="141">
        <v>0</v>
      </c>
      <c r="Q402" s="81" t="s">
        <v>88</v>
      </c>
      <c r="R402" s="81">
        <v>80</v>
      </c>
      <c r="S402" s="81" t="s">
        <v>88</v>
      </c>
      <c r="T402" s="141">
        <v>72</v>
      </c>
      <c r="U402" s="71" t="s">
        <v>88</v>
      </c>
      <c r="V402" s="108">
        <v>80</v>
      </c>
      <c r="W402" s="81" t="s">
        <v>88</v>
      </c>
      <c r="X402" s="81">
        <v>80</v>
      </c>
      <c r="Y402" s="81" t="s">
        <v>88</v>
      </c>
      <c r="Z402" s="71">
        <v>80</v>
      </c>
      <c r="AA402" s="81" t="s">
        <v>88</v>
      </c>
      <c r="AB402" s="141">
        <v>72</v>
      </c>
      <c r="AC402" s="81" t="s">
        <v>88</v>
      </c>
      <c r="AD402" s="250">
        <v>64</v>
      </c>
      <c r="AE402" s="81" t="s">
        <v>88</v>
      </c>
      <c r="AF402" s="71">
        <v>80</v>
      </c>
      <c r="AG402" s="81" t="s">
        <v>88</v>
      </c>
      <c r="AH402" s="249">
        <v>64</v>
      </c>
      <c r="AI402" s="81" t="s">
        <v>88</v>
      </c>
      <c r="AJ402" s="71">
        <v>80</v>
      </c>
      <c r="AK402" s="81" t="s">
        <v>88</v>
      </c>
      <c r="AL402" s="71">
        <v>80</v>
      </c>
      <c r="AM402" s="81" t="s">
        <v>88</v>
      </c>
      <c r="AN402" s="71"/>
    </row>
    <row r="403" spans="1:40" ht="14.4" x14ac:dyDescent="0.3">
      <c r="A403" s="14"/>
      <c r="B403"/>
      <c r="C403" s="24"/>
      <c r="D403" s="3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24"/>
      <c r="V403" s="24"/>
      <c r="W403" s="14"/>
      <c r="X403" s="14"/>
      <c r="Y403" s="14"/>
      <c r="Z403" s="22"/>
      <c r="AA403" s="14"/>
      <c r="AB403" s="24"/>
      <c r="AC403" s="14"/>
      <c r="AD403" s="2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</row>
    <row r="404" spans="1:40" ht="14.4" x14ac:dyDescent="0.3">
      <c r="A404" s="91" t="s">
        <v>56</v>
      </c>
      <c r="B404"/>
      <c r="C404" s="143"/>
      <c r="D404" s="34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14"/>
      <c r="Q404" s="143"/>
      <c r="R404" s="14"/>
      <c r="S404" s="143"/>
      <c r="T404" s="14"/>
      <c r="U404" s="143"/>
      <c r="V404" s="24"/>
      <c r="W404" s="143"/>
      <c r="X404" s="14"/>
      <c r="Y404" s="143"/>
      <c r="Z404" s="22"/>
      <c r="AA404" s="143"/>
      <c r="AB404" s="14"/>
      <c r="AC404" s="143"/>
      <c r="AD404" s="14"/>
      <c r="AE404" s="143"/>
      <c r="AF404" s="14"/>
      <c r="AG404" s="143"/>
      <c r="AH404" s="14"/>
      <c r="AI404" s="143"/>
      <c r="AJ404" s="14"/>
      <c r="AK404" s="143"/>
      <c r="AL404" s="14"/>
      <c r="AM404" s="143"/>
      <c r="AN404" s="14"/>
    </row>
    <row r="405" spans="1:4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20</v>
      </c>
      <c r="I405" s="131" t="s">
        <v>85</v>
      </c>
      <c r="J405" s="136">
        <v>136</v>
      </c>
      <c r="K405" s="131" t="s">
        <v>85</v>
      </c>
      <c r="L405" s="136">
        <v>16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0</v>
      </c>
      <c r="U405" s="131" t="s">
        <v>85</v>
      </c>
      <c r="V405" s="144">
        <v>4</v>
      </c>
      <c r="W405" s="131" t="s">
        <v>85</v>
      </c>
      <c r="X405" s="136">
        <v>116</v>
      </c>
      <c r="Y405" s="131" t="s">
        <v>85</v>
      </c>
      <c r="Z405" s="71">
        <v>8</v>
      </c>
      <c r="AA405" s="131" t="s">
        <v>85</v>
      </c>
      <c r="AB405" s="136">
        <v>8</v>
      </c>
      <c r="AC405" s="131" t="s">
        <v>85</v>
      </c>
      <c r="AD405" s="136">
        <v>4</v>
      </c>
      <c r="AE405" s="131" t="s">
        <v>85</v>
      </c>
      <c r="AF405" s="136">
        <v>0</v>
      </c>
      <c r="AG405" s="131" t="s">
        <v>85</v>
      </c>
      <c r="AH405" s="136">
        <v>56</v>
      </c>
      <c r="AI405" s="131" t="s">
        <v>85</v>
      </c>
      <c r="AJ405" s="136">
        <v>0</v>
      </c>
      <c r="AK405" s="131" t="s">
        <v>85</v>
      </c>
      <c r="AL405" s="136">
        <v>0</v>
      </c>
      <c r="AM405" s="131" t="s">
        <v>85</v>
      </c>
      <c r="AN405" s="136">
        <v>0</v>
      </c>
    </row>
    <row r="406" spans="1:40" ht="14.4" x14ac:dyDescent="0.3">
      <c r="A406" s="25"/>
      <c r="B406"/>
      <c r="C406" s="131" t="s">
        <v>87</v>
      </c>
      <c r="D406" s="136">
        <v>9</v>
      </c>
      <c r="E406" s="131" t="s">
        <v>87</v>
      </c>
      <c r="F406" s="136">
        <v>0</v>
      </c>
      <c r="G406" s="131" t="s">
        <v>87</v>
      </c>
      <c r="H406" s="136">
        <v>40</v>
      </c>
      <c r="I406" s="131" t="s">
        <v>87</v>
      </c>
      <c r="J406" s="136">
        <v>20</v>
      </c>
      <c r="K406" s="131" t="s">
        <v>87</v>
      </c>
      <c r="L406" s="136">
        <v>25</v>
      </c>
      <c r="M406" s="131" t="s">
        <v>87</v>
      </c>
      <c r="N406" s="136">
        <v>39</v>
      </c>
      <c r="O406" s="131" t="s">
        <v>87</v>
      </c>
      <c r="P406" s="136">
        <v>0</v>
      </c>
      <c r="Q406" s="131" t="s">
        <v>87</v>
      </c>
      <c r="R406" s="136">
        <v>0</v>
      </c>
      <c r="S406" s="131" t="s">
        <v>87</v>
      </c>
      <c r="T406" s="136">
        <v>0</v>
      </c>
      <c r="U406" s="131" t="s">
        <v>87</v>
      </c>
      <c r="V406" s="144">
        <v>0</v>
      </c>
      <c r="W406" s="131" t="s">
        <v>87</v>
      </c>
      <c r="X406" s="136">
        <v>15</v>
      </c>
      <c r="Y406" s="131" t="s">
        <v>87</v>
      </c>
      <c r="Z406" s="172">
        <v>42</v>
      </c>
      <c r="AA406" s="131" t="s">
        <v>87</v>
      </c>
      <c r="AB406" s="136">
        <v>29</v>
      </c>
      <c r="AC406" s="131" t="s">
        <v>87</v>
      </c>
      <c r="AD406" s="136">
        <v>2</v>
      </c>
      <c r="AE406" s="131" t="s">
        <v>87</v>
      </c>
      <c r="AF406" s="136">
        <v>15</v>
      </c>
      <c r="AG406" s="131" t="s">
        <v>87</v>
      </c>
      <c r="AH406" s="136">
        <v>58</v>
      </c>
      <c r="AI406" s="131" t="s">
        <v>87</v>
      </c>
      <c r="AJ406" s="136">
        <v>34</v>
      </c>
      <c r="AK406" s="131" t="s">
        <v>87</v>
      </c>
      <c r="AL406" s="136">
        <v>0</v>
      </c>
      <c r="AM406" s="131" t="s">
        <v>87</v>
      </c>
      <c r="AN406" s="136">
        <v>0</v>
      </c>
    </row>
    <row r="407" spans="1:40" ht="14.4" x14ac:dyDescent="0.3">
      <c r="A407" s="25"/>
      <c r="B407"/>
      <c r="C407" s="131" t="s">
        <v>279</v>
      </c>
      <c r="D407" s="136">
        <v>0</v>
      </c>
      <c r="E407" s="131" t="s">
        <v>279</v>
      </c>
      <c r="F407" s="136">
        <v>0</v>
      </c>
      <c r="G407" s="131" t="s">
        <v>279</v>
      </c>
      <c r="H407" s="136">
        <v>0</v>
      </c>
      <c r="I407" s="131" t="s">
        <v>279</v>
      </c>
      <c r="J407" s="136">
        <v>40</v>
      </c>
      <c r="K407" s="131" t="s">
        <v>279</v>
      </c>
      <c r="L407" s="136">
        <v>60</v>
      </c>
      <c r="M407" s="131" t="s">
        <v>279</v>
      </c>
      <c r="N407" s="136">
        <v>176</v>
      </c>
      <c r="O407" s="131" t="s">
        <v>279</v>
      </c>
      <c r="P407" s="136">
        <v>0</v>
      </c>
      <c r="Q407" s="167"/>
      <c r="R407" s="166"/>
      <c r="S407" s="131" t="s">
        <v>279</v>
      </c>
      <c r="T407" s="136">
        <v>0</v>
      </c>
      <c r="U407" s="131" t="s">
        <v>279</v>
      </c>
      <c r="V407" s="136">
        <v>28</v>
      </c>
      <c r="W407" s="167"/>
      <c r="X407" s="166"/>
      <c r="Y407" s="131" t="s">
        <v>279</v>
      </c>
      <c r="Z407" s="71">
        <v>168</v>
      </c>
      <c r="AA407" s="131" t="s">
        <v>279</v>
      </c>
      <c r="AB407" s="136">
        <v>16</v>
      </c>
      <c r="AC407" s="131" t="s">
        <v>279</v>
      </c>
      <c r="AD407" s="136">
        <v>124</v>
      </c>
      <c r="AE407" s="131" t="s">
        <v>279</v>
      </c>
      <c r="AF407" s="136">
        <v>252</v>
      </c>
      <c r="AG407" s="131" t="s">
        <v>279</v>
      </c>
      <c r="AH407" s="136">
        <v>36</v>
      </c>
      <c r="AI407" s="131" t="s">
        <v>279</v>
      </c>
      <c r="AJ407" s="136">
        <v>24</v>
      </c>
      <c r="AK407" s="131" t="s">
        <v>279</v>
      </c>
      <c r="AL407" s="136">
        <v>48</v>
      </c>
      <c r="AM407" s="131" t="s">
        <v>279</v>
      </c>
      <c r="AN407" s="136">
        <v>0</v>
      </c>
    </row>
    <row r="408" spans="1:40" ht="14.4" x14ac:dyDescent="0.3">
      <c r="A408" s="8"/>
      <c r="B408"/>
      <c r="C408" s="131" t="s">
        <v>88</v>
      </c>
      <c r="D408" s="136">
        <v>16</v>
      </c>
      <c r="E408" s="131" t="s">
        <v>88</v>
      </c>
      <c r="F408" s="144">
        <v>0</v>
      </c>
      <c r="G408" s="131" t="s">
        <v>88</v>
      </c>
      <c r="H408" s="144">
        <v>16</v>
      </c>
      <c r="I408" s="131" t="s">
        <v>88</v>
      </c>
      <c r="J408" s="144">
        <v>0</v>
      </c>
      <c r="K408" s="131" t="s">
        <v>88</v>
      </c>
      <c r="L408" s="144">
        <v>0</v>
      </c>
      <c r="M408" s="131" t="s">
        <v>88</v>
      </c>
      <c r="N408" s="144">
        <v>0</v>
      </c>
      <c r="O408" s="131" t="s">
        <v>88</v>
      </c>
      <c r="P408" s="144">
        <v>0</v>
      </c>
      <c r="Q408" s="131" t="s">
        <v>88</v>
      </c>
      <c r="R408" s="144">
        <v>0</v>
      </c>
      <c r="S408" s="131" t="s">
        <v>88</v>
      </c>
      <c r="T408" s="144">
        <v>0</v>
      </c>
      <c r="U408" s="131" t="s">
        <v>88</v>
      </c>
      <c r="V408" s="144">
        <v>32</v>
      </c>
      <c r="W408" s="131" t="s">
        <v>88</v>
      </c>
      <c r="X408" s="144">
        <v>72</v>
      </c>
      <c r="Y408" s="131" t="s">
        <v>88</v>
      </c>
      <c r="Z408" s="172">
        <v>0</v>
      </c>
      <c r="AA408" s="131" t="s">
        <v>88</v>
      </c>
      <c r="AB408" s="144">
        <v>16</v>
      </c>
      <c r="AC408" s="131" t="s">
        <v>88</v>
      </c>
      <c r="AD408" s="144">
        <v>8</v>
      </c>
      <c r="AE408" s="131" t="s">
        <v>88</v>
      </c>
      <c r="AF408" s="144">
        <v>64</v>
      </c>
      <c r="AG408" s="131" t="s">
        <v>88</v>
      </c>
      <c r="AH408" s="144">
        <v>0</v>
      </c>
      <c r="AI408" s="131" t="s">
        <v>88</v>
      </c>
      <c r="AJ408" s="144">
        <v>24</v>
      </c>
      <c r="AK408" s="131" t="s">
        <v>88</v>
      </c>
      <c r="AL408" s="144">
        <v>16</v>
      </c>
      <c r="AM408" s="131" t="s">
        <v>88</v>
      </c>
      <c r="AN408" s="144">
        <v>0</v>
      </c>
    </row>
    <row r="409" spans="1:40" ht="14.4" x14ac:dyDescent="0.3">
      <c r="A409" s="8"/>
      <c r="B409"/>
      <c r="C409"/>
      <c r="D409" s="9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 s="8"/>
      <c r="P409" s="145"/>
      <c r="Q409" s="30"/>
      <c r="R409" s="30"/>
      <c r="S409" s="8"/>
      <c r="T409" s="145"/>
      <c r="U409"/>
      <c r="V409"/>
      <c r="W409" s="30"/>
      <c r="X409" s="30"/>
      <c r="Y409" s="8"/>
      <c r="Z409" s="9"/>
      <c r="AA409" s="8"/>
      <c r="AB409" s="145"/>
      <c r="AC409" s="8"/>
      <c r="AD409" s="145"/>
      <c r="AE409" s="8"/>
      <c r="AF409" s="145"/>
      <c r="AG409" s="8"/>
      <c r="AH409" s="145"/>
      <c r="AI409" s="8"/>
      <c r="AJ409" s="145"/>
      <c r="AK409" s="8"/>
      <c r="AL409" s="145"/>
      <c r="AN409" s="145"/>
    </row>
    <row r="410" spans="1:40" ht="14.4" x14ac:dyDescent="0.3">
      <c r="A410" s="6"/>
      <c r="B410"/>
      <c r="C410"/>
      <c r="D410" s="132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 s="146"/>
      <c r="P410" s="145"/>
      <c r="Q410" s="9"/>
      <c r="R410" s="9"/>
      <c r="S410" s="146"/>
      <c r="T410" s="145"/>
      <c r="U410" s="119"/>
      <c r="V410" s="119"/>
      <c r="W410" s="9"/>
      <c r="X410" s="9"/>
      <c r="Y410" s="146"/>
      <c r="Z410" s="9"/>
      <c r="AA410" s="146"/>
      <c r="AB410" s="145"/>
      <c r="AC410" s="146"/>
      <c r="AD410" s="145"/>
      <c r="AE410" s="146"/>
      <c r="AF410" s="145"/>
      <c r="AG410" s="146"/>
      <c r="AH410" s="145"/>
      <c r="AI410" s="146"/>
      <c r="AJ410" s="145"/>
      <c r="AK410" s="146"/>
      <c r="AL410" s="145"/>
      <c r="AM410" s="146"/>
      <c r="AN410" s="145"/>
    </row>
    <row r="411" spans="1:40" ht="14.4" x14ac:dyDescent="0.3">
      <c r="A411"/>
      <c r="B411"/>
      <c r="C411"/>
      <c r="D411" s="132"/>
      <c r="E411"/>
      <c r="F411" s="9"/>
      <c r="G411"/>
      <c r="H411" s="9"/>
      <c r="I411"/>
      <c r="J411"/>
      <c r="K411"/>
      <c r="L411"/>
      <c r="M411"/>
      <c r="N411"/>
      <c r="O411"/>
      <c r="P411"/>
      <c r="Q411" s="30"/>
      <c r="R411" s="30"/>
      <c r="S411"/>
      <c r="T411"/>
      <c r="U411"/>
      <c r="V411"/>
      <c r="W411" s="30"/>
      <c r="X411" s="30"/>
      <c r="Y411"/>
      <c r="Z411" s="9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</row>
    <row r="412" spans="1:4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7</v>
      </c>
      <c r="I412" s="103" t="s">
        <v>295</v>
      </c>
      <c r="J412" s="71">
        <v>0</v>
      </c>
      <c r="K412" s="103" t="s">
        <v>295</v>
      </c>
      <c r="L412" s="71">
        <v>1</v>
      </c>
      <c r="M412" s="103" t="s">
        <v>295</v>
      </c>
      <c r="N412" s="71">
        <v>2</v>
      </c>
      <c r="O412" s="103" t="s">
        <v>295</v>
      </c>
      <c r="P412" s="71">
        <v>0</v>
      </c>
      <c r="Q412" s="103" t="s">
        <v>295</v>
      </c>
      <c r="R412" s="71">
        <v>2</v>
      </c>
      <c r="S412" s="103" t="s">
        <v>295</v>
      </c>
      <c r="T412" s="71">
        <v>2</v>
      </c>
      <c r="U412" s="103" t="s">
        <v>295</v>
      </c>
      <c r="V412" s="71">
        <v>0</v>
      </c>
      <c r="W412" s="103" t="s">
        <v>295</v>
      </c>
      <c r="X412" s="71">
        <v>0</v>
      </c>
      <c r="Y412" s="103" t="s">
        <v>295</v>
      </c>
      <c r="Z412" s="71">
        <v>2</v>
      </c>
      <c r="AA412" s="103" t="s">
        <v>295</v>
      </c>
      <c r="AB412" s="71">
        <v>0</v>
      </c>
      <c r="AC412" s="103" t="s">
        <v>295</v>
      </c>
      <c r="AD412" s="71">
        <v>1</v>
      </c>
      <c r="AE412" s="103" t="s">
        <v>295</v>
      </c>
      <c r="AF412" s="71">
        <v>0</v>
      </c>
      <c r="AG412" s="103" t="s">
        <v>295</v>
      </c>
      <c r="AH412" s="71">
        <v>1</v>
      </c>
      <c r="AI412" s="103" t="s">
        <v>295</v>
      </c>
      <c r="AJ412" s="71">
        <v>2</v>
      </c>
      <c r="AK412" s="103" t="s">
        <v>295</v>
      </c>
      <c r="AL412" s="71">
        <v>0</v>
      </c>
      <c r="AM412" s="103" t="s">
        <v>295</v>
      </c>
      <c r="AN412" s="71">
        <v>0</v>
      </c>
    </row>
    <row r="413" spans="1:40" ht="14.4" hidden="1" x14ac:dyDescent="0.3">
      <c r="A413"/>
      <c r="B413"/>
      <c r="C413" s="103" t="s">
        <v>296</v>
      </c>
      <c r="D413" s="71">
        <v>4</v>
      </c>
      <c r="E413" s="103" t="s">
        <v>296</v>
      </c>
      <c r="F413" s="71">
        <v>0</v>
      </c>
      <c r="G413" s="103" t="s">
        <v>296</v>
      </c>
      <c r="H413" s="71">
        <v>4</v>
      </c>
      <c r="I413" s="103" t="s">
        <v>296</v>
      </c>
      <c r="J413" s="71">
        <v>0</v>
      </c>
      <c r="K413" s="103" t="s">
        <v>296</v>
      </c>
      <c r="L413" s="71">
        <v>6</v>
      </c>
      <c r="M413" s="103" t="s">
        <v>296</v>
      </c>
      <c r="N413" s="71">
        <v>2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0</v>
      </c>
      <c r="U413" s="103" t="s">
        <v>296</v>
      </c>
      <c r="V413" s="71">
        <v>2</v>
      </c>
      <c r="W413" s="103" t="s">
        <v>296</v>
      </c>
      <c r="X413" s="71">
        <v>0</v>
      </c>
      <c r="Y413" s="103" t="s">
        <v>296</v>
      </c>
      <c r="Z413" s="71">
        <v>4</v>
      </c>
      <c r="AA413" s="103" t="s">
        <v>296</v>
      </c>
      <c r="AB413" s="71">
        <v>2</v>
      </c>
      <c r="AC413" s="103" t="s">
        <v>296</v>
      </c>
      <c r="AD413" s="71">
        <v>0</v>
      </c>
      <c r="AE413" s="103" t="s">
        <v>296</v>
      </c>
      <c r="AF413" s="71">
        <v>2</v>
      </c>
      <c r="AG413" s="103" t="s">
        <v>296</v>
      </c>
      <c r="AH413" s="71">
        <v>2</v>
      </c>
      <c r="AI413" s="103" t="s">
        <v>296</v>
      </c>
      <c r="AJ413" s="71">
        <v>0</v>
      </c>
      <c r="AK413" s="103" t="s">
        <v>296</v>
      </c>
      <c r="AL413" s="71">
        <v>0</v>
      </c>
      <c r="AM413" s="103" t="s">
        <v>296</v>
      </c>
      <c r="AN413" s="71">
        <v>0</v>
      </c>
    </row>
    <row r="414" spans="1:40" ht="14.4" hidden="1" x14ac:dyDescent="0.3">
      <c r="A414" s="6"/>
      <c r="B414"/>
      <c r="C414" s="103" t="s">
        <v>285</v>
      </c>
      <c r="D414" s="71">
        <v>18</v>
      </c>
      <c r="E414" s="103" t="s">
        <v>285</v>
      </c>
      <c r="F414" s="71">
        <v>0</v>
      </c>
      <c r="G414" s="103" t="s">
        <v>285</v>
      </c>
      <c r="H414" s="71">
        <v>9</v>
      </c>
      <c r="I414" s="103" t="s">
        <v>285</v>
      </c>
      <c r="J414" s="71">
        <v>0</v>
      </c>
      <c r="K414" s="103" t="s">
        <v>285</v>
      </c>
      <c r="L414" s="71">
        <v>6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  <c r="U414" s="103" t="s">
        <v>285</v>
      </c>
      <c r="V414" s="71">
        <v>0</v>
      </c>
      <c r="W414" s="103" t="s">
        <v>285</v>
      </c>
      <c r="X414" s="71">
        <v>0</v>
      </c>
      <c r="Y414" s="103" t="s">
        <v>285</v>
      </c>
      <c r="Z414" s="71">
        <v>3</v>
      </c>
      <c r="AA414" s="103" t="s">
        <v>285</v>
      </c>
      <c r="AB414" s="71">
        <v>0</v>
      </c>
      <c r="AC414" s="103" t="s">
        <v>285</v>
      </c>
      <c r="AD414" s="71">
        <v>0</v>
      </c>
      <c r="AE414" s="103" t="s">
        <v>285</v>
      </c>
      <c r="AF414" s="71">
        <v>3</v>
      </c>
      <c r="AG414" s="103" t="s">
        <v>285</v>
      </c>
      <c r="AH414" s="71">
        <v>0</v>
      </c>
      <c r="AI414" s="103" t="s">
        <v>285</v>
      </c>
      <c r="AJ414" s="71">
        <v>0</v>
      </c>
      <c r="AK414" s="103" t="s">
        <v>285</v>
      </c>
      <c r="AL414" s="71">
        <v>0</v>
      </c>
      <c r="AM414" s="103" t="s">
        <v>285</v>
      </c>
      <c r="AN414" s="71">
        <v>0</v>
      </c>
    </row>
    <row r="415" spans="1:40" ht="14.4" hidden="1" x14ac:dyDescent="0.3">
      <c r="A415"/>
      <c r="B415"/>
      <c r="C415" s="103" t="s">
        <v>284</v>
      </c>
      <c r="D415" s="71">
        <v>8</v>
      </c>
      <c r="E415" s="103" t="s">
        <v>284</v>
      </c>
      <c r="F415" s="71">
        <v>0</v>
      </c>
      <c r="G415" s="103" t="s">
        <v>284</v>
      </c>
      <c r="H415" s="71">
        <v>24</v>
      </c>
      <c r="I415" s="103" t="s">
        <v>284</v>
      </c>
      <c r="J415" s="71">
        <v>0</v>
      </c>
      <c r="K415" s="103" t="s">
        <v>284</v>
      </c>
      <c r="L415" s="71">
        <v>24</v>
      </c>
      <c r="M415" s="103" t="s">
        <v>284</v>
      </c>
      <c r="N415" s="71">
        <v>20</v>
      </c>
      <c r="O415" s="103" t="s">
        <v>284</v>
      </c>
      <c r="P415" s="71">
        <v>0</v>
      </c>
      <c r="Q415" s="103" t="s">
        <v>284</v>
      </c>
      <c r="R415" s="71">
        <v>8</v>
      </c>
      <c r="S415" s="103" t="s">
        <v>284</v>
      </c>
      <c r="T415" s="71">
        <v>0</v>
      </c>
      <c r="U415" s="103" t="s">
        <v>284</v>
      </c>
      <c r="V415" s="71">
        <v>12</v>
      </c>
      <c r="W415" s="103" t="s">
        <v>284</v>
      </c>
      <c r="X415" s="71">
        <v>0</v>
      </c>
      <c r="Y415" s="103" t="s">
        <v>284</v>
      </c>
      <c r="Z415" s="71">
        <v>16</v>
      </c>
      <c r="AA415" s="103" t="s">
        <v>284</v>
      </c>
      <c r="AB415" s="71">
        <v>0</v>
      </c>
      <c r="AC415" s="103" t="s">
        <v>284</v>
      </c>
      <c r="AD415" s="71">
        <v>4</v>
      </c>
      <c r="AE415" s="103" t="s">
        <v>284</v>
      </c>
      <c r="AF415" s="71">
        <v>32</v>
      </c>
      <c r="AG415" s="103" t="s">
        <v>284</v>
      </c>
      <c r="AH415" s="71">
        <v>8</v>
      </c>
      <c r="AI415" s="103" t="s">
        <v>284</v>
      </c>
      <c r="AJ415" s="71">
        <v>0</v>
      </c>
      <c r="AK415" s="103" t="s">
        <v>284</v>
      </c>
      <c r="AL415" s="71">
        <v>0</v>
      </c>
      <c r="AM415" s="103" t="s">
        <v>284</v>
      </c>
      <c r="AN415" s="71">
        <v>0</v>
      </c>
    </row>
    <row r="416" spans="1:4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5</v>
      </c>
      <c r="I416" s="103" t="s">
        <v>12</v>
      </c>
      <c r="J416" s="71">
        <v>0</v>
      </c>
      <c r="K416" s="103" t="s">
        <v>12</v>
      </c>
      <c r="L416" s="71">
        <v>5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  <c r="U416" s="103" t="s">
        <v>12</v>
      </c>
      <c r="V416" s="71">
        <v>0</v>
      </c>
      <c r="W416" s="103" t="s">
        <v>12</v>
      </c>
      <c r="X416" s="71">
        <v>0</v>
      </c>
      <c r="Y416" s="103" t="s">
        <v>12</v>
      </c>
      <c r="Z416" s="71">
        <v>0</v>
      </c>
      <c r="AA416" s="103" t="s">
        <v>12</v>
      </c>
      <c r="AB416" s="71">
        <v>0</v>
      </c>
      <c r="AC416" s="103" t="s">
        <v>12</v>
      </c>
      <c r="AD416" s="71">
        <v>0</v>
      </c>
      <c r="AE416" s="103" t="s">
        <v>12</v>
      </c>
      <c r="AF416" s="71">
        <v>0</v>
      </c>
      <c r="AG416" s="103" t="s">
        <v>12</v>
      </c>
      <c r="AH416" s="71">
        <v>0</v>
      </c>
      <c r="AI416" s="103" t="s">
        <v>12</v>
      </c>
      <c r="AJ416" s="71">
        <v>0</v>
      </c>
      <c r="AK416" s="103" t="s">
        <v>12</v>
      </c>
      <c r="AL416" s="71">
        <v>0</v>
      </c>
      <c r="AM416" s="103" t="s">
        <v>12</v>
      </c>
      <c r="AN416" s="71">
        <v>0</v>
      </c>
    </row>
    <row r="417" spans="1:4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  <c r="AA417" s="103" t="s">
        <v>13</v>
      </c>
      <c r="AB417" s="71">
        <v>0</v>
      </c>
      <c r="AC417" s="103" t="s">
        <v>13</v>
      </c>
      <c r="AD417" s="71">
        <v>0</v>
      </c>
      <c r="AE417" s="103" t="s">
        <v>13</v>
      </c>
      <c r="AF417" s="71">
        <v>0</v>
      </c>
      <c r="AG417" s="103" t="s">
        <v>13</v>
      </c>
      <c r="AH417" s="71">
        <v>0</v>
      </c>
      <c r="AI417" s="103" t="s">
        <v>13</v>
      </c>
      <c r="AJ417" s="71">
        <v>0</v>
      </c>
      <c r="AK417" s="103" t="s">
        <v>13</v>
      </c>
      <c r="AL417" s="71">
        <v>0</v>
      </c>
      <c r="AM417" s="103" t="s">
        <v>13</v>
      </c>
      <c r="AN417" s="71">
        <v>0</v>
      </c>
    </row>
    <row r="418" spans="1:4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  <c r="AA418" s="103" t="s">
        <v>14</v>
      </c>
      <c r="AB418" s="71">
        <v>0</v>
      </c>
      <c r="AC418" s="103" t="s">
        <v>14</v>
      </c>
      <c r="AD418" s="71">
        <v>0</v>
      </c>
      <c r="AE418" s="103" t="s">
        <v>14</v>
      </c>
      <c r="AF418" s="71">
        <v>0</v>
      </c>
      <c r="AG418" s="103" t="s">
        <v>14</v>
      </c>
      <c r="AH418" s="71">
        <v>0</v>
      </c>
      <c r="AI418" s="103" t="s">
        <v>14</v>
      </c>
      <c r="AJ418" s="71">
        <v>0</v>
      </c>
      <c r="AK418" s="103" t="s">
        <v>14</v>
      </c>
      <c r="AL418" s="71">
        <v>0</v>
      </c>
      <c r="AM418" s="103" t="s">
        <v>14</v>
      </c>
      <c r="AN418" s="71">
        <v>0</v>
      </c>
    </row>
    <row r="419" spans="1:40" ht="14.4" hidden="1" x14ac:dyDescent="0.3">
      <c r="A419"/>
      <c r="B419"/>
      <c r="C419" s="71" t="s">
        <v>11</v>
      </c>
      <c r="D419" s="71">
        <v>24</v>
      </c>
      <c r="E419" s="71" t="s">
        <v>11</v>
      </c>
      <c r="F419" s="71">
        <v>0</v>
      </c>
      <c r="G419" s="71" t="s">
        <v>11</v>
      </c>
      <c r="H419" s="71">
        <v>24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  <c r="U419" s="71" t="s">
        <v>11</v>
      </c>
      <c r="V419" s="71">
        <v>32</v>
      </c>
      <c r="W419" s="71" t="s">
        <v>11</v>
      </c>
      <c r="X419" s="71">
        <v>0</v>
      </c>
      <c r="Y419" s="71" t="s">
        <v>11</v>
      </c>
      <c r="Z419" s="71">
        <v>16</v>
      </c>
      <c r="AA419" s="71" t="s">
        <v>11</v>
      </c>
      <c r="AB419" s="71">
        <v>0</v>
      </c>
      <c r="AC419" s="71" t="s">
        <v>11</v>
      </c>
      <c r="AD419" s="71">
        <v>0</v>
      </c>
      <c r="AE419" s="71" t="s">
        <v>11</v>
      </c>
      <c r="AF419" s="71">
        <v>8</v>
      </c>
      <c r="AG419" s="71" t="s">
        <v>11</v>
      </c>
      <c r="AH419" s="71">
        <v>24</v>
      </c>
      <c r="AI419" s="71" t="s">
        <v>11</v>
      </c>
      <c r="AJ419" s="71">
        <v>16</v>
      </c>
      <c r="AK419" s="71" t="s">
        <v>11</v>
      </c>
      <c r="AL419" s="71">
        <v>8</v>
      </c>
      <c r="AM419" s="71" t="s">
        <v>11</v>
      </c>
      <c r="AN419" s="71">
        <v>0</v>
      </c>
    </row>
    <row r="420" spans="1:40" ht="14.4" x14ac:dyDescent="0.3">
      <c r="A420" s="6" t="s">
        <v>137</v>
      </c>
      <c r="B420"/>
      <c r="C420" s="106" t="s">
        <v>15</v>
      </c>
      <c r="D420" s="71">
        <v>56</v>
      </c>
      <c r="E420" s="93" t="s">
        <v>15</v>
      </c>
      <c r="F420" s="71">
        <v>0</v>
      </c>
      <c r="G420" s="93" t="s">
        <v>15</v>
      </c>
      <c r="H420" s="71">
        <v>73</v>
      </c>
      <c r="I420" s="93" t="s">
        <v>15</v>
      </c>
      <c r="J420" s="71">
        <v>0</v>
      </c>
      <c r="K420" s="93" t="s">
        <v>15</v>
      </c>
      <c r="L420" s="71">
        <v>42</v>
      </c>
      <c r="M420" s="93" t="s">
        <v>15</v>
      </c>
      <c r="N420" s="71">
        <v>24</v>
      </c>
      <c r="O420" s="93" t="s">
        <v>15</v>
      </c>
      <c r="P420" s="71">
        <v>0</v>
      </c>
      <c r="Q420" s="93" t="s">
        <v>15</v>
      </c>
      <c r="R420" s="71">
        <v>10</v>
      </c>
      <c r="S420" s="93" t="s">
        <v>15</v>
      </c>
      <c r="T420" s="71">
        <v>2</v>
      </c>
      <c r="U420" s="106" t="s">
        <v>15</v>
      </c>
      <c r="V420" s="71">
        <v>46</v>
      </c>
      <c r="W420" s="93" t="s">
        <v>15</v>
      </c>
      <c r="X420" s="71">
        <v>0</v>
      </c>
      <c r="Y420" s="93" t="s">
        <v>15</v>
      </c>
      <c r="Z420" s="71">
        <v>41</v>
      </c>
      <c r="AA420" s="93" t="s">
        <v>15</v>
      </c>
      <c r="AB420" s="71">
        <v>2</v>
      </c>
      <c r="AC420" s="93" t="s">
        <v>15</v>
      </c>
      <c r="AD420" s="71">
        <v>5</v>
      </c>
      <c r="AE420" s="93" t="s">
        <v>15</v>
      </c>
      <c r="AF420" s="71">
        <v>45</v>
      </c>
      <c r="AG420" s="93" t="s">
        <v>15</v>
      </c>
      <c r="AH420" s="71">
        <v>35</v>
      </c>
      <c r="AI420" s="93" t="s">
        <v>15</v>
      </c>
      <c r="AJ420" s="71">
        <v>18</v>
      </c>
      <c r="AK420" s="93" t="s">
        <v>15</v>
      </c>
      <c r="AL420" s="71">
        <v>8</v>
      </c>
      <c r="AM420" s="93" t="s">
        <v>15</v>
      </c>
      <c r="AN420" s="71">
        <v>0</v>
      </c>
    </row>
    <row r="421" spans="1:40" ht="14.4" hidden="1" x14ac:dyDescent="0.3">
      <c r="A421"/>
      <c r="B421"/>
      <c r="C421" s="109" t="s">
        <v>16</v>
      </c>
      <c r="D421" s="121">
        <v>-3</v>
      </c>
      <c r="E421" s="104" t="s">
        <v>16</v>
      </c>
      <c r="F421" s="121">
        <v>0</v>
      </c>
      <c r="G421" s="104" t="s">
        <v>16</v>
      </c>
      <c r="H421" s="121">
        <v>-1</v>
      </c>
      <c r="I421" s="104" t="s">
        <v>16</v>
      </c>
      <c r="J421" s="121">
        <v>0</v>
      </c>
      <c r="K421" s="104" t="s">
        <v>16</v>
      </c>
      <c r="L421" s="121">
        <v>0</v>
      </c>
      <c r="M421" s="104" t="s">
        <v>16</v>
      </c>
      <c r="N421" s="121">
        <v>0</v>
      </c>
      <c r="O421" s="104" t="s">
        <v>16</v>
      </c>
      <c r="P421" s="121">
        <v>0</v>
      </c>
      <c r="Q421" s="104" t="s">
        <v>16</v>
      </c>
      <c r="R421" s="121">
        <v>0</v>
      </c>
      <c r="S421" s="104" t="s">
        <v>16</v>
      </c>
      <c r="T421" s="121">
        <v>0</v>
      </c>
      <c r="U421" s="109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  <c r="AA421" s="104" t="s">
        <v>16</v>
      </c>
      <c r="AB421" s="121">
        <v>0</v>
      </c>
      <c r="AC421" s="104" t="s">
        <v>16</v>
      </c>
      <c r="AD421" s="121">
        <v>0</v>
      </c>
      <c r="AE421" s="104" t="s">
        <v>16</v>
      </c>
      <c r="AF421" s="121">
        <v>-1</v>
      </c>
      <c r="AG421" s="104" t="s">
        <v>16</v>
      </c>
      <c r="AH421" s="121">
        <v>0</v>
      </c>
      <c r="AI421" s="104" t="s">
        <v>16</v>
      </c>
      <c r="AJ421" s="121">
        <v>-1</v>
      </c>
      <c r="AK421" s="104" t="s">
        <v>16</v>
      </c>
      <c r="AL421" s="121">
        <v>0</v>
      </c>
      <c r="AM421" s="104" t="s">
        <v>16</v>
      </c>
      <c r="AN421" s="121">
        <v>0</v>
      </c>
    </row>
    <row r="422" spans="1:40" ht="14.4" hidden="1" x14ac:dyDescent="0.3">
      <c r="A422"/>
      <c r="B422"/>
      <c r="C422" s="109" t="s">
        <v>10</v>
      </c>
      <c r="D422" s="121">
        <v>-2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0</v>
      </c>
      <c r="M422" s="104" t="s">
        <v>10</v>
      </c>
      <c r="N422" s="121">
        <v>-6</v>
      </c>
      <c r="O422" s="104" t="s">
        <v>10</v>
      </c>
      <c r="P422" s="121">
        <v>0</v>
      </c>
      <c r="Q422" s="104" t="s">
        <v>10</v>
      </c>
      <c r="R422" s="121">
        <v>0</v>
      </c>
      <c r="S422" s="104" t="s">
        <v>10</v>
      </c>
      <c r="T422" s="121">
        <v>0</v>
      </c>
      <c r="U422" s="109" t="s">
        <v>10</v>
      </c>
      <c r="V422" s="121">
        <v>-2</v>
      </c>
      <c r="W422" s="104" t="s">
        <v>10</v>
      </c>
      <c r="X422" s="121">
        <v>0</v>
      </c>
      <c r="Y422" s="104" t="s">
        <v>10</v>
      </c>
      <c r="Z422" s="121">
        <v>0</v>
      </c>
      <c r="AA422" s="104" t="s">
        <v>10</v>
      </c>
      <c r="AB422" s="121">
        <v>0</v>
      </c>
      <c r="AC422" s="104" t="s">
        <v>10</v>
      </c>
      <c r="AD422" s="121">
        <v>0</v>
      </c>
      <c r="AE422" s="104" t="s">
        <v>10</v>
      </c>
      <c r="AF422" s="121">
        <v>-4</v>
      </c>
      <c r="AG422" s="104" t="s">
        <v>10</v>
      </c>
      <c r="AH422" s="121">
        <v>0</v>
      </c>
      <c r="AI422" s="104" t="s">
        <v>10</v>
      </c>
      <c r="AJ422" s="121">
        <v>0</v>
      </c>
      <c r="AK422" s="104" t="s">
        <v>10</v>
      </c>
      <c r="AL422" s="121">
        <v>0</v>
      </c>
      <c r="AM422" s="104" t="s">
        <v>10</v>
      </c>
      <c r="AN422" s="121">
        <v>0</v>
      </c>
    </row>
    <row r="423" spans="1:40" ht="14.4" hidden="1" x14ac:dyDescent="0.3">
      <c r="A423"/>
      <c r="B423"/>
      <c r="C423" s="109" t="s">
        <v>17</v>
      </c>
      <c r="D423" s="121">
        <v>-6</v>
      </c>
      <c r="E423" s="104" t="s">
        <v>17</v>
      </c>
      <c r="F423" s="121">
        <v>0</v>
      </c>
      <c r="G423" s="104" t="s">
        <v>17</v>
      </c>
      <c r="H423" s="121">
        <v>-6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-9</v>
      </c>
      <c r="O423" s="104" t="s">
        <v>17</v>
      </c>
      <c r="P423" s="121">
        <v>0</v>
      </c>
      <c r="Q423" s="104" t="s">
        <v>17</v>
      </c>
      <c r="R423" s="121">
        <v>0</v>
      </c>
      <c r="S423" s="104" t="s">
        <v>17</v>
      </c>
      <c r="T423" s="121">
        <v>0</v>
      </c>
      <c r="U423" s="109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0</v>
      </c>
      <c r="AA423" s="104" t="s">
        <v>17</v>
      </c>
      <c r="AB423" s="121">
        <v>0</v>
      </c>
      <c r="AC423" s="104" t="s">
        <v>17</v>
      </c>
      <c r="AD423" s="121">
        <v>0</v>
      </c>
      <c r="AE423" s="104" t="s">
        <v>17</v>
      </c>
      <c r="AF423" s="121">
        <v>0</v>
      </c>
      <c r="AG423" s="104" t="s">
        <v>17</v>
      </c>
      <c r="AH423" s="121">
        <v>0</v>
      </c>
      <c r="AI423" s="104" t="s">
        <v>17</v>
      </c>
      <c r="AJ423" s="121">
        <v>0</v>
      </c>
      <c r="AK423" s="104" t="s">
        <v>17</v>
      </c>
      <c r="AL423" s="121">
        <v>0</v>
      </c>
      <c r="AM423" s="104" t="s">
        <v>17</v>
      </c>
      <c r="AN423" s="121">
        <v>0</v>
      </c>
    </row>
    <row r="424" spans="1:40" ht="14.4" hidden="1" x14ac:dyDescent="0.3">
      <c r="A424"/>
      <c r="B424"/>
      <c r="C424" s="109" t="s">
        <v>18</v>
      </c>
      <c r="D424" s="121">
        <v>-4</v>
      </c>
      <c r="E424" s="104" t="s">
        <v>18</v>
      </c>
      <c r="F424" s="121">
        <v>0</v>
      </c>
      <c r="G424" s="104" t="s">
        <v>18</v>
      </c>
      <c r="H424" s="121">
        <v>-4</v>
      </c>
      <c r="I424" s="104" t="s">
        <v>18</v>
      </c>
      <c r="J424" s="121">
        <v>0</v>
      </c>
      <c r="K424" s="104" t="s">
        <v>18</v>
      </c>
      <c r="L424" s="121">
        <v>-8</v>
      </c>
      <c r="M424" s="104" t="s">
        <v>18</v>
      </c>
      <c r="N424" s="121">
        <v>-4</v>
      </c>
      <c r="O424" s="104" t="s">
        <v>18</v>
      </c>
      <c r="P424" s="121">
        <v>0</v>
      </c>
      <c r="Q424" s="104" t="s">
        <v>18</v>
      </c>
      <c r="R424" s="121">
        <v>0</v>
      </c>
      <c r="S424" s="104" t="s">
        <v>18</v>
      </c>
      <c r="T424" s="121">
        <v>0</v>
      </c>
      <c r="U424" s="109" t="s">
        <v>18</v>
      </c>
      <c r="V424" s="121">
        <v>-8</v>
      </c>
      <c r="W424" s="104" t="s">
        <v>18</v>
      </c>
      <c r="X424" s="121">
        <v>0</v>
      </c>
      <c r="Y424" s="104" t="s">
        <v>18</v>
      </c>
      <c r="Z424" s="121">
        <v>0</v>
      </c>
      <c r="AA424" s="104" t="s">
        <v>18</v>
      </c>
      <c r="AB424" s="121">
        <v>0</v>
      </c>
      <c r="AC424" s="104" t="s">
        <v>18</v>
      </c>
      <c r="AD424" s="121">
        <v>-4</v>
      </c>
      <c r="AE424" s="104" t="s">
        <v>18</v>
      </c>
      <c r="AF424" s="121">
        <v>-12</v>
      </c>
      <c r="AG424" s="104" t="s">
        <v>18</v>
      </c>
      <c r="AH424" s="121">
        <v>0</v>
      </c>
      <c r="AI424" s="104" t="s">
        <v>18</v>
      </c>
      <c r="AJ424" s="121">
        <v>-4</v>
      </c>
      <c r="AK424" s="104" t="s">
        <v>18</v>
      </c>
      <c r="AL424" s="121">
        <v>0</v>
      </c>
      <c r="AM424" s="104" t="s">
        <v>18</v>
      </c>
      <c r="AN424" s="121">
        <v>0</v>
      </c>
    </row>
    <row r="425" spans="1:40" ht="14.4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4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9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  <c r="AA425" s="104" t="s">
        <v>19</v>
      </c>
      <c r="AB425" s="121">
        <v>0</v>
      </c>
      <c r="AC425" s="104" t="s">
        <v>19</v>
      </c>
      <c r="AD425" s="121">
        <v>0</v>
      </c>
      <c r="AE425" s="104" t="s">
        <v>19</v>
      </c>
      <c r="AF425" s="121">
        <v>0</v>
      </c>
      <c r="AG425" s="104" t="s">
        <v>19</v>
      </c>
      <c r="AH425" s="121">
        <v>0</v>
      </c>
      <c r="AI425" s="104" t="s">
        <v>19</v>
      </c>
      <c r="AJ425" s="121">
        <v>0</v>
      </c>
      <c r="AK425" s="104" t="s">
        <v>19</v>
      </c>
      <c r="AL425" s="121">
        <v>0</v>
      </c>
      <c r="AM425" s="104" t="s">
        <v>19</v>
      </c>
      <c r="AN425" s="121">
        <v>0</v>
      </c>
    </row>
    <row r="426" spans="1:40" ht="14.4" hidden="1" x14ac:dyDescent="0.3">
      <c r="A426"/>
      <c r="B426"/>
      <c r="C426" s="109" t="s">
        <v>20</v>
      </c>
      <c r="D426" s="121">
        <v>0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4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9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  <c r="AA426" s="104" t="s">
        <v>20</v>
      </c>
      <c r="AB426" s="121">
        <v>0</v>
      </c>
      <c r="AC426" s="104" t="s">
        <v>20</v>
      </c>
      <c r="AD426" s="121">
        <v>0</v>
      </c>
      <c r="AE426" s="104" t="s">
        <v>20</v>
      </c>
      <c r="AF426" s="121">
        <v>-12</v>
      </c>
      <c r="AG426" s="104" t="s">
        <v>20</v>
      </c>
      <c r="AH426" s="121">
        <v>0</v>
      </c>
      <c r="AI426" s="104" t="s">
        <v>20</v>
      </c>
      <c r="AJ426" s="121">
        <v>0</v>
      </c>
      <c r="AK426" s="104" t="s">
        <v>20</v>
      </c>
      <c r="AL426" s="121">
        <v>0</v>
      </c>
      <c r="AM426" s="104" t="s">
        <v>20</v>
      </c>
      <c r="AN426" s="121">
        <v>0</v>
      </c>
    </row>
    <row r="427" spans="1:40" ht="14.4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4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9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  <c r="AA427" s="104" t="s">
        <v>21</v>
      </c>
      <c r="AB427" s="121">
        <v>0</v>
      </c>
      <c r="AC427" s="104" t="s">
        <v>21</v>
      </c>
      <c r="AD427" s="121">
        <v>0</v>
      </c>
      <c r="AE427" s="104" t="s">
        <v>21</v>
      </c>
      <c r="AF427" s="121">
        <v>0</v>
      </c>
      <c r="AG427" s="104" t="s">
        <v>21</v>
      </c>
      <c r="AH427" s="121">
        <v>0</v>
      </c>
      <c r="AI427" s="104" t="s">
        <v>21</v>
      </c>
      <c r="AJ427" s="121">
        <v>0</v>
      </c>
      <c r="AK427" s="104" t="s">
        <v>21</v>
      </c>
      <c r="AL427" s="121">
        <v>0</v>
      </c>
      <c r="AM427" s="104" t="s">
        <v>21</v>
      </c>
      <c r="AN427" s="121">
        <v>0</v>
      </c>
    </row>
    <row r="428" spans="1:40" ht="14.4" hidden="1" x14ac:dyDescent="0.3">
      <c r="A428"/>
      <c r="B428"/>
      <c r="C428" s="108" t="s">
        <v>22</v>
      </c>
      <c r="D428" s="121">
        <v>-32</v>
      </c>
      <c r="E428" s="81" t="s">
        <v>22</v>
      </c>
      <c r="F428" s="121">
        <v>0</v>
      </c>
      <c r="G428" s="81" t="s">
        <v>22</v>
      </c>
      <c r="H428" s="121">
        <v>-56</v>
      </c>
      <c r="I428" s="81" t="s">
        <v>22</v>
      </c>
      <c r="J428" s="121">
        <v>0</v>
      </c>
      <c r="K428" s="81" t="s">
        <v>22</v>
      </c>
      <c r="L428" s="121">
        <v>-40</v>
      </c>
      <c r="M428" s="81" t="s">
        <v>22</v>
      </c>
      <c r="N428" s="121">
        <v>-16</v>
      </c>
      <c r="O428" s="81" t="s">
        <v>22</v>
      </c>
      <c r="P428" s="121">
        <v>0</v>
      </c>
      <c r="Q428" s="81" t="s">
        <v>22</v>
      </c>
      <c r="R428" s="121">
        <v>-8</v>
      </c>
      <c r="S428" s="81" t="s">
        <v>22</v>
      </c>
      <c r="T428" s="121">
        <v>0</v>
      </c>
      <c r="U428" s="108" t="s">
        <v>22</v>
      </c>
      <c r="V428" s="121">
        <v>-48</v>
      </c>
      <c r="W428" s="81" t="s">
        <v>22</v>
      </c>
      <c r="X428" s="121">
        <v>0</v>
      </c>
      <c r="Y428" s="81" t="s">
        <v>22</v>
      </c>
      <c r="Z428" s="121">
        <v>-56</v>
      </c>
      <c r="AA428" s="81" t="s">
        <v>22</v>
      </c>
      <c r="AB428" s="121">
        <v>-8</v>
      </c>
      <c r="AC428" s="81" t="s">
        <v>22</v>
      </c>
      <c r="AD428" s="121">
        <v>0</v>
      </c>
      <c r="AE428" s="81" t="s">
        <v>22</v>
      </c>
      <c r="AF428" s="121">
        <v>-32</v>
      </c>
      <c r="AG428" s="81" t="s">
        <v>22</v>
      </c>
      <c r="AH428" s="121">
        <v>-40</v>
      </c>
      <c r="AI428" s="81" t="s">
        <v>22</v>
      </c>
      <c r="AJ428" s="121">
        <v>-16</v>
      </c>
      <c r="AK428" s="81" t="s">
        <v>22</v>
      </c>
      <c r="AL428" s="121">
        <v>-16</v>
      </c>
      <c r="AM428" s="81" t="s">
        <v>22</v>
      </c>
      <c r="AN428" s="121">
        <v>0</v>
      </c>
    </row>
    <row r="429" spans="1:40" ht="14.4" x14ac:dyDescent="0.3">
      <c r="A429"/>
      <c r="B429"/>
      <c r="C429" s="106" t="s">
        <v>23</v>
      </c>
      <c r="D429" s="71">
        <v>-47</v>
      </c>
      <c r="E429" s="93" t="s">
        <v>23</v>
      </c>
      <c r="F429" s="71">
        <v>0</v>
      </c>
      <c r="G429" s="93" t="s">
        <v>23</v>
      </c>
      <c r="H429" s="71">
        <v>-69</v>
      </c>
      <c r="I429" s="93" t="s">
        <v>23</v>
      </c>
      <c r="J429" s="71">
        <v>0</v>
      </c>
      <c r="K429" s="93" t="s">
        <v>23</v>
      </c>
      <c r="L429" s="71">
        <v>-48</v>
      </c>
      <c r="M429" s="93" t="s">
        <v>23</v>
      </c>
      <c r="N429" s="71">
        <v>-35</v>
      </c>
      <c r="O429" s="93" t="s">
        <v>23</v>
      </c>
      <c r="P429" s="71">
        <v>0</v>
      </c>
      <c r="Q429" s="93" t="s">
        <v>23</v>
      </c>
      <c r="R429" s="71">
        <v>-8</v>
      </c>
      <c r="S429" s="93" t="s">
        <v>23</v>
      </c>
      <c r="T429" s="71">
        <v>0</v>
      </c>
      <c r="U429" s="106" t="s">
        <v>23</v>
      </c>
      <c r="V429" s="71">
        <v>-58</v>
      </c>
      <c r="W429" s="93" t="s">
        <v>23</v>
      </c>
      <c r="X429" s="71">
        <v>0</v>
      </c>
      <c r="Y429" s="93" t="s">
        <v>23</v>
      </c>
      <c r="Z429" s="71">
        <v>-56</v>
      </c>
      <c r="AA429" s="93" t="s">
        <v>23</v>
      </c>
      <c r="AB429" s="71">
        <v>-8</v>
      </c>
      <c r="AC429" s="93" t="s">
        <v>23</v>
      </c>
      <c r="AD429" s="71">
        <v>-4</v>
      </c>
      <c r="AE429" s="93" t="s">
        <v>23</v>
      </c>
      <c r="AF429" s="71">
        <v>-61</v>
      </c>
      <c r="AG429" s="93" t="s">
        <v>23</v>
      </c>
      <c r="AH429" s="71">
        <v>-40</v>
      </c>
      <c r="AI429" s="93" t="s">
        <v>23</v>
      </c>
      <c r="AJ429" s="71">
        <v>-21</v>
      </c>
      <c r="AK429" s="93" t="s">
        <v>23</v>
      </c>
      <c r="AL429" s="71">
        <v>-16</v>
      </c>
      <c r="AM429" s="93" t="s">
        <v>23</v>
      </c>
      <c r="AN429" s="71">
        <v>0</v>
      </c>
    </row>
    <row r="430" spans="1:40" ht="14.4" x14ac:dyDescent="0.3">
      <c r="A430"/>
      <c r="B430"/>
      <c r="C430" s="105" t="s">
        <v>24</v>
      </c>
      <c r="D430" s="12">
        <v>8</v>
      </c>
      <c r="E430" s="105" t="s">
        <v>24</v>
      </c>
      <c r="F430" s="12">
        <v>0</v>
      </c>
      <c r="G430" s="105" t="s">
        <v>24</v>
      </c>
      <c r="H430" s="12">
        <v>5</v>
      </c>
      <c r="I430" s="105" t="s">
        <v>24</v>
      </c>
      <c r="J430" s="12">
        <v>-5</v>
      </c>
      <c r="K430" s="105" t="s">
        <v>24</v>
      </c>
      <c r="L430" s="12">
        <v>6</v>
      </c>
      <c r="M430" s="105" t="s">
        <v>24</v>
      </c>
      <c r="N430" s="12">
        <v>19</v>
      </c>
      <c r="O430" s="105" t="s">
        <v>24</v>
      </c>
      <c r="P430" s="12">
        <v>0</v>
      </c>
      <c r="Q430" s="105" t="s">
        <v>24</v>
      </c>
      <c r="R430" s="12">
        <v>2</v>
      </c>
      <c r="S430" s="105" t="s">
        <v>24</v>
      </c>
      <c r="T430" s="12">
        <v>-6</v>
      </c>
      <c r="U430" s="105" t="s">
        <v>24</v>
      </c>
      <c r="V430" s="12">
        <v>0</v>
      </c>
      <c r="W430" s="105" t="s">
        <v>24</v>
      </c>
      <c r="X430" s="12">
        <v>-7</v>
      </c>
      <c r="Y430" s="105" t="s">
        <v>24</v>
      </c>
      <c r="Z430" s="12">
        <v>5</v>
      </c>
      <c r="AA430" s="105" t="s">
        <v>24</v>
      </c>
      <c r="AB430" s="12">
        <v>3</v>
      </c>
      <c r="AC430" s="105" t="s">
        <v>24</v>
      </c>
      <c r="AD430" s="12">
        <v>1</v>
      </c>
      <c r="AE430" s="105" t="s">
        <v>24</v>
      </c>
      <c r="AF430" s="12">
        <v>5</v>
      </c>
      <c r="AG430" s="105" t="s">
        <v>24</v>
      </c>
      <c r="AH430" s="12">
        <v>0</v>
      </c>
      <c r="AI430" s="105" t="s">
        <v>24</v>
      </c>
      <c r="AJ430" s="12">
        <v>-3</v>
      </c>
      <c r="AK430" s="105" t="s">
        <v>24</v>
      </c>
      <c r="AL430" s="12">
        <v>0</v>
      </c>
      <c r="AM430" s="105" t="s">
        <v>24</v>
      </c>
      <c r="AN430" s="12">
        <v>0</v>
      </c>
    </row>
    <row r="431" spans="1:40" ht="14.4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 s="30"/>
      <c r="P431" s="30"/>
      <c r="Q431" s="30"/>
      <c r="R431" s="30"/>
      <c r="S431"/>
      <c r="T431" s="9"/>
      <c r="U431" s="30"/>
      <c r="V431" s="30"/>
      <c r="W431" s="30"/>
      <c r="X431" s="30"/>
      <c r="Y431" s="30"/>
      <c r="Z431" s="31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</row>
    <row r="432" spans="1:40" ht="14.4" x14ac:dyDescent="0.3">
      <c r="A432"/>
      <c r="B432"/>
      <c r="C432" s="119"/>
      <c r="D432" s="9"/>
      <c r="E432" s="21"/>
      <c r="F432" s="24"/>
      <c r="G432" s="119"/>
      <c r="H432" s="119"/>
      <c r="I432" s="119"/>
      <c r="J432" s="9"/>
      <c r="K432" s="131" t="s">
        <v>90</v>
      </c>
      <c r="L432" s="71">
        <v>9</v>
      </c>
      <c r="M432" s="131" t="s">
        <v>90</v>
      </c>
      <c r="N432" s="71">
        <v>24</v>
      </c>
      <c r="O432"/>
      <c r="P432"/>
      <c r="Q432" s="30"/>
      <c r="R432" s="30"/>
      <c r="S432" s="251" t="s">
        <v>281</v>
      </c>
      <c r="T432" s="251">
        <v>26</v>
      </c>
      <c r="U432" s="187"/>
      <c r="V432" s="187"/>
      <c r="W432" s="30"/>
      <c r="X432" s="30"/>
      <c r="Y432"/>
      <c r="Z432"/>
      <c r="AA432"/>
      <c r="AB432"/>
      <c r="AC432" s="131" t="s">
        <v>90</v>
      </c>
      <c r="AD432" s="81">
        <v>26</v>
      </c>
      <c r="AE432"/>
      <c r="AF432"/>
      <c r="AG432"/>
      <c r="AH432"/>
      <c r="AI432"/>
      <c r="AJ432"/>
      <c r="AK432"/>
      <c r="AL432"/>
      <c r="AM432"/>
      <c r="AN432"/>
    </row>
    <row r="433" spans="1:40" ht="14.4" x14ac:dyDescent="0.3">
      <c r="A433"/>
      <c r="B433"/>
      <c r="C433" s="119"/>
      <c r="D433" s="9"/>
      <c r="E433" s="21"/>
      <c r="F433" s="24"/>
      <c r="G433" s="119"/>
      <c r="H433" s="119"/>
      <c r="I433" s="119"/>
      <c r="J433" s="9"/>
      <c r="K433" s="71" t="s">
        <v>490</v>
      </c>
      <c r="L433" s="71">
        <v>0</v>
      </c>
      <c r="M433" s="71" t="s">
        <v>490</v>
      </c>
      <c r="N433" s="71">
        <v>2</v>
      </c>
      <c r="O433"/>
      <c r="P433"/>
      <c r="Q433" s="1"/>
      <c r="R433" s="24"/>
      <c r="S433"/>
      <c r="T433"/>
      <c r="U433" s="119"/>
      <c r="V433" s="119"/>
      <c r="W433" s="119"/>
      <c r="X433" s="119"/>
      <c r="Y433"/>
      <c r="Z433"/>
      <c r="AA433" s="12" t="s">
        <v>90</v>
      </c>
      <c r="AB433" s="71">
        <v>26</v>
      </c>
      <c r="AC433" s="3" t="s">
        <v>297</v>
      </c>
      <c r="AD433" s="12">
        <v>0</v>
      </c>
      <c r="AE433"/>
      <c r="AF433"/>
      <c r="AG433" s="12" t="s">
        <v>90</v>
      </c>
      <c r="AH433" s="71">
        <v>26</v>
      </c>
      <c r="AI433"/>
      <c r="AJ433"/>
      <c r="AK433"/>
      <c r="AL433"/>
      <c r="AM433"/>
      <c r="AN433"/>
    </row>
    <row r="434" spans="1:40" ht="14.4" x14ac:dyDescent="0.3">
      <c r="A434"/>
      <c r="B434"/>
      <c r="C434" s="119"/>
      <c r="D434" s="9"/>
      <c r="E434" s="24"/>
      <c r="F434" s="24"/>
      <c r="G434" s="119"/>
      <c r="H434" s="119"/>
      <c r="I434" s="119"/>
      <c r="J434" s="9"/>
      <c r="K434" s="119"/>
      <c r="L434" s="9"/>
      <c r="M434" s="119"/>
      <c r="N434" s="9"/>
      <c r="O434"/>
      <c r="P434"/>
      <c r="Q434"/>
      <c r="R434" s="1"/>
      <c r="S434"/>
      <c r="T434"/>
      <c r="U434" s="119"/>
      <c r="V434" s="119"/>
      <c r="W434" s="119"/>
      <c r="X434" s="119"/>
      <c r="Y434"/>
      <c r="Z434"/>
      <c r="AA434" s="3" t="s">
        <v>297</v>
      </c>
      <c r="AB434" s="12">
        <v>0</v>
      </c>
      <c r="AC434"/>
      <c r="AD434" s="9"/>
      <c r="AE434"/>
      <c r="AF434"/>
      <c r="AG434" s="3" t="s">
        <v>297</v>
      </c>
      <c r="AH434" s="12">
        <v>0</v>
      </c>
      <c r="AI434"/>
      <c r="AJ434"/>
      <c r="AK434"/>
      <c r="AL434"/>
      <c r="AM434"/>
      <c r="AN434"/>
    </row>
    <row r="435" spans="1:40" ht="14.4" x14ac:dyDescent="0.3">
      <c r="A435"/>
      <c r="B435"/>
      <c r="C435" s="119"/>
      <c r="D435" s="9"/>
      <c r="E435" s="119"/>
      <c r="F435" s="9"/>
      <c r="G435" s="119"/>
      <c r="H435" s="119"/>
      <c r="I435" s="119"/>
      <c r="J435" s="9"/>
      <c r="K435" s="119"/>
      <c r="L435" s="9"/>
      <c r="M435" s="119"/>
      <c r="N435" s="9"/>
      <c r="O435"/>
      <c r="P435"/>
      <c r="Q435" s="30"/>
      <c r="R435" s="30"/>
      <c r="S435"/>
      <c r="T435"/>
      <c r="U435" s="119"/>
      <c r="V435" s="119"/>
      <c r="W435" s="119"/>
      <c r="X435" s="119"/>
      <c r="Y435"/>
      <c r="Z435"/>
      <c r="AA435"/>
      <c r="AB435"/>
      <c r="AC435"/>
      <c r="AD435" s="9"/>
      <c r="AE435"/>
      <c r="AF435"/>
      <c r="AG435"/>
      <c r="AH435"/>
      <c r="AI435"/>
      <c r="AJ435"/>
      <c r="AK435"/>
      <c r="AL435"/>
      <c r="AM435"/>
      <c r="AN435"/>
    </row>
    <row r="436" spans="1:40" ht="14.4" x14ac:dyDescent="0.3">
      <c r="A436"/>
      <c r="B436"/>
      <c r="C436" s="119"/>
      <c r="D436" s="9"/>
      <c r="E436" s="119"/>
      <c r="F436" s="9"/>
      <c r="G436" s="119"/>
      <c r="H436" s="119"/>
      <c r="I436" s="119"/>
      <c r="J436" s="9"/>
      <c r="K436" s="119"/>
      <c r="L436" s="9"/>
      <c r="M436" s="119"/>
      <c r="N436" s="9"/>
      <c r="O436"/>
      <c r="P436"/>
      <c r="Q436" s="30"/>
      <c r="R436" s="30"/>
      <c r="S436"/>
      <c r="T436"/>
      <c r="U436" s="119"/>
      <c r="V436" s="119"/>
      <c r="W436" s="119"/>
      <c r="X436" s="119"/>
      <c r="Y436"/>
      <c r="Z436"/>
      <c r="AA436"/>
      <c r="AB436"/>
      <c r="AC436"/>
      <c r="AD436" s="9"/>
      <c r="AE436"/>
      <c r="AF436"/>
      <c r="AG436"/>
      <c r="AH436"/>
      <c r="AI436"/>
      <c r="AJ436"/>
      <c r="AK436"/>
      <c r="AL436"/>
      <c r="AM436"/>
      <c r="AN436"/>
    </row>
    <row r="437" spans="1:40" ht="14.4" x14ac:dyDescent="0.3">
      <c r="A437"/>
      <c r="B437"/>
      <c r="C437" s="119"/>
      <c r="D437" s="9"/>
      <c r="E437" s="119"/>
      <c r="F437" s="9"/>
      <c r="G437" s="119"/>
      <c r="H437" s="119"/>
      <c r="I437" s="119"/>
      <c r="J437" s="9"/>
      <c r="K437" s="119"/>
      <c r="L437" s="9"/>
      <c r="M437" s="119"/>
      <c r="N437" s="9"/>
      <c r="O437"/>
      <c r="P437"/>
      <c r="Q437" s="30"/>
      <c r="R437" s="30"/>
      <c r="S437"/>
      <c r="T437"/>
      <c r="U437" s="119"/>
      <c r="V437" s="119"/>
      <c r="W437" s="119"/>
      <c r="X437" s="119"/>
      <c r="Y437"/>
      <c r="Z437"/>
      <c r="AA437"/>
      <c r="AB437"/>
      <c r="AC437"/>
      <c r="AD437" s="9"/>
      <c r="AE437"/>
      <c r="AF437"/>
      <c r="AG437"/>
      <c r="AH437"/>
      <c r="AI437"/>
      <c r="AJ437"/>
      <c r="AK437"/>
      <c r="AL437"/>
      <c r="AM437"/>
      <c r="AN437"/>
    </row>
    <row r="438" spans="1:40" ht="14.4" x14ac:dyDescent="0.3">
      <c r="A438"/>
      <c r="B438"/>
      <c r="C438" s="119"/>
      <c r="D438" s="9"/>
      <c r="E438" s="119"/>
      <c r="F438" s="9"/>
      <c r="G438" s="119"/>
      <c r="H438" s="119"/>
      <c r="I438" s="119"/>
      <c r="J438" s="9"/>
      <c r="K438" s="119"/>
      <c r="L438" s="9"/>
      <c r="M438" s="119"/>
      <c r="N438" s="9"/>
      <c r="O438"/>
      <c r="P438"/>
      <c r="Q438" s="30"/>
      <c r="R438" s="30"/>
      <c r="S438"/>
      <c r="T438"/>
      <c r="U438" s="119"/>
      <c r="V438" s="119"/>
      <c r="W438" s="119"/>
      <c r="X438" s="119"/>
      <c r="Y438"/>
      <c r="Z438"/>
      <c r="AA438"/>
      <c r="AB438"/>
      <c r="AC438"/>
      <c r="AD438" s="9"/>
      <c r="AE438"/>
      <c r="AF438"/>
      <c r="AG438"/>
      <c r="AH438"/>
      <c r="AI438"/>
      <c r="AJ438"/>
      <c r="AK438"/>
      <c r="AL438"/>
      <c r="AM438"/>
      <c r="AN438"/>
    </row>
    <row r="439" spans="1:40" ht="14.4" x14ac:dyDescent="0.3">
      <c r="A439"/>
      <c r="B439"/>
      <c r="C439" s="119"/>
      <c r="D439" s="9"/>
      <c r="E439" s="119"/>
      <c r="F439" s="9"/>
      <c r="G439" s="119"/>
      <c r="H439" s="119"/>
      <c r="I439" s="119"/>
      <c r="J439" s="9"/>
      <c r="K439" s="119"/>
      <c r="L439" s="9"/>
      <c r="M439" s="119"/>
      <c r="N439" s="9"/>
      <c r="O439"/>
      <c r="P439"/>
      <c r="Q439" s="30"/>
      <c r="R439" s="30"/>
      <c r="S439"/>
      <c r="T439"/>
      <c r="U439" s="119"/>
      <c r="V439" s="119"/>
      <c r="W439" s="119"/>
      <c r="X439" s="119"/>
      <c r="Y439"/>
      <c r="Z439"/>
      <c r="AA439"/>
      <c r="AB439"/>
      <c r="AC439"/>
      <c r="AD439" s="9"/>
      <c r="AE439"/>
      <c r="AF439"/>
      <c r="AG439"/>
      <c r="AH439"/>
      <c r="AI439"/>
      <c r="AJ439"/>
      <c r="AK439"/>
      <c r="AL439"/>
      <c r="AM439"/>
      <c r="AN439"/>
    </row>
    <row r="440" spans="1:40" ht="14.4" x14ac:dyDescent="0.3">
      <c r="A440"/>
      <c r="B440"/>
      <c r="C440" s="119"/>
      <c r="D440" s="9"/>
      <c r="E440" s="119"/>
      <c r="F440" s="9"/>
      <c r="G440" s="119"/>
      <c r="H440" s="119"/>
      <c r="I440" s="119"/>
      <c r="J440" s="9"/>
      <c r="K440" s="119"/>
      <c r="L440" s="9"/>
      <c r="M440" s="119"/>
      <c r="N440" s="9"/>
      <c r="O440"/>
      <c r="P440"/>
      <c r="Q440" s="30"/>
      <c r="R440" s="30"/>
      <c r="S440"/>
      <c r="T440"/>
      <c r="U440" s="119"/>
      <c r="V440" s="119"/>
      <c r="W440" s="119"/>
      <c r="X440" s="119"/>
      <c r="Y440"/>
      <c r="Z440"/>
      <c r="AA440"/>
      <c r="AB440"/>
      <c r="AC440"/>
      <c r="AD440" s="9"/>
      <c r="AE440"/>
      <c r="AF440"/>
      <c r="AG440"/>
      <c r="AH440"/>
      <c r="AI440"/>
      <c r="AJ440"/>
      <c r="AK440"/>
      <c r="AL440"/>
      <c r="AM440"/>
      <c r="AN440"/>
    </row>
    <row r="441" spans="1:40" ht="14.4" x14ac:dyDescent="0.3">
      <c r="A441"/>
      <c r="B441"/>
      <c r="C441" s="119"/>
      <c r="D441" s="9"/>
      <c r="E441" s="119"/>
      <c r="F441" s="9"/>
      <c r="G441" s="119"/>
      <c r="H441" s="119"/>
      <c r="I441" s="119"/>
      <c r="J441" s="9"/>
      <c r="K441" s="119"/>
      <c r="L441" s="9"/>
      <c r="M441" s="119"/>
      <c r="N441" s="9"/>
      <c r="O441"/>
      <c r="P441"/>
      <c r="Q441" s="30"/>
      <c r="R441" s="30"/>
      <c r="S441"/>
      <c r="T441"/>
      <c r="U441" s="119"/>
      <c r="V441" s="119"/>
      <c r="W441" s="119"/>
      <c r="X441" s="119"/>
      <c r="Y441"/>
      <c r="Z441"/>
      <c r="AA441"/>
      <c r="AB441"/>
      <c r="AC441"/>
      <c r="AD441" s="9"/>
      <c r="AE441"/>
      <c r="AF441"/>
      <c r="AG441"/>
      <c r="AH441"/>
      <c r="AI441"/>
      <c r="AJ441"/>
      <c r="AK441"/>
      <c r="AL441"/>
      <c r="AM441"/>
      <c r="AN441"/>
    </row>
    <row r="442" spans="1:40" ht="14.4" x14ac:dyDescent="0.3">
      <c r="A442"/>
      <c r="B442"/>
      <c r="C442" s="119"/>
      <c r="D442" s="9"/>
      <c r="E442" s="119"/>
      <c r="F442" s="9"/>
      <c r="G442" s="119"/>
      <c r="H442" s="119"/>
      <c r="I442" s="119"/>
      <c r="J442" s="9"/>
      <c r="K442" s="119"/>
      <c r="L442" s="9"/>
      <c r="M442" s="119"/>
      <c r="N442" s="9"/>
      <c r="O442"/>
      <c r="P442"/>
      <c r="Q442" s="30"/>
      <c r="R442" s="30"/>
      <c r="S442"/>
      <c r="T442"/>
      <c r="U442" s="119"/>
      <c r="V442" s="119"/>
      <c r="W442" s="119"/>
      <c r="X442" s="119"/>
      <c r="Y442"/>
      <c r="Z442"/>
      <c r="AA442"/>
      <c r="AB442"/>
      <c r="AC442"/>
      <c r="AD442" s="9"/>
      <c r="AE442"/>
      <c r="AF442"/>
      <c r="AG442"/>
      <c r="AH442"/>
      <c r="AI442"/>
      <c r="AJ442"/>
      <c r="AK442"/>
      <c r="AL442"/>
      <c r="AM442"/>
      <c r="AN442"/>
    </row>
    <row r="443" spans="1:40" ht="14.4" x14ac:dyDescent="0.3">
      <c r="A443"/>
      <c r="B443"/>
      <c r="C443" s="119"/>
      <c r="D443" s="9"/>
      <c r="E443" s="119"/>
      <c r="F443" s="9"/>
      <c r="G443" s="119"/>
      <c r="H443" s="119"/>
      <c r="I443" s="119"/>
      <c r="J443" s="9"/>
      <c r="K443" s="119"/>
      <c r="L443" s="9"/>
      <c r="M443" s="119"/>
      <c r="N443" s="9"/>
      <c r="O443"/>
      <c r="P443"/>
      <c r="Q443" s="30"/>
      <c r="R443" s="30"/>
      <c r="S443"/>
      <c r="T443"/>
      <c r="U443" s="119"/>
      <c r="V443" s="119"/>
      <c r="W443" s="119"/>
      <c r="X443" s="119"/>
      <c r="Y443"/>
      <c r="Z443"/>
      <c r="AA443"/>
      <c r="AB443"/>
      <c r="AC443"/>
      <c r="AD443" s="9"/>
      <c r="AE443"/>
      <c r="AF443"/>
      <c r="AG443"/>
      <c r="AH443"/>
      <c r="AI443"/>
      <c r="AJ443"/>
      <c r="AK443"/>
      <c r="AL443"/>
      <c r="AM443"/>
      <c r="AN443"/>
    </row>
    <row r="444" spans="1:40" ht="14.4" x14ac:dyDescent="0.3">
      <c r="A444"/>
      <c r="B444"/>
      <c r="C444" s="119"/>
      <c r="D444" s="9"/>
      <c r="E444" s="119"/>
      <c r="F444" s="9"/>
      <c r="G444" s="119"/>
      <c r="H444" s="119"/>
      <c r="I444" s="119"/>
      <c r="J444" s="9"/>
      <c r="K444" s="119"/>
      <c r="L444" s="9"/>
      <c r="M444" s="119"/>
      <c r="N444" s="9"/>
      <c r="O444"/>
      <c r="P444"/>
      <c r="Q444" s="30"/>
      <c r="R444" s="30"/>
      <c r="S444"/>
      <c r="T444"/>
      <c r="U444" s="119"/>
      <c r="V444" s="119"/>
      <c r="W444" s="119"/>
      <c r="X444" s="119"/>
      <c r="Y444"/>
      <c r="Z444"/>
      <c r="AA444"/>
      <c r="AB444"/>
      <c r="AC444"/>
      <c r="AD444" s="9"/>
      <c r="AE444"/>
      <c r="AF444"/>
      <c r="AG444"/>
      <c r="AH444"/>
      <c r="AI444"/>
      <c r="AJ444"/>
      <c r="AK444"/>
      <c r="AL444"/>
      <c r="AM444"/>
      <c r="AN444"/>
    </row>
    <row r="445" spans="1:40" ht="14.4" x14ac:dyDescent="0.3">
      <c r="A445"/>
      <c r="B445"/>
      <c r="C445" s="119"/>
      <c r="D445" s="9"/>
      <c r="E445" s="119"/>
      <c r="F445" s="9"/>
      <c r="G445" s="119"/>
      <c r="H445" s="119"/>
      <c r="I445" s="119"/>
      <c r="J445" s="9"/>
      <c r="K445" s="119"/>
      <c r="L445" s="9"/>
      <c r="M445" s="119"/>
      <c r="N445" s="9"/>
      <c r="O445"/>
      <c r="P445"/>
      <c r="Q445" s="30"/>
      <c r="R445" s="30"/>
      <c r="S445"/>
      <c r="T445"/>
      <c r="U445" s="119"/>
      <c r="V445" s="119"/>
      <c r="W445" s="119"/>
      <c r="X445" s="119"/>
      <c r="Y445"/>
      <c r="Z445" s="9"/>
      <c r="AA445"/>
      <c r="AB445"/>
      <c r="AC445"/>
      <c r="AD445" s="9"/>
      <c r="AE445"/>
      <c r="AF445"/>
      <c r="AG445"/>
      <c r="AH445"/>
      <c r="AI445"/>
      <c r="AJ445"/>
      <c r="AK445"/>
      <c r="AL445"/>
      <c r="AM445"/>
      <c r="AN445"/>
    </row>
    <row r="446" spans="1:40" ht="14.4" x14ac:dyDescent="0.3">
      <c r="A446"/>
      <c r="B446"/>
      <c r="C446" s="119"/>
      <c r="D446" s="9"/>
      <c r="E446" s="119"/>
      <c r="F446" s="9"/>
      <c r="G446" s="119"/>
      <c r="H446" s="119"/>
      <c r="I446" s="119"/>
      <c r="J446" s="9"/>
      <c r="K446" s="119"/>
      <c r="L446" s="9"/>
      <c r="M446" s="119"/>
      <c r="N446" s="9"/>
      <c r="O446"/>
      <c r="P446"/>
      <c r="Q446" s="30"/>
      <c r="R446" s="30"/>
      <c r="S446"/>
      <c r="T446"/>
      <c r="U446" s="119"/>
      <c r="V446" s="119"/>
      <c r="W446" s="119"/>
      <c r="X446" s="119"/>
      <c r="Y446"/>
      <c r="Z446" s="9"/>
      <c r="AA446"/>
      <c r="AB446"/>
      <c r="AC446"/>
      <c r="AD446" s="9"/>
      <c r="AE446"/>
      <c r="AF446"/>
      <c r="AG446"/>
      <c r="AH446"/>
      <c r="AI446"/>
      <c r="AJ446"/>
      <c r="AK446"/>
      <c r="AL446"/>
      <c r="AM446"/>
      <c r="AN446"/>
    </row>
    <row r="447" spans="1:40" ht="14.4" x14ac:dyDescent="0.3">
      <c r="A447"/>
      <c r="B447"/>
      <c r="C447" s="119"/>
      <c r="D447" s="9"/>
      <c r="E447" s="119"/>
      <c r="F447" s="9"/>
      <c r="G447" s="119"/>
      <c r="H447" s="119"/>
      <c r="I447" s="119"/>
      <c r="J447" s="9"/>
      <c r="K447" s="119"/>
      <c r="L447" s="9"/>
      <c r="M447" s="119"/>
      <c r="N447" s="9"/>
      <c r="O447"/>
      <c r="P447"/>
      <c r="Q447" s="30"/>
      <c r="R447" s="30"/>
      <c r="S447"/>
      <c r="T447"/>
      <c r="U447" s="119"/>
      <c r="V447" s="119"/>
      <c r="W447" s="119"/>
      <c r="X447" s="119"/>
      <c r="Y447"/>
      <c r="Z447" s="9"/>
      <c r="AA447"/>
      <c r="AB447"/>
      <c r="AC447"/>
      <c r="AD447" s="9"/>
      <c r="AE447"/>
      <c r="AF447"/>
      <c r="AG447"/>
      <c r="AH447"/>
      <c r="AI447"/>
      <c r="AJ447"/>
      <c r="AK447"/>
      <c r="AL447"/>
      <c r="AM447"/>
      <c r="AN447"/>
    </row>
    <row r="448" spans="1:40" ht="14.4" x14ac:dyDescent="0.3">
      <c r="A448"/>
      <c r="B448"/>
      <c r="C448" s="119"/>
      <c r="D448" s="9"/>
      <c r="E448" s="119"/>
      <c r="F448" s="9"/>
      <c r="G448" s="119"/>
      <c r="H448" s="119"/>
      <c r="I448" s="119"/>
      <c r="J448" s="9"/>
      <c r="K448" s="119"/>
      <c r="L448" s="9"/>
      <c r="M448" s="119"/>
      <c r="N448" s="9"/>
      <c r="O448"/>
      <c r="P448"/>
      <c r="Q448" s="30"/>
      <c r="R448" s="30"/>
      <c r="S448"/>
      <c r="T448"/>
      <c r="U448" s="119"/>
      <c r="V448" s="119"/>
      <c r="W448" s="119"/>
      <c r="X448" s="119"/>
      <c r="Y448"/>
      <c r="Z448" s="9"/>
      <c r="AA448"/>
      <c r="AB448"/>
      <c r="AC448"/>
      <c r="AD448" s="9"/>
      <c r="AE448"/>
      <c r="AF448"/>
      <c r="AG448"/>
      <c r="AH448"/>
      <c r="AI448"/>
      <c r="AJ448"/>
      <c r="AK448"/>
      <c r="AL448"/>
      <c r="AM448"/>
      <c r="AN448"/>
    </row>
    <row r="449" spans="1:40" ht="14.4" x14ac:dyDescent="0.3">
      <c r="A449"/>
      <c r="B449"/>
      <c r="C449" s="119"/>
      <c r="D449" s="9"/>
      <c r="E449" s="119"/>
      <c r="F449" s="9"/>
      <c r="G449" s="119"/>
      <c r="H449" s="119"/>
      <c r="I449" s="119"/>
      <c r="J449" s="9"/>
      <c r="K449" s="119"/>
      <c r="L449" s="9"/>
      <c r="M449" s="119"/>
      <c r="N449" s="9"/>
      <c r="O449"/>
      <c r="P449"/>
      <c r="Q449" s="30"/>
      <c r="R449" s="30"/>
      <c r="S449"/>
      <c r="T449"/>
      <c r="U449" s="119"/>
      <c r="V449" s="119"/>
      <c r="W449" s="119"/>
      <c r="X449" s="119"/>
      <c r="Y449"/>
      <c r="Z449" s="9"/>
      <c r="AA449"/>
      <c r="AB449"/>
      <c r="AC449"/>
      <c r="AD449" s="9"/>
      <c r="AE449"/>
      <c r="AF449"/>
      <c r="AG449"/>
      <c r="AH449"/>
      <c r="AI449"/>
      <c r="AJ449"/>
      <c r="AK449"/>
      <c r="AL449"/>
      <c r="AM449"/>
      <c r="AN449"/>
    </row>
    <row r="450" spans="1:40" ht="14.4" x14ac:dyDescent="0.3">
      <c r="A450"/>
      <c r="B450"/>
      <c r="C450" s="119"/>
      <c r="D450" s="9"/>
      <c r="E450" s="119"/>
      <c r="F450" s="9"/>
      <c r="G450" s="119"/>
      <c r="H450" s="119"/>
      <c r="I450" s="119"/>
      <c r="J450" s="9"/>
      <c r="K450" s="119"/>
      <c r="L450" s="9"/>
      <c r="M450" s="119"/>
      <c r="N450" s="9"/>
      <c r="O450"/>
      <c r="P450"/>
      <c r="Q450" s="30"/>
      <c r="R450" s="30"/>
      <c r="S450"/>
      <c r="T450"/>
      <c r="U450" s="119"/>
      <c r="V450" s="119"/>
      <c r="W450" s="119"/>
      <c r="X450" s="119"/>
      <c r="Y450"/>
      <c r="Z450" s="9"/>
      <c r="AA450"/>
      <c r="AB450"/>
      <c r="AC450"/>
      <c r="AD450" s="9"/>
      <c r="AE450"/>
      <c r="AF450"/>
      <c r="AG450"/>
      <c r="AH450"/>
      <c r="AI450"/>
      <c r="AJ450"/>
      <c r="AK450"/>
      <c r="AL450"/>
      <c r="AM450"/>
      <c r="AN450"/>
    </row>
    <row r="451" spans="1:40" x14ac:dyDescent="0.25">
      <c r="E451" s="97"/>
      <c r="F451" s="97"/>
      <c r="I451" s="30"/>
      <c r="J451" s="30"/>
      <c r="R451" s="9"/>
    </row>
    <row r="460" spans="1:40" x14ac:dyDescent="0.25">
      <c r="D460" s="9"/>
    </row>
  </sheetData>
  <sheetProtection algorithmName="SHA-512" hashValue="nf/VknoWu6VjbnhmRZgmKGYuZ7ttyKlyQYoJxu83vlI6GMsbnFQ6M0fXrbXJnBm/aJUIAw78oQKcPjoWyJ7mog==" saltValue="NNc/rLbDb1yrkwVB7og/Lg==" spinCount="100000" sheet="1" objects="1" scenarios="1" formatColumns="0" formatRows="0"/>
  <mergeCells count="64">
    <mergeCell ref="AA10:AB10"/>
    <mergeCell ref="Y10:Z10"/>
    <mergeCell ref="W10:X10"/>
    <mergeCell ref="U10:V10"/>
    <mergeCell ref="I10:J10"/>
    <mergeCell ref="O1:S1"/>
    <mergeCell ref="O2:S2"/>
    <mergeCell ref="AC4:AE4"/>
    <mergeCell ref="AC5:AE5"/>
    <mergeCell ref="AA8:AB8"/>
    <mergeCell ref="AC8:AD8"/>
    <mergeCell ref="W8:X8"/>
    <mergeCell ref="Y8:Z8"/>
    <mergeCell ref="V4:AA4"/>
    <mergeCell ref="V7:AA7"/>
    <mergeCell ref="V6:AA6"/>
    <mergeCell ref="V5:AA5"/>
    <mergeCell ref="U8:V8"/>
    <mergeCell ref="S8:T8"/>
    <mergeCell ref="AA9:AB9"/>
    <mergeCell ref="U9:V9"/>
    <mergeCell ref="W9:X9"/>
    <mergeCell ref="Y9:Z9"/>
    <mergeCell ref="A1:B2"/>
    <mergeCell ref="P4:S4"/>
    <mergeCell ref="P5:S5"/>
    <mergeCell ref="P6:S6"/>
    <mergeCell ref="O9:P9"/>
    <mergeCell ref="P7:S7"/>
    <mergeCell ref="C9:N9"/>
    <mergeCell ref="M8:N8"/>
    <mergeCell ref="O8:P8"/>
    <mergeCell ref="G8:H8"/>
    <mergeCell ref="I8:J8"/>
    <mergeCell ref="K8:L8"/>
    <mergeCell ref="AM10:AN10"/>
    <mergeCell ref="AG8:AH8"/>
    <mergeCell ref="AI8:AJ8"/>
    <mergeCell ref="AM9:AN9"/>
    <mergeCell ref="AC10:AD10"/>
    <mergeCell ref="AE8:AF8"/>
    <mergeCell ref="AK10:AL10"/>
    <mergeCell ref="AI10:AJ10"/>
    <mergeCell ref="AG10:AH10"/>
    <mergeCell ref="AE10:AF10"/>
    <mergeCell ref="AK8:AL8"/>
    <mergeCell ref="AG9:AL9"/>
    <mergeCell ref="AE9:AF9"/>
    <mergeCell ref="AC9:AD9"/>
    <mergeCell ref="A85:A92"/>
    <mergeCell ref="A110:A118"/>
    <mergeCell ref="C8:D8"/>
    <mergeCell ref="E8:F8"/>
    <mergeCell ref="S10:T10"/>
    <mergeCell ref="Q10:R10"/>
    <mergeCell ref="O10:P10"/>
    <mergeCell ref="M10:N10"/>
    <mergeCell ref="K10:L10"/>
    <mergeCell ref="Q8:R8"/>
    <mergeCell ref="Q9:R9"/>
    <mergeCell ref="S9:T9"/>
    <mergeCell ref="G10:H10"/>
    <mergeCell ref="E10:F10"/>
    <mergeCell ref="C10:D10"/>
  </mergeCells>
  <conditionalFormatting sqref="U9:V10">
    <cfRule type="expression" dxfId="334" priority="56981">
      <formula>$U$9="Renfort arrière"</formula>
    </cfRule>
    <cfRule type="expression" dxfId="333" priority="56982">
      <formula>$U$9="Renfort avant"</formula>
    </cfRule>
    <cfRule type="expression" dxfId="332" priority="56983">
      <formula>$U$9="Renfort chaudières"</formula>
    </cfRule>
  </conditionalFormatting>
  <conditionalFormatting sqref="AM9:AN10">
    <cfRule type="expression" dxfId="331" priority="56975">
      <formula>$AM$9="Renfort arrière"</formula>
    </cfRule>
    <cfRule type="expression" dxfId="330" priority="56976">
      <formula>$AM$9="Renfort avant"</formula>
    </cfRule>
    <cfRule type="expression" dxfId="329" priority="56977">
      <formula>$AM$9="Renfort chaudières"</formula>
    </cfRule>
  </conditionalFormatting>
  <conditionalFormatting sqref="W9:X9">
    <cfRule type="expression" dxfId="328" priority="924">
      <formula>$U$9="Renfort arrière"</formula>
    </cfRule>
    <cfRule type="expression" dxfId="327" priority="925">
      <formula>$U$9="Renfort avant"</formula>
    </cfRule>
    <cfRule type="expression" dxfId="326" priority="926">
      <formula>$U$9="Renfort chaudières"</formula>
    </cfRule>
  </conditionalFormatting>
  <conditionalFormatting sqref="W10:X10">
    <cfRule type="expression" dxfId="325" priority="921">
      <formula>$U$9="Renfort arrière"</formula>
    </cfRule>
    <cfRule type="expression" dxfId="324" priority="922">
      <formula>$U$9="Renfort avant"</formula>
    </cfRule>
    <cfRule type="expression" dxfId="323" priority="923">
      <formula>$U$9="Renfort chaudières"</formula>
    </cfRule>
  </conditionalFormatting>
  <conditionalFormatting sqref="O405:P408">
    <cfRule type="cellIs" dxfId="54" priority="39" operator="lessThan">
      <formula>0</formula>
    </cfRule>
  </conditionalFormatting>
  <conditionalFormatting sqref="P430">
    <cfRule type="cellIs" dxfId="53" priority="40" operator="notBetween">
      <formula>-8</formula>
      <formula>80</formula>
    </cfRule>
  </conditionalFormatting>
  <conditionalFormatting sqref="Q405:R406 Q408:R408">
    <cfRule type="cellIs" dxfId="52" priority="36" operator="lessThan">
      <formula>0</formula>
    </cfRule>
  </conditionalFormatting>
  <conditionalFormatting sqref="R402">
    <cfRule type="cellIs" dxfId="51" priority="38" operator="lessThan">
      <formula>0</formula>
    </cfRule>
  </conditionalFormatting>
  <conditionalFormatting sqref="R430">
    <cfRule type="cellIs" dxfId="50" priority="37" operator="notBetween">
      <formula>-8</formula>
      <formula>80</formula>
    </cfRule>
  </conditionalFormatting>
  <conditionalFormatting sqref="S405:T408">
    <cfRule type="cellIs" dxfId="49" priority="34" operator="lessThan">
      <formula>0</formula>
    </cfRule>
  </conditionalFormatting>
  <conditionalFormatting sqref="T430">
    <cfRule type="cellIs" dxfId="48" priority="35" operator="notBetween">
      <formula>-8</formula>
      <formula>80</formula>
    </cfRule>
  </conditionalFormatting>
  <conditionalFormatting sqref="U405:V408">
    <cfRule type="cellIs" dxfId="47" priority="31" operator="lessThan">
      <formula>0</formula>
    </cfRule>
  </conditionalFormatting>
  <conditionalFormatting sqref="V430">
    <cfRule type="cellIs" dxfId="46" priority="32" operator="lessThan">
      <formula>-9</formula>
    </cfRule>
    <cfRule type="cellIs" dxfId="45" priority="33" operator="notBetween">
      <formula>-8</formula>
      <formula>80</formula>
    </cfRule>
  </conditionalFormatting>
  <conditionalFormatting sqref="W405:X406 W408:X408">
    <cfRule type="cellIs" dxfId="44" priority="28" operator="lessThan">
      <formula>0</formula>
    </cfRule>
  </conditionalFormatting>
  <conditionalFormatting sqref="X402">
    <cfRule type="cellIs" dxfId="43" priority="30" operator="lessThan">
      <formula>0</formula>
    </cfRule>
  </conditionalFormatting>
  <conditionalFormatting sqref="X430">
    <cfRule type="cellIs" dxfId="42" priority="29" operator="notBetween">
      <formula>-8</formula>
      <formula>80</formula>
    </cfRule>
  </conditionalFormatting>
  <conditionalFormatting sqref="Y405:Z408">
    <cfRule type="cellIs" dxfId="41" priority="26" operator="lessThan">
      <formula>0</formula>
    </cfRule>
  </conditionalFormatting>
  <conditionalFormatting sqref="Z430">
    <cfRule type="cellIs" dxfId="40" priority="27" operator="notBetween">
      <formula>-8</formula>
      <formula>80</formula>
    </cfRule>
  </conditionalFormatting>
  <conditionalFormatting sqref="AA405:AB408">
    <cfRule type="cellIs" dxfId="39" priority="24" operator="lessThan">
      <formula>0</formula>
    </cfRule>
  </conditionalFormatting>
  <conditionalFormatting sqref="AB430">
    <cfRule type="cellIs" dxfId="38" priority="25" operator="notBetween">
      <formula>-8</formula>
      <formula>80</formula>
    </cfRule>
  </conditionalFormatting>
  <conditionalFormatting sqref="AC405:AD408">
    <cfRule type="cellIs" dxfId="37" priority="22" operator="lessThan">
      <formula>0</formula>
    </cfRule>
  </conditionalFormatting>
  <conditionalFormatting sqref="AD430">
    <cfRule type="cellIs" dxfId="36" priority="23" operator="notBetween">
      <formula>-8</formula>
      <formula>80</formula>
    </cfRule>
  </conditionalFormatting>
  <conditionalFormatting sqref="AE405:AF408">
    <cfRule type="cellIs" dxfId="35" priority="20" operator="lessThan">
      <formula>0</formula>
    </cfRule>
  </conditionalFormatting>
  <conditionalFormatting sqref="AF430">
    <cfRule type="cellIs" dxfId="34" priority="21" operator="notBetween">
      <formula>-8</formula>
      <formula>80</formula>
    </cfRule>
  </conditionalFormatting>
  <conditionalFormatting sqref="AG405:AJ408">
    <cfRule type="cellIs" dxfId="33" priority="18" operator="lessThan">
      <formula>0</formula>
    </cfRule>
  </conditionalFormatting>
  <conditionalFormatting sqref="AH430">
    <cfRule type="cellIs" dxfId="32" priority="19" operator="notBetween">
      <formula>-8</formula>
      <formula>80</formula>
    </cfRule>
  </conditionalFormatting>
  <conditionalFormatting sqref="AJ430">
    <cfRule type="cellIs" dxfId="31" priority="17" operator="notBetween">
      <formula>-8</formula>
      <formula>80</formula>
    </cfRule>
  </conditionalFormatting>
  <conditionalFormatting sqref="AK405:AN408">
    <cfRule type="cellIs" dxfId="30" priority="14" operator="lessThan">
      <formula>0</formula>
    </cfRule>
  </conditionalFormatting>
  <conditionalFormatting sqref="AL430">
    <cfRule type="cellIs" dxfId="29" priority="16" operator="notBetween">
      <formula>-8</formula>
      <formula>80</formula>
    </cfRule>
  </conditionalFormatting>
  <conditionalFormatting sqref="AN430">
    <cfRule type="cellIs" dxfId="28" priority="15" operator="notBetween">
      <formula>-8</formula>
      <formula>80</formula>
    </cfRule>
  </conditionalFormatting>
  <conditionalFormatting sqref="C405:D408">
    <cfRule type="cellIs" dxfId="27" priority="11" operator="lessThan">
      <formula>0</formula>
    </cfRule>
  </conditionalFormatting>
  <conditionalFormatting sqref="D430">
    <cfRule type="cellIs" dxfId="26" priority="12" operator="lessThan">
      <formula>-9</formula>
    </cfRule>
    <cfRule type="cellIs" dxfId="25" priority="13" operator="notBetween">
      <formula>-8</formula>
      <formula>80</formula>
    </cfRule>
  </conditionalFormatting>
  <conditionalFormatting sqref="F430">
    <cfRule type="cellIs" dxfId="24" priority="10" operator="notBetween">
      <formula>-8</formula>
      <formula>80</formula>
    </cfRule>
  </conditionalFormatting>
  <conditionalFormatting sqref="F405:F408">
    <cfRule type="cellIs" dxfId="23" priority="9" operator="lessThan">
      <formula>0</formula>
    </cfRule>
  </conditionalFormatting>
  <conditionalFormatting sqref="H430">
    <cfRule type="cellIs" dxfId="22" priority="8" operator="notBetween">
      <formula>-8</formula>
      <formula>80</formula>
    </cfRule>
  </conditionalFormatting>
  <conditionalFormatting sqref="G405:H408">
    <cfRule type="cellIs" dxfId="21" priority="7" operator="lessThan">
      <formula>0</formula>
    </cfRule>
  </conditionalFormatting>
  <conditionalFormatting sqref="J430">
    <cfRule type="cellIs" dxfId="20" priority="6" operator="notBetween">
      <formula>-8</formula>
      <formula>80</formula>
    </cfRule>
  </conditionalFormatting>
  <conditionalFormatting sqref="I405:J408">
    <cfRule type="cellIs" dxfId="19" priority="5" operator="lessThan">
      <formula>0</formula>
    </cfRule>
  </conditionalFormatting>
  <conditionalFormatting sqref="K405:L408">
    <cfRule type="cellIs" dxfId="18" priority="3" operator="lessThan">
      <formula>0</formula>
    </cfRule>
  </conditionalFormatting>
  <conditionalFormatting sqref="L430">
    <cfRule type="cellIs" dxfId="17" priority="4" operator="notBetween">
      <formula>-8</formula>
      <formula>80</formula>
    </cfRule>
  </conditionalFormatting>
  <conditionalFormatting sqref="M405:N408">
    <cfRule type="cellIs" dxfId="16" priority="1" operator="lessThan">
      <formula>0</formula>
    </cfRule>
  </conditionalFormatting>
  <conditionalFormatting sqref="N430">
    <cfRule type="cellIs" dxfId="15" priority="2" operator="notBetween">
      <formula>-8</formula>
      <formula>80</formula>
    </cfRule>
  </conditionalFormatting>
  <pageMargins left="0.70866141732283472" right="0.70866141732283472" top="0.74803149606299213" bottom="0.74803149606299213" header="0.31496062992125984" footer="0.31496062992125984"/>
  <pageSetup paperSize="9" scale="31" orientation="landscape" r:id="rId1"/>
  <headerFooter>
    <oddHeader>&amp;C&amp;"Calibri"&amp;10&amp;K000000 Confidential&amp;1#_x000D_</oddHead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92D050"/>
  </sheetPr>
  <dimension ref="A1:AM450"/>
  <sheetViews>
    <sheetView showGridLines="0" workbookViewId="0">
      <pane xSplit="2" ySplit="10" topLeftCell="C247" activePane="bottomRight" state="frozen"/>
      <selection activeCell="M18" sqref="M18"/>
      <selection pane="topRight" activeCell="M18" sqref="M18"/>
      <selection pane="bottomLeft" activeCell="M18" sqref="M18"/>
      <selection pane="bottomRight" activeCell="B259" sqref="B259"/>
    </sheetView>
  </sheetViews>
  <sheetFormatPr baseColWidth="10" defaultColWidth="9.109375" defaultRowHeight="13.2" outlineLevelRow="1" x14ac:dyDescent="0.25"/>
  <cols>
    <col min="1" max="2" width="7.44140625" style="17" customWidth="1"/>
    <col min="3" max="20" width="8.6640625" style="17" customWidth="1"/>
    <col min="21" max="22" width="7.44140625" style="17" customWidth="1"/>
    <col min="23" max="38" width="9.109375" style="17"/>
    <col min="39" max="39" width="9.109375" style="8"/>
    <col min="40" max="16384" width="9.109375" style="17"/>
  </cols>
  <sheetData>
    <row r="1" spans="1:22" ht="15.75" customHeight="1" outlineLevel="1" x14ac:dyDescent="0.3">
      <c r="A1" s="359" t="s">
        <v>709</v>
      </c>
      <c r="B1" s="360"/>
      <c r="C1" s="360"/>
      <c r="D1" s="360"/>
      <c r="E1" s="361"/>
      <c r="F1" s="350" t="s">
        <v>269</v>
      </c>
      <c r="G1" s="351"/>
      <c r="H1" s="351"/>
      <c r="I1" s="351"/>
      <c r="J1" s="352"/>
    </row>
    <row r="2" spans="1:22" ht="15" customHeight="1" outlineLevel="1" thickBot="1" x14ac:dyDescent="0.3">
      <c r="A2" s="362"/>
      <c r="B2" s="363"/>
      <c r="C2" s="363"/>
      <c r="D2" s="363"/>
      <c r="E2" s="364"/>
      <c r="F2" s="354">
        <f>Shift1!O2</f>
        <v>46294.561354166668</v>
      </c>
      <c r="G2" s="355"/>
      <c r="H2" s="355"/>
      <c r="I2" s="355"/>
      <c r="J2" s="356"/>
    </row>
    <row r="3" spans="1:22" ht="13.5" customHeight="1" outlineLevel="1" x14ac:dyDescent="0.25">
      <c r="A3" s="100"/>
      <c r="B3" s="100"/>
      <c r="C3" s="100"/>
      <c r="D3" s="100"/>
      <c r="E3" s="100"/>
    </row>
    <row r="4" spans="1:22" outlineLevel="1" x14ac:dyDescent="0.25">
      <c r="A4" s="1"/>
      <c r="B4" s="1"/>
      <c r="C4" s="95" t="s">
        <v>85</v>
      </c>
      <c r="D4" s="323" t="s">
        <v>107</v>
      </c>
      <c r="E4" s="323"/>
      <c r="F4" s="323"/>
      <c r="G4" s="323"/>
      <c r="I4" s="4" t="s">
        <v>108</v>
      </c>
      <c r="J4" s="365" t="s">
        <v>109</v>
      </c>
      <c r="K4" s="365"/>
      <c r="L4" s="365"/>
      <c r="M4" s="365"/>
      <c r="N4" s="365"/>
      <c r="O4" s="365"/>
      <c r="P4" s="96" t="s">
        <v>90</v>
      </c>
      <c r="Q4" s="323" t="s">
        <v>110</v>
      </c>
      <c r="R4" s="323"/>
      <c r="S4" s="323"/>
    </row>
    <row r="5" spans="1:22" outlineLevel="1" x14ac:dyDescent="0.25">
      <c r="A5" s="1"/>
      <c r="B5" s="1"/>
      <c r="C5" s="5" t="s">
        <v>87</v>
      </c>
      <c r="D5" s="323" t="s">
        <v>111</v>
      </c>
      <c r="E5" s="323"/>
      <c r="F5" s="323"/>
      <c r="G5" s="323"/>
      <c r="I5" s="5" t="s">
        <v>86</v>
      </c>
      <c r="J5" s="366" t="s">
        <v>112</v>
      </c>
      <c r="K5" s="366"/>
      <c r="L5" s="366"/>
      <c r="M5" s="366"/>
      <c r="N5" s="366"/>
      <c r="O5" s="366"/>
      <c r="P5" s="96" t="s">
        <v>113</v>
      </c>
      <c r="Q5" s="323" t="s">
        <v>114</v>
      </c>
      <c r="R5" s="323"/>
      <c r="S5" s="323"/>
    </row>
    <row r="6" spans="1:22" outlineLevel="1" x14ac:dyDescent="0.25">
      <c r="A6" s="1"/>
      <c r="B6" s="1"/>
      <c r="C6" s="5" t="s">
        <v>89</v>
      </c>
      <c r="D6" s="308" t="s">
        <v>115</v>
      </c>
      <c r="E6" s="309"/>
      <c r="F6" s="309"/>
      <c r="G6" s="310"/>
      <c r="I6" s="95" t="s">
        <v>116</v>
      </c>
      <c r="J6" s="366" t="s">
        <v>117</v>
      </c>
      <c r="K6" s="366"/>
      <c r="L6" s="366"/>
      <c r="M6" s="366"/>
      <c r="N6" s="366"/>
      <c r="O6" s="366"/>
    </row>
    <row r="7" spans="1:22" outlineLevel="1" x14ac:dyDescent="0.25">
      <c r="A7" s="1"/>
      <c r="B7" s="1"/>
      <c r="C7" s="5" t="s">
        <v>88</v>
      </c>
      <c r="D7" s="323" t="s">
        <v>118</v>
      </c>
      <c r="E7" s="323"/>
      <c r="F7" s="323"/>
      <c r="G7" s="323"/>
      <c r="I7" s="95" t="s">
        <v>91</v>
      </c>
      <c r="J7" s="366" t="s">
        <v>119</v>
      </c>
      <c r="K7" s="366"/>
      <c r="L7" s="366"/>
      <c r="M7" s="366"/>
      <c r="N7" s="366"/>
      <c r="O7" s="366"/>
    </row>
    <row r="8" spans="1:22" outlineLevel="1" x14ac:dyDescent="0.25">
      <c r="B8" s="1"/>
      <c r="C8" s="1"/>
      <c r="D8" s="1"/>
    </row>
    <row r="9" spans="1:22" ht="15" customHeight="1" x14ac:dyDescent="0.25">
      <c r="A9" s="1"/>
      <c r="B9" s="118"/>
      <c r="C9" s="311" t="s">
        <v>60</v>
      </c>
      <c r="D9" s="369"/>
      <c r="E9" s="370" t="s">
        <v>59</v>
      </c>
      <c r="F9" s="371"/>
      <c r="G9" s="370" t="s">
        <v>696</v>
      </c>
      <c r="H9" s="371"/>
      <c r="I9" s="370" t="s">
        <v>714</v>
      </c>
      <c r="J9" s="371"/>
      <c r="K9" s="311" t="s">
        <v>715</v>
      </c>
      <c r="L9" s="369"/>
      <c r="M9" s="311" t="s">
        <v>61</v>
      </c>
      <c r="N9" s="369"/>
      <c r="O9" s="311"/>
      <c r="P9" s="369"/>
      <c r="Q9" s="311" t="s">
        <v>716</v>
      </c>
      <c r="R9" s="369"/>
      <c r="S9" s="311" t="s">
        <v>717</v>
      </c>
      <c r="T9" s="369"/>
    </row>
    <row r="10" spans="1:22" ht="14.4" x14ac:dyDescent="0.3">
      <c r="A10" s="1"/>
      <c r="B10" s="118"/>
      <c r="C10" s="330" t="s">
        <v>75</v>
      </c>
      <c r="D10" s="331"/>
      <c r="E10" s="372" t="s">
        <v>678</v>
      </c>
      <c r="F10" s="373"/>
      <c r="G10" s="330" t="s">
        <v>594</v>
      </c>
      <c r="H10" s="331"/>
      <c r="I10" s="374" t="s">
        <v>44</v>
      </c>
      <c r="J10" s="375"/>
      <c r="K10" s="376" t="s">
        <v>245</v>
      </c>
      <c r="L10" s="377"/>
      <c r="M10" s="367" t="s">
        <v>713</v>
      </c>
      <c r="N10" s="368"/>
      <c r="O10" s="367"/>
      <c r="P10" s="368"/>
      <c r="Q10" s="367" t="s">
        <v>35</v>
      </c>
      <c r="R10" s="368"/>
      <c r="S10" s="378" t="s">
        <v>76</v>
      </c>
      <c r="T10" s="368"/>
    </row>
    <row r="11" spans="1:22" ht="15" customHeight="1" x14ac:dyDescent="0.3">
      <c r="A11" s="15"/>
      <c r="B11" s="86">
        <v>1</v>
      </c>
      <c r="C11" s="86" t="s">
        <v>278</v>
      </c>
      <c r="D11" s="147"/>
      <c r="E11" s="86"/>
      <c r="F11" s="147"/>
      <c r="G11" s="86"/>
      <c r="H11" s="147"/>
      <c r="I11" s="86" t="s">
        <v>278</v>
      </c>
      <c r="J11" s="147"/>
      <c r="K11" s="86" t="s">
        <v>277</v>
      </c>
      <c r="L11" s="147"/>
      <c r="M11" s="86"/>
      <c r="N11" s="147"/>
      <c r="O11" s="86"/>
      <c r="P11" s="147"/>
      <c r="Q11" s="86" t="s">
        <v>82</v>
      </c>
      <c r="R11" s="147" t="s">
        <v>88</v>
      </c>
      <c r="S11" s="86" t="s">
        <v>278</v>
      </c>
      <c r="T11" s="147"/>
      <c r="V11" s="9"/>
    </row>
    <row r="12" spans="1:22" ht="15" customHeight="1" x14ac:dyDescent="0.3">
      <c r="A12" s="1"/>
      <c r="B12" s="85">
        <v>2</v>
      </c>
      <c r="C12" s="258" t="s">
        <v>278</v>
      </c>
      <c r="D12" s="259"/>
      <c r="E12" s="85"/>
      <c r="F12" s="148"/>
      <c r="G12" s="85"/>
      <c r="H12" s="148"/>
      <c r="I12" s="85" t="s">
        <v>276</v>
      </c>
      <c r="J12" s="148" t="s">
        <v>519</v>
      </c>
      <c r="K12" s="258" t="s">
        <v>82</v>
      </c>
      <c r="L12" s="259" t="s">
        <v>277</v>
      </c>
      <c r="M12" s="85"/>
      <c r="N12" s="148"/>
      <c r="O12" s="258"/>
      <c r="P12" s="259"/>
      <c r="Q12" s="85" t="s">
        <v>278</v>
      </c>
      <c r="R12" s="148"/>
      <c r="S12" s="85" t="s">
        <v>278</v>
      </c>
      <c r="T12" s="148"/>
      <c r="V12" s="9"/>
    </row>
    <row r="13" spans="1:22" ht="15" customHeight="1" x14ac:dyDescent="0.3">
      <c r="A13" s="2" t="s">
        <v>93</v>
      </c>
      <c r="B13" s="232">
        <v>3</v>
      </c>
      <c r="C13" s="232" t="s">
        <v>278</v>
      </c>
      <c r="D13" s="147"/>
      <c r="E13" s="232"/>
      <c r="F13" s="147"/>
      <c r="G13" s="232"/>
      <c r="H13" s="147"/>
      <c r="I13" s="232" t="s">
        <v>276</v>
      </c>
      <c r="J13" s="147"/>
      <c r="K13" s="232" t="s">
        <v>82</v>
      </c>
      <c r="L13" s="147" t="s">
        <v>277</v>
      </c>
      <c r="M13" s="232"/>
      <c r="N13" s="147"/>
      <c r="O13" s="232"/>
      <c r="P13" s="147"/>
      <c r="Q13" s="232" t="s">
        <v>278</v>
      </c>
      <c r="R13" s="147"/>
      <c r="S13" s="232" t="s">
        <v>278</v>
      </c>
      <c r="T13" s="147"/>
      <c r="V13" s="9"/>
    </row>
    <row r="14" spans="1:22" ht="15" customHeight="1" x14ac:dyDescent="0.25">
      <c r="A14" s="2" t="s">
        <v>94</v>
      </c>
      <c r="B14" s="19">
        <v>4</v>
      </c>
      <c r="C14" s="19" t="s">
        <v>278</v>
      </c>
      <c r="D14" s="149"/>
      <c r="E14" s="19"/>
      <c r="F14" s="149"/>
      <c r="G14" s="19"/>
      <c r="H14" s="149"/>
      <c r="I14" s="19" t="s">
        <v>276</v>
      </c>
      <c r="J14" s="149"/>
      <c r="K14" s="19" t="s">
        <v>82</v>
      </c>
      <c r="L14" s="149" t="s">
        <v>277</v>
      </c>
      <c r="M14" s="19"/>
      <c r="N14" s="149"/>
      <c r="O14" s="19"/>
      <c r="P14" s="149"/>
      <c r="Q14" s="19" t="s">
        <v>278</v>
      </c>
      <c r="R14" s="149"/>
      <c r="S14" s="19" t="s">
        <v>278</v>
      </c>
      <c r="T14" s="149"/>
      <c r="V14" s="9"/>
    </row>
    <row r="15" spans="1:22" ht="15" customHeight="1" x14ac:dyDescent="0.3">
      <c r="A15" s="2" t="s">
        <v>82</v>
      </c>
      <c r="B15" s="233">
        <v>5</v>
      </c>
      <c r="C15" s="260" t="s">
        <v>276</v>
      </c>
      <c r="D15" s="259"/>
      <c r="E15" s="233"/>
      <c r="F15" s="148"/>
      <c r="G15" s="233"/>
      <c r="H15" s="148"/>
      <c r="I15" s="233" t="s">
        <v>277</v>
      </c>
      <c r="J15" s="148" t="s">
        <v>82</v>
      </c>
      <c r="K15" s="233" t="s">
        <v>278</v>
      </c>
      <c r="L15" s="148"/>
      <c r="M15" s="233"/>
      <c r="N15" s="148"/>
      <c r="O15" s="260"/>
      <c r="P15" s="259"/>
      <c r="Q15" s="233" t="s">
        <v>282</v>
      </c>
      <c r="R15" s="148" t="s">
        <v>85</v>
      </c>
      <c r="S15" s="233" t="s">
        <v>276</v>
      </c>
      <c r="T15" s="148"/>
      <c r="V15" s="9"/>
    </row>
    <row r="16" spans="1:22" ht="14.4" x14ac:dyDescent="0.3">
      <c r="A16" s="2" t="s">
        <v>95</v>
      </c>
      <c r="B16" s="85">
        <v>6</v>
      </c>
      <c r="C16" s="258" t="s">
        <v>276</v>
      </c>
      <c r="D16" s="259"/>
      <c r="E16" s="85"/>
      <c r="F16" s="148"/>
      <c r="G16" s="85"/>
      <c r="H16" s="148"/>
      <c r="I16" s="85" t="s">
        <v>277</v>
      </c>
      <c r="J16" s="148" t="s">
        <v>82</v>
      </c>
      <c r="K16" s="85" t="s">
        <v>278</v>
      </c>
      <c r="L16" s="148"/>
      <c r="M16" s="85"/>
      <c r="N16" s="148"/>
      <c r="O16" s="258"/>
      <c r="P16" s="259"/>
      <c r="Q16" s="85" t="s">
        <v>282</v>
      </c>
      <c r="R16" s="148" t="s">
        <v>87</v>
      </c>
      <c r="S16" s="85" t="s">
        <v>276</v>
      </c>
      <c r="T16" s="148"/>
      <c r="V16" s="9"/>
    </row>
    <row r="17" spans="1:22" ht="14.4" x14ac:dyDescent="0.3">
      <c r="A17" s="2" t="s">
        <v>96</v>
      </c>
      <c r="B17" s="85">
        <v>7</v>
      </c>
      <c r="C17" s="258" t="s">
        <v>277</v>
      </c>
      <c r="D17" s="259" t="s">
        <v>524</v>
      </c>
      <c r="E17" s="85"/>
      <c r="F17" s="148"/>
      <c r="G17" s="85"/>
      <c r="H17" s="148"/>
      <c r="I17" s="85" t="s">
        <v>82</v>
      </c>
      <c r="J17" s="148"/>
      <c r="K17" s="85" t="s">
        <v>276</v>
      </c>
      <c r="L17" s="148"/>
      <c r="M17" s="85"/>
      <c r="N17" s="148"/>
      <c r="O17" s="258"/>
      <c r="P17" s="259"/>
      <c r="Q17" s="85" t="s">
        <v>282</v>
      </c>
      <c r="R17" s="148" t="s">
        <v>88</v>
      </c>
      <c r="S17" s="85" t="s">
        <v>277</v>
      </c>
      <c r="T17" s="148"/>
      <c r="V17" s="9"/>
    </row>
    <row r="18" spans="1:22" ht="14.4" x14ac:dyDescent="0.3">
      <c r="A18" s="2" t="s">
        <v>97</v>
      </c>
      <c r="B18" s="85">
        <v>8</v>
      </c>
      <c r="C18" s="258" t="s">
        <v>277</v>
      </c>
      <c r="D18" s="259"/>
      <c r="E18" s="85"/>
      <c r="F18" s="148"/>
      <c r="G18" s="85"/>
      <c r="H18" s="148"/>
      <c r="I18" s="85" t="s">
        <v>82</v>
      </c>
      <c r="J18" s="148"/>
      <c r="K18" s="85" t="s">
        <v>276</v>
      </c>
      <c r="L18" s="148"/>
      <c r="M18" s="85"/>
      <c r="N18" s="148"/>
      <c r="O18" s="258"/>
      <c r="P18" s="259"/>
      <c r="Q18" s="85" t="s">
        <v>278</v>
      </c>
      <c r="R18" s="148"/>
      <c r="S18" s="85" t="s">
        <v>277</v>
      </c>
      <c r="T18" s="148"/>
      <c r="V18" s="9"/>
    </row>
    <row r="19" spans="1:22" ht="14.4" x14ac:dyDescent="0.3">
      <c r="A19" s="2" t="s">
        <v>86</v>
      </c>
      <c r="B19" s="85">
        <v>9</v>
      </c>
      <c r="C19" s="258" t="s">
        <v>82</v>
      </c>
      <c r="D19" s="259" t="s">
        <v>85</v>
      </c>
      <c r="E19" s="85"/>
      <c r="F19" s="148"/>
      <c r="G19" s="85"/>
      <c r="H19" s="148"/>
      <c r="I19" s="85" t="s">
        <v>278</v>
      </c>
      <c r="J19" s="148"/>
      <c r="K19" s="85" t="s">
        <v>277</v>
      </c>
      <c r="L19" s="148"/>
      <c r="M19" s="85"/>
      <c r="N19" s="148"/>
      <c r="O19" s="258"/>
      <c r="P19" s="259"/>
      <c r="Q19" s="85" t="s">
        <v>278</v>
      </c>
      <c r="R19" s="148"/>
      <c r="S19" s="85" t="s">
        <v>82</v>
      </c>
      <c r="T19" s="148"/>
      <c r="V19" s="9"/>
    </row>
    <row r="20" spans="1:22" ht="14.4" x14ac:dyDescent="0.3">
      <c r="A20" s="1"/>
      <c r="B20" s="232">
        <v>10</v>
      </c>
      <c r="C20" s="232" t="s">
        <v>82</v>
      </c>
      <c r="D20" s="147"/>
      <c r="E20" s="232"/>
      <c r="F20" s="147"/>
      <c r="G20" s="232"/>
      <c r="H20" s="147"/>
      <c r="I20" s="232" t="s">
        <v>278</v>
      </c>
      <c r="J20" s="147"/>
      <c r="K20" s="232" t="s">
        <v>277</v>
      </c>
      <c r="L20" s="147"/>
      <c r="M20" s="232"/>
      <c r="N20" s="147"/>
      <c r="O20" s="232"/>
      <c r="P20" s="147"/>
      <c r="Q20" s="232" t="s">
        <v>278</v>
      </c>
      <c r="R20" s="147"/>
      <c r="S20" s="232" t="s">
        <v>82</v>
      </c>
      <c r="T20" s="147"/>
      <c r="V20" s="9"/>
    </row>
    <row r="21" spans="1:22" x14ac:dyDescent="0.25">
      <c r="A21" s="1"/>
      <c r="B21" s="19">
        <v>11</v>
      </c>
      <c r="C21" s="19" t="s">
        <v>82</v>
      </c>
      <c r="D21" s="149"/>
      <c r="E21" s="19"/>
      <c r="F21" s="149"/>
      <c r="G21" s="19"/>
      <c r="H21" s="149"/>
      <c r="I21" s="19" t="s">
        <v>278</v>
      </c>
      <c r="J21" s="149"/>
      <c r="K21" s="19" t="s">
        <v>277</v>
      </c>
      <c r="L21" s="149"/>
      <c r="M21" s="19"/>
      <c r="N21" s="149"/>
      <c r="O21" s="19"/>
      <c r="P21" s="149"/>
      <c r="Q21" s="19" t="s">
        <v>278</v>
      </c>
      <c r="R21" s="149"/>
      <c r="S21" s="19" t="s">
        <v>82</v>
      </c>
      <c r="T21" s="149"/>
      <c r="V21" s="9"/>
    </row>
    <row r="22" spans="1:22" ht="14.4" x14ac:dyDescent="0.3">
      <c r="A22" s="1"/>
      <c r="B22" s="233">
        <v>12</v>
      </c>
      <c r="C22" s="260" t="s">
        <v>278</v>
      </c>
      <c r="D22" s="259"/>
      <c r="E22" s="233"/>
      <c r="F22" s="148"/>
      <c r="G22" s="233"/>
      <c r="H22" s="148"/>
      <c r="I22" s="233" t="s">
        <v>278</v>
      </c>
      <c r="J22" s="148"/>
      <c r="K22" s="233" t="s">
        <v>82</v>
      </c>
      <c r="L22" s="148" t="s">
        <v>277</v>
      </c>
      <c r="M22" s="233"/>
      <c r="N22" s="148"/>
      <c r="O22" s="233"/>
      <c r="P22" s="148"/>
      <c r="Q22" s="233" t="s">
        <v>276</v>
      </c>
      <c r="R22" s="148"/>
      <c r="S22" s="233" t="s">
        <v>278</v>
      </c>
      <c r="T22" s="148"/>
      <c r="V22" s="9"/>
    </row>
    <row r="23" spans="1:22" ht="14.4" x14ac:dyDescent="0.3">
      <c r="A23" s="1"/>
      <c r="B23" s="85">
        <v>13</v>
      </c>
      <c r="C23" s="258" t="s">
        <v>278</v>
      </c>
      <c r="D23" s="259"/>
      <c r="E23" s="85"/>
      <c r="F23" s="148"/>
      <c r="G23" s="85"/>
      <c r="H23" s="148"/>
      <c r="I23" s="85" t="s">
        <v>278</v>
      </c>
      <c r="J23" s="148"/>
      <c r="K23" s="85" t="s">
        <v>82</v>
      </c>
      <c r="L23" s="148" t="s">
        <v>277</v>
      </c>
      <c r="M23" s="85"/>
      <c r="N23" s="148"/>
      <c r="O23" s="85"/>
      <c r="P23" s="148"/>
      <c r="Q23" s="85" t="s">
        <v>276</v>
      </c>
      <c r="R23" s="148"/>
      <c r="S23" s="85" t="s">
        <v>278</v>
      </c>
      <c r="T23" s="148"/>
      <c r="V23" s="9"/>
    </row>
    <row r="24" spans="1:22" ht="14.4" x14ac:dyDescent="0.3">
      <c r="A24" s="2">
        <v>2</v>
      </c>
      <c r="B24" s="85">
        <v>14</v>
      </c>
      <c r="C24" s="258" t="s">
        <v>276</v>
      </c>
      <c r="D24" s="259" t="s">
        <v>89</v>
      </c>
      <c r="E24" s="85"/>
      <c r="F24" s="148"/>
      <c r="G24" s="85"/>
      <c r="H24" s="148"/>
      <c r="I24" s="85" t="s">
        <v>282</v>
      </c>
      <c r="J24" s="148" t="s">
        <v>484</v>
      </c>
      <c r="K24" s="85" t="s">
        <v>278</v>
      </c>
      <c r="L24" s="148"/>
      <c r="M24" s="85"/>
      <c r="N24" s="148"/>
      <c r="O24" s="85"/>
      <c r="P24" s="148"/>
      <c r="Q24" s="85" t="s">
        <v>277</v>
      </c>
      <c r="R24" s="148" t="s">
        <v>283</v>
      </c>
      <c r="S24" s="85" t="s">
        <v>84</v>
      </c>
      <c r="T24" s="148" t="s">
        <v>296</v>
      </c>
      <c r="V24" s="9"/>
    </row>
    <row r="25" spans="1:22" ht="14.4" x14ac:dyDescent="0.3">
      <c r="A25" s="2">
        <v>0</v>
      </c>
      <c r="B25" s="85">
        <v>15</v>
      </c>
      <c r="C25" s="258" t="s">
        <v>276</v>
      </c>
      <c r="D25" s="259"/>
      <c r="E25" s="85"/>
      <c r="F25" s="148"/>
      <c r="G25" s="85"/>
      <c r="H25" s="148"/>
      <c r="I25" s="85" t="s">
        <v>282</v>
      </c>
      <c r="J25" s="148" t="s">
        <v>90</v>
      </c>
      <c r="K25" s="85" t="s">
        <v>278</v>
      </c>
      <c r="L25" s="148"/>
      <c r="M25" s="85"/>
      <c r="N25" s="148"/>
      <c r="O25" s="85"/>
      <c r="P25" s="148"/>
      <c r="Q25" s="85" t="s">
        <v>484</v>
      </c>
      <c r="R25" s="148" t="s">
        <v>286</v>
      </c>
      <c r="S25" s="85" t="s">
        <v>276</v>
      </c>
      <c r="T25" s="148"/>
      <c r="V25" s="9"/>
    </row>
    <row r="26" spans="1:22" ht="14.4" x14ac:dyDescent="0.3">
      <c r="A26" s="2">
        <v>2</v>
      </c>
      <c r="B26" s="85">
        <v>16</v>
      </c>
      <c r="C26" s="258" t="s">
        <v>277</v>
      </c>
      <c r="D26" s="259"/>
      <c r="E26" s="85"/>
      <c r="F26" s="148"/>
      <c r="G26" s="85"/>
      <c r="H26" s="148"/>
      <c r="I26" s="85" t="s">
        <v>282</v>
      </c>
      <c r="J26" s="148" t="s">
        <v>90</v>
      </c>
      <c r="K26" s="85" t="s">
        <v>276</v>
      </c>
      <c r="L26" s="148"/>
      <c r="M26" s="85"/>
      <c r="N26" s="148"/>
      <c r="O26" s="85"/>
      <c r="P26" s="148"/>
      <c r="Q26" s="85" t="s">
        <v>82</v>
      </c>
      <c r="R26" s="148"/>
      <c r="S26" s="85" t="s">
        <v>277</v>
      </c>
      <c r="T26" s="148"/>
      <c r="V26" s="9"/>
    </row>
    <row r="27" spans="1:22" ht="14.4" x14ac:dyDescent="0.3">
      <c r="A27" s="2">
        <v>6</v>
      </c>
      <c r="B27" s="232">
        <v>17</v>
      </c>
      <c r="C27" s="232" t="s">
        <v>277</v>
      </c>
      <c r="D27" s="147" t="s">
        <v>22</v>
      </c>
      <c r="E27" s="232"/>
      <c r="F27" s="147"/>
      <c r="G27" s="232"/>
      <c r="H27" s="147"/>
      <c r="I27" s="232" t="s">
        <v>278</v>
      </c>
      <c r="J27" s="147"/>
      <c r="K27" s="232" t="s">
        <v>276</v>
      </c>
      <c r="L27" s="147"/>
      <c r="M27" s="232"/>
      <c r="N27" s="147"/>
      <c r="O27" s="232"/>
      <c r="P27" s="147"/>
      <c r="Q27" s="232" t="s">
        <v>82</v>
      </c>
      <c r="R27" s="147"/>
      <c r="S27" s="232" t="s">
        <v>277</v>
      </c>
      <c r="T27" s="147"/>
      <c r="V27" s="9"/>
    </row>
    <row r="28" spans="1:22" x14ac:dyDescent="0.25">
      <c r="A28" s="1"/>
      <c r="B28" s="19">
        <v>18</v>
      </c>
      <c r="C28" s="19" t="s">
        <v>277</v>
      </c>
      <c r="D28" s="149"/>
      <c r="E28" s="19"/>
      <c r="F28" s="149"/>
      <c r="G28" s="19"/>
      <c r="H28" s="149"/>
      <c r="I28" s="19" t="s">
        <v>278</v>
      </c>
      <c r="J28" s="149"/>
      <c r="K28" s="19" t="s">
        <v>276</v>
      </c>
      <c r="L28" s="149"/>
      <c r="M28" s="19"/>
      <c r="N28" s="149"/>
      <c r="O28" s="19"/>
      <c r="P28" s="149"/>
      <c r="Q28" s="19" t="s">
        <v>82</v>
      </c>
      <c r="R28" s="149"/>
      <c r="S28" s="19" t="s">
        <v>277</v>
      </c>
      <c r="T28" s="149"/>
      <c r="V28" s="9"/>
    </row>
    <row r="29" spans="1:22" ht="14.4" x14ac:dyDescent="0.3">
      <c r="A29" s="1"/>
      <c r="B29" s="233">
        <v>19</v>
      </c>
      <c r="C29" s="260" t="s">
        <v>82</v>
      </c>
      <c r="D29" s="259"/>
      <c r="E29" s="233"/>
      <c r="F29" s="148"/>
      <c r="G29" s="233"/>
      <c r="H29" s="148"/>
      <c r="I29" s="233" t="s">
        <v>276</v>
      </c>
      <c r="J29" s="148"/>
      <c r="K29" s="233" t="s">
        <v>277</v>
      </c>
      <c r="L29" s="148"/>
      <c r="M29" s="233"/>
      <c r="N29" s="148"/>
      <c r="O29" s="233"/>
      <c r="P29" s="148"/>
      <c r="Q29" s="233" t="s">
        <v>278</v>
      </c>
      <c r="R29" s="148"/>
      <c r="S29" s="233" t="s">
        <v>82</v>
      </c>
      <c r="T29" s="148" t="s">
        <v>492</v>
      </c>
      <c r="V29" s="9"/>
    </row>
    <row r="30" spans="1:22" ht="14.4" x14ac:dyDescent="0.3">
      <c r="A30" s="1"/>
      <c r="B30" s="85">
        <v>20</v>
      </c>
      <c r="C30" s="258" t="s">
        <v>82</v>
      </c>
      <c r="D30" s="259" t="s">
        <v>85</v>
      </c>
      <c r="E30" s="85"/>
      <c r="F30" s="148"/>
      <c r="G30" s="85"/>
      <c r="H30" s="148"/>
      <c r="I30" s="85" t="s">
        <v>91</v>
      </c>
      <c r="J30" s="148" t="s">
        <v>537</v>
      </c>
      <c r="K30" s="85" t="s">
        <v>277</v>
      </c>
      <c r="L30" s="148"/>
      <c r="M30" s="85"/>
      <c r="N30" s="148"/>
      <c r="O30" s="85"/>
      <c r="P30" s="148"/>
      <c r="Q30" s="85" t="s">
        <v>278</v>
      </c>
      <c r="R30" s="148"/>
      <c r="S30" s="85" t="s">
        <v>82</v>
      </c>
      <c r="T30" s="148" t="s">
        <v>492</v>
      </c>
      <c r="V30" s="9"/>
    </row>
    <row r="31" spans="1:22" ht="14.4" x14ac:dyDescent="0.3">
      <c r="A31" s="1"/>
      <c r="B31" s="85">
        <v>21</v>
      </c>
      <c r="C31" s="258" t="s">
        <v>278</v>
      </c>
      <c r="D31" s="259"/>
      <c r="E31" s="85"/>
      <c r="F31" s="148"/>
      <c r="G31" s="85"/>
      <c r="H31" s="148"/>
      <c r="I31" s="85" t="s">
        <v>512</v>
      </c>
      <c r="J31" s="148" t="s">
        <v>284</v>
      </c>
      <c r="K31" s="85" t="s">
        <v>82</v>
      </c>
      <c r="L31" s="148" t="s">
        <v>551</v>
      </c>
      <c r="M31" s="85"/>
      <c r="N31" s="148"/>
      <c r="O31" s="85"/>
      <c r="P31" s="148"/>
      <c r="Q31" s="85" t="s">
        <v>276</v>
      </c>
      <c r="R31" s="148"/>
      <c r="S31" s="85" t="s">
        <v>513</v>
      </c>
      <c r="T31" s="148" t="s">
        <v>492</v>
      </c>
      <c r="V31" s="9"/>
    </row>
    <row r="32" spans="1:22" ht="14.4" x14ac:dyDescent="0.3">
      <c r="A32" s="1"/>
      <c r="B32" s="85">
        <v>22</v>
      </c>
      <c r="C32" s="258" t="s">
        <v>278</v>
      </c>
      <c r="D32" s="259"/>
      <c r="E32" s="85"/>
      <c r="F32" s="148"/>
      <c r="G32" s="85"/>
      <c r="H32" s="148"/>
      <c r="I32" s="85" t="s">
        <v>277</v>
      </c>
      <c r="J32" s="148" t="s">
        <v>502</v>
      </c>
      <c r="K32" s="85" t="s">
        <v>82</v>
      </c>
      <c r="L32" s="148" t="s">
        <v>88</v>
      </c>
      <c r="M32" s="85"/>
      <c r="N32" s="148"/>
      <c r="O32" s="85"/>
      <c r="P32" s="148"/>
      <c r="Q32" s="85" t="s">
        <v>276</v>
      </c>
      <c r="R32" s="148"/>
      <c r="S32" s="85" t="s">
        <v>278</v>
      </c>
      <c r="T32" s="148" t="s">
        <v>492</v>
      </c>
      <c r="V32" s="9"/>
    </row>
    <row r="33" spans="1:22" ht="14.4" x14ac:dyDescent="0.3">
      <c r="A33" s="1"/>
      <c r="B33" s="85">
        <v>23</v>
      </c>
      <c r="C33" s="258" t="s">
        <v>276</v>
      </c>
      <c r="D33" s="259"/>
      <c r="E33" s="85"/>
      <c r="F33" s="148"/>
      <c r="G33" s="85"/>
      <c r="H33" s="148"/>
      <c r="I33" s="85" t="s">
        <v>82</v>
      </c>
      <c r="J33" s="148" t="s">
        <v>502</v>
      </c>
      <c r="K33" s="85" t="s">
        <v>278</v>
      </c>
      <c r="L33" s="148"/>
      <c r="M33" s="85"/>
      <c r="N33" s="148"/>
      <c r="O33" s="85"/>
      <c r="P33" s="148"/>
      <c r="Q33" s="85" t="s">
        <v>277</v>
      </c>
      <c r="R33" s="148" t="s">
        <v>286</v>
      </c>
      <c r="S33" s="85" t="s">
        <v>276</v>
      </c>
      <c r="T33" s="148" t="s">
        <v>492</v>
      </c>
      <c r="V33" s="9"/>
    </row>
    <row r="34" spans="1:22" x14ac:dyDescent="0.25">
      <c r="A34" s="1"/>
      <c r="B34" s="19">
        <v>24</v>
      </c>
      <c r="C34" s="19" t="s">
        <v>276</v>
      </c>
      <c r="D34" s="149"/>
      <c r="E34" s="19"/>
      <c r="F34" s="149"/>
      <c r="G34" s="19"/>
      <c r="H34" s="149"/>
      <c r="I34" s="19" t="s">
        <v>82</v>
      </c>
      <c r="J34" s="149"/>
      <c r="K34" s="19" t="s">
        <v>278</v>
      </c>
      <c r="L34" s="149"/>
      <c r="M34" s="19"/>
      <c r="N34" s="149"/>
      <c r="O34" s="19"/>
      <c r="P34" s="149"/>
      <c r="Q34" s="19" t="s">
        <v>277</v>
      </c>
      <c r="R34" s="149" t="s">
        <v>279</v>
      </c>
      <c r="S34" s="19" t="s">
        <v>276</v>
      </c>
      <c r="T34" s="149"/>
      <c r="V34" s="9"/>
    </row>
    <row r="35" spans="1:22" x14ac:dyDescent="0.25">
      <c r="A35" s="1"/>
      <c r="B35" s="19">
        <v>25</v>
      </c>
      <c r="C35" s="19" t="s">
        <v>276</v>
      </c>
      <c r="D35" s="149"/>
      <c r="E35" s="19"/>
      <c r="F35" s="149"/>
      <c r="G35" s="19"/>
      <c r="H35" s="149"/>
      <c r="I35" s="19" t="s">
        <v>82</v>
      </c>
      <c r="J35" s="149"/>
      <c r="K35" s="19" t="s">
        <v>278</v>
      </c>
      <c r="L35" s="149"/>
      <c r="M35" s="19"/>
      <c r="N35" s="149"/>
      <c r="O35" s="19"/>
      <c r="P35" s="149"/>
      <c r="Q35" s="19" t="s">
        <v>277</v>
      </c>
      <c r="R35" s="149"/>
      <c r="S35" s="19" t="s">
        <v>276</v>
      </c>
      <c r="T35" s="149"/>
      <c r="V35" s="9"/>
    </row>
    <row r="36" spans="1:22" ht="14.4" x14ac:dyDescent="0.3">
      <c r="A36" s="1"/>
      <c r="B36" s="233">
        <v>26</v>
      </c>
      <c r="C36" s="260" t="s">
        <v>277</v>
      </c>
      <c r="D36" s="259"/>
      <c r="E36" s="233"/>
      <c r="F36" s="148"/>
      <c r="G36" s="233"/>
      <c r="H36" s="148"/>
      <c r="I36" s="233" t="s">
        <v>278</v>
      </c>
      <c r="J36" s="148"/>
      <c r="K36" s="233" t="s">
        <v>278</v>
      </c>
      <c r="L36" s="148"/>
      <c r="M36" s="233"/>
      <c r="N36" s="148"/>
      <c r="O36" s="233"/>
      <c r="P36" s="148"/>
      <c r="Q36" s="233" t="s">
        <v>82</v>
      </c>
      <c r="R36" s="148"/>
      <c r="S36" s="233" t="s">
        <v>277</v>
      </c>
      <c r="T36" s="148"/>
      <c r="V36" s="9"/>
    </row>
    <row r="37" spans="1:22" ht="14.4" x14ac:dyDescent="0.3">
      <c r="A37" s="1"/>
      <c r="B37" s="85">
        <v>27</v>
      </c>
      <c r="C37" s="258" t="s">
        <v>277</v>
      </c>
      <c r="D37" s="259" t="s">
        <v>500</v>
      </c>
      <c r="E37" s="85"/>
      <c r="F37" s="148"/>
      <c r="G37" s="85"/>
      <c r="H37" s="148"/>
      <c r="I37" s="85" t="s">
        <v>278</v>
      </c>
      <c r="J37" s="148"/>
      <c r="K37" s="85" t="s">
        <v>278</v>
      </c>
      <c r="L37" s="148"/>
      <c r="M37" s="85"/>
      <c r="N37" s="148"/>
      <c r="O37" s="85"/>
      <c r="P37" s="148"/>
      <c r="Q37" s="85" t="s">
        <v>82</v>
      </c>
      <c r="R37" s="148"/>
      <c r="S37" s="85" t="s">
        <v>277</v>
      </c>
      <c r="T37" s="148"/>
      <c r="V37" s="9"/>
    </row>
    <row r="38" spans="1:22" ht="14.4" x14ac:dyDescent="0.3">
      <c r="A38" s="1"/>
      <c r="B38" s="85">
        <v>28</v>
      </c>
      <c r="C38" s="258" t="s">
        <v>82</v>
      </c>
      <c r="D38" s="259" t="s">
        <v>542</v>
      </c>
      <c r="E38" s="85"/>
      <c r="F38" s="148"/>
      <c r="G38" s="85"/>
      <c r="H38" s="148"/>
      <c r="I38" s="85" t="s">
        <v>276</v>
      </c>
      <c r="J38" s="148" t="s">
        <v>481</v>
      </c>
      <c r="K38" s="85" t="s">
        <v>282</v>
      </c>
      <c r="L38" s="148" t="s">
        <v>85</v>
      </c>
      <c r="M38" s="85"/>
      <c r="N38" s="148"/>
      <c r="O38" s="85"/>
      <c r="P38" s="148"/>
      <c r="Q38" s="85" t="s">
        <v>278</v>
      </c>
      <c r="R38" s="148"/>
      <c r="S38" s="85" t="s">
        <v>82</v>
      </c>
      <c r="T38" s="148"/>
      <c r="V38" s="9"/>
    </row>
    <row r="39" spans="1:22" ht="14.4" x14ac:dyDescent="0.3">
      <c r="A39" s="1"/>
      <c r="B39" s="85">
        <v>29</v>
      </c>
      <c r="C39" s="258" t="s">
        <v>82</v>
      </c>
      <c r="D39" s="259" t="s">
        <v>85</v>
      </c>
      <c r="E39" s="85"/>
      <c r="F39" s="148"/>
      <c r="G39" s="85"/>
      <c r="H39" s="148"/>
      <c r="I39" s="85" t="s">
        <v>276</v>
      </c>
      <c r="J39" s="148" t="s">
        <v>286</v>
      </c>
      <c r="K39" s="85" t="s">
        <v>282</v>
      </c>
      <c r="L39" s="148" t="s">
        <v>85</v>
      </c>
      <c r="M39" s="85"/>
      <c r="N39" s="148"/>
      <c r="O39" s="85"/>
      <c r="P39" s="148"/>
      <c r="Q39" s="85" t="s">
        <v>278</v>
      </c>
      <c r="R39" s="148"/>
      <c r="S39" s="85" t="s">
        <v>82</v>
      </c>
      <c r="T39" s="148"/>
      <c r="V39" s="9"/>
    </row>
    <row r="40" spans="1:22" ht="14.4" x14ac:dyDescent="0.3">
      <c r="A40" s="1"/>
      <c r="B40" s="85">
        <v>30</v>
      </c>
      <c r="C40" s="258" t="s">
        <v>278</v>
      </c>
      <c r="D40" s="259"/>
      <c r="E40" s="85"/>
      <c r="F40" s="148"/>
      <c r="G40" s="85"/>
      <c r="H40" s="148"/>
      <c r="I40" s="85" t="s">
        <v>277</v>
      </c>
      <c r="J40" s="148" t="s">
        <v>82</v>
      </c>
      <c r="K40" s="85" t="s">
        <v>282</v>
      </c>
      <c r="L40" s="148" t="s">
        <v>87</v>
      </c>
      <c r="M40" s="85"/>
      <c r="N40" s="148"/>
      <c r="O40" s="85"/>
      <c r="P40" s="148"/>
      <c r="Q40" s="85" t="s">
        <v>276</v>
      </c>
      <c r="R40" s="148"/>
      <c r="S40" s="85" t="s">
        <v>278</v>
      </c>
      <c r="T40" s="148"/>
      <c r="V40" s="9"/>
    </row>
    <row r="41" spans="1:22" ht="13.8" thickBot="1" x14ac:dyDescent="0.3">
      <c r="A41" s="1"/>
      <c r="B41" s="124">
        <v>31</v>
      </c>
      <c r="C41" s="124" t="s">
        <v>278</v>
      </c>
      <c r="D41" s="162"/>
      <c r="E41" s="124"/>
      <c r="F41" s="162"/>
      <c r="G41" s="124"/>
      <c r="H41" s="162"/>
      <c r="I41" s="124" t="s">
        <v>277</v>
      </c>
      <c r="J41" s="162" t="s">
        <v>82</v>
      </c>
      <c r="K41" s="124" t="s">
        <v>278</v>
      </c>
      <c r="L41" s="162"/>
      <c r="M41" s="124"/>
      <c r="N41" s="162"/>
      <c r="O41" s="124"/>
      <c r="P41" s="162"/>
      <c r="Q41" s="124" t="s">
        <v>276</v>
      </c>
      <c r="R41" s="162" t="s">
        <v>288</v>
      </c>
      <c r="S41" s="124" t="s">
        <v>278</v>
      </c>
      <c r="T41" s="162"/>
      <c r="V41" s="9"/>
    </row>
    <row r="42" spans="1:22" x14ac:dyDescent="0.25">
      <c r="A42" s="1"/>
      <c r="B42" s="19">
        <v>1</v>
      </c>
      <c r="C42" s="19" t="s">
        <v>278</v>
      </c>
      <c r="D42" s="149" t="s">
        <v>276</v>
      </c>
      <c r="E42" s="19"/>
      <c r="F42" s="149"/>
      <c r="G42" s="19"/>
      <c r="H42" s="149"/>
      <c r="I42" s="19" t="s">
        <v>82</v>
      </c>
      <c r="J42" s="149" t="s">
        <v>558</v>
      </c>
      <c r="K42" s="19" t="s">
        <v>278</v>
      </c>
      <c r="L42" s="149"/>
      <c r="M42" s="19"/>
      <c r="N42" s="149"/>
      <c r="O42" s="19"/>
      <c r="P42" s="149"/>
      <c r="Q42" s="19" t="s">
        <v>276</v>
      </c>
      <c r="R42" s="149"/>
      <c r="S42" s="19" t="s">
        <v>278</v>
      </c>
      <c r="T42" s="149"/>
      <c r="V42" s="9"/>
    </row>
    <row r="43" spans="1:22" ht="14.4" x14ac:dyDescent="0.3">
      <c r="A43" s="1"/>
      <c r="B43" s="234">
        <v>2</v>
      </c>
      <c r="C43" s="275" t="s">
        <v>278</v>
      </c>
      <c r="D43" s="276"/>
      <c r="E43" s="234"/>
      <c r="F43" s="151"/>
      <c r="G43" s="234"/>
      <c r="H43" s="151"/>
      <c r="I43" s="234" t="s">
        <v>277</v>
      </c>
      <c r="J43" s="151" t="s">
        <v>286</v>
      </c>
      <c r="K43" s="234" t="s">
        <v>276</v>
      </c>
      <c r="L43" s="151"/>
      <c r="M43" s="234"/>
      <c r="N43" s="151"/>
      <c r="O43" s="234"/>
      <c r="P43" s="151"/>
      <c r="Q43" s="234" t="s">
        <v>277</v>
      </c>
      <c r="R43" s="151"/>
      <c r="S43" s="234" t="s">
        <v>278</v>
      </c>
      <c r="T43" s="151"/>
      <c r="V43" s="9"/>
    </row>
    <row r="44" spans="1:22" ht="14.4" x14ac:dyDescent="0.3">
      <c r="A44" s="2" t="s">
        <v>84</v>
      </c>
      <c r="B44" s="84">
        <v>3</v>
      </c>
      <c r="C44" s="277" t="s">
        <v>278</v>
      </c>
      <c r="D44" s="276"/>
      <c r="E44" s="84"/>
      <c r="F44" s="151"/>
      <c r="G44" s="84"/>
      <c r="H44" s="151"/>
      <c r="I44" s="84" t="s">
        <v>82</v>
      </c>
      <c r="J44" s="151" t="s">
        <v>91</v>
      </c>
      <c r="K44" s="84" t="s">
        <v>276</v>
      </c>
      <c r="L44" s="151"/>
      <c r="M44" s="84"/>
      <c r="N44" s="151"/>
      <c r="O44" s="84"/>
      <c r="P44" s="151"/>
      <c r="Q44" s="84" t="s">
        <v>277</v>
      </c>
      <c r="R44" s="151"/>
      <c r="S44" s="84" t="s">
        <v>278</v>
      </c>
      <c r="T44" s="151"/>
      <c r="V44" s="9"/>
    </row>
    <row r="45" spans="1:22" ht="14.4" x14ac:dyDescent="0.3">
      <c r="A45" s="2" t="s">
        <v>97</v>
      </c>
      <c r="B45" s="84">
        <v>4</v>
      </c>
      <c r="C45" s="277" t="s">
        <v>282</v>
      </c>
      <c r="D45" s="276" t="s">
        <v>476</v>
      </c>
      <c r="E45" s="84"/>
      <c r="F45" s="151"/>
      <c r="G45" s="84"/>
      <c r="H45" s="151"/>
      <c r="I45" s="84" t="s">
        <v>278</v>
      </c>
      <c r="J45" s="151"/>
      <c r="K45" s="84" t="s">
        <v>277</v>
      </c>
      <c r="L45" s="151"/>
      <c r="M45" s="84"/>
      <c r="N45" s="151"/>
      <c r="O45" s="84"/>
      <c r="P45" s="151"/>
      <c r="Q45" s="84" t="s">
        <v>82</v>
      </c>
      <c r="R45" s="151"/>
      <c r="S45" s="84" t="s">
        <v>282</v>
      </c>
      <c r="T45" s="151" t="s">
        <v>281</v>
      </c>
      <c r="V45" s="9"/>
    </row>
    <row r="46" spans="1:22" ht="14.4" x14ac:dyDescent="0.3">
      <c r="A46" s="2" t="s">
        <v>95</v>
      </c>
      <c r="B46" s="84">
        <v>5</v>
      </c>
      <c r="C46" s="277" t="s">
        <v>282</v>
      </c>
      <c r="D46" s="276" t="s">
        <v>476</v>
      </c>
      <c r="E46" s="84"/>
      <c r="F46" s="151"/>
      <c r="G46" s="84"/>
      <c r="H46" s="151"/>
      <c r="I46" s="84" t="s">
        <v>278</v>
      </c>
      <c r="J46" s="151"/>
      <c r="K46" s="84" t="s">
        <v>277</v>
      </c>
      <c r="L46" s="151"/>
      <c r="M46" s="84"/>
      <c r="N46" s="151"/>
      <c r="O46" s="84"/>
      <c r="P46" s="151"/>
      <c r="Q46" s="84" t="s">
        <v>82</v>
      </c>
      <c r="R46" s="151"/>
      <c r="S46" s="84" t="s">
        <v>282</v>
      </c>
      <c r="T46" s="151" t="s">
        <v>281</v>
      </c>
      <c r="V46" s="9"/>
    </row>
    <row r="47" spans="1:22" ht="14.4" x14ac:dyDescent="0.3">
      <c r="A47" s="2" t="s">
        <v>86</v>
      </c>
      <c r="B47" s="84">
        <v>6</v>
      </c>
      <c r="C47" s="277" t="s">
        <v>282</v>
      </c>
      <c r="D47" s="276" t="s">
        <v>89</v>
      </c>
      <c r="E47" s="84"/>
      <c r="F47" s="151"/>
      <c r="G47" s="84"/>
      <c r="H47" s="151"/>
      <c r="I47" s="84" t="s">
        <v>276</v>
      </c>
      <c r="J47" s="151"/>
      <c r="K47" s="84" t="s">
        <v>82</v>
      </c>
      <c r="L47" s="151" t="s">
        <v>277</v>
      </c>
      <c r="M47" s="84"/>
      <c r="N47" s="151"/>
      <c r="O47" s="84"/>
      <c r="P47" s="151"/>
      <c r="Q47" s="84" t="s">
        <v>278</v>
      </c>
      <c r="R47" s="151"/>
      <c r="S47" s="84" t="s">
        <v>282</v>
      </c>
      <c r="T47" s="151" t="s">
        <v>85</v>
      </c>
      <c r="V47" s="9"/>
    </row>
    <row r="48" spans="1:22" x14ac:dyDescent="0.25">
      <c r="A48" s="2" t="s">
        <v>96</v>
      </c>
      <c r="B48" s="19">
        <v>7</v>
      </c>
      <c r="C48" s="19" t="s">
        <v>278</v>
      </c>
      <c r="D48" s="149"/>
      <c r="E48" s="19"/>
      <c r="F48" s="149"/>
      <c r="G48" s="19"/>
      <c r="H48" s="149"/>
      <c r="I48" s="19" t="s">
        <v>276</v>
      </c>
      <c r="J48" s="149" t="s">
        <v>287</v>
      </c>
      <c r="K48" s="19" t="s">
        <v>82</v>
      </c>
      <c r="L48" s="149" t="s">
        <v>277</v>
      </c>
      <c r="M48" s="19"/>
      <c r="N48" s="149"/>
      <c r="O48" s="19"/>
      <c r="P48" s="149"/>
      <c r="Q48" s="19" t="s">
        <v>278</v>
      </c>
      <c r="R48" s="149"/>
      <c r="S48" s="19" t="s">
        <v>278</v>
      </c>
      <c r="T48" s="149"/>
      <c r="V48" s="9"/>
    </row>
    <row r="49" spans="1:22" x14ac:dyDescent="0.25">
      <c r="A49" s="2" t="s">
        <v>97</v>
      </c>
      <c r="B49" s="19">
        <v>8</v>
      </c>
      <c r="C49" s="19" t="s">
        <v>278</v>
      </c>
      <c r="D49" s="149"/>
      <c r="E49" s="19"/>
      <c r="F49" s="149"/>
      <c r="G49" s="19"/>
      <c r="H49" s="149"/>
      <c r="I49" s="19" t="s">
        <v>276</v>
      </c>
      <c r="J49" s="149"/>
      <c r="K49" s="19" t="s">
        <v>82</v>
      </c>
      <c r="L49" s="149" t="s">
        <v>277</v>
      </c>
      <c r="M49" s="19"/>
      <c r="N49" s="149"/>
      <c r="O49" s="19"/>
      <c r="P49" s="149"/>
      <c r="Q49" s="19" t="s">
        <v>278</v>
      </c>
      <c r="R49" s="149"/>
      <c r="S49" s="19" t="s">
        <v>278</v>
      </c>
      <c r="T49" s="149"/>
      <c r="V49" s="9"/>
    </row>
    <row r="50" spans="1:22" ht="14.4" x14ac:dyDescent="0.3">
      <c r="A50" s="2" t="s">
        <v>86</v>
      </c>
      <c r="B50" s="234">
        <v>9</v>
      </c>
      <c r="C50" s="275" t="s">
        <v>276</v>
      </c>
      <c r="D50" s="276"/>
      <c r="E50" s="234"/>
      <c r="F50" s="151"/>
      <c r="G50" s="234"/>
      <c r="H50" s="151"/>
      <c r="I50" s="234" t="s">
        <v>82</v>
      </c>
      <c r="J50" s="151" t="s">
        <v>492</v>
      </c>
      <c r="K50" s="234" t="s">
        <v>278</v>
      </c>
      <c r="L50" s="151"/>
      <c r="M50" s="234"/>
      <c r="N50" s="151"/>
      <c r="O50" s="234"/>
      <c r="P50" s="151"/>
      <c r="Q50" s="234" t="s">
        <v>278</v>
      </c>
      <c r="R50" s="151"/>
      <c r="S50" s="234" t="s">
        <v>276</v>
      </c>
      <c r="T50" s="151" t="s">
        <v>85</v>
      </c>
      <c r="V50" s="9"/>
    </row>
    <row r="51" spans="1:22" ht="14.4" x14ac:dyDescent="0.3">
      <c r="A51" s="1"/>
      <c r="B51" s="84">
        <v>10</v>
      </c>
      <c r="C51" s="277" t="s">
        <v>276</v>
      </c>
      <c r="D51" s="276"/>
      <c r="E51" s="84"/>
      <c r="F51" s="151"/>
      <c r="G51" s="84"/>
      <c r="H51" s="151"/>
      <c r="I51" s="84" t="s">
        <v>277</v>
      </c>
      <c r="J51" s="151" t="s">
        <v>82</v>
      </c>
      <c r="K51" s="84" t="s">
        <v>278</v>
      </c>
      <c r="L51" s="151" t="s">
        <v>276</v>
      </c>
      <c r="M51" s="84"/>
      <c r="N51" s="151"/>
      <c r="O51" s="84"/>
      <c r="P51" s="151"/>
      <c r="Q51" s="84" t="s">
        <v>278</v>
      </c>
      <c r="R51" s="151"/>
      <c r="S51" s="84" t="s">
        <v>276</v>
      </c>
      <c r="T51" s="151" t="s">
        <v>492</v>
      </c>
      <c r="V51" s="9"/>
    </row>
    <row r="52" spans="1:22" ht="14.4" x14ac:dyDescent="0.3">
      <c r="A52" s="1"/>
      <c r="B52" s="84">
        <v>11</v>
      </c>
      <c r="C52" s="277" t="s">
        <v>277</v>
      </c>
      <c r="D52" s="276"/>
      <c r="E52" s="84"/>
      <c r="F52" s="151"/>
      <c r="G52" s="84"/>
      <c r="H52" s="151"/>
      <c r="I52" s="84" t="s">
        <v>82</v>
      </c>
      <c r="J52" s="151"/>
      <c r="K52" s="84" t="s">
        <v>276</v>
      </c>
      <c r="L52" s="151" t="s">
        <v>531</v>
      </c>
      <c r="M52" s="84"/>
      <c r="N52" s="151"/>
      <c r="O52" s="84"/>
      <c r="P52" s="151"/>
      <c r="Q52" s="84" t="s">
        <v>282</v>
      </c>
      <c r="R52" s="151" t="s">
        <v>88</v>
      </c>
      <c r="S52" s="84" t="s">
        <v>277</v>
      </c>
      <c r="T52" s="151"/>
      <c r="V52" s="9"/>
    </row>
    <row r="53" spans="1:22" ht="14.4" x14ac:dyDescent="0.3">
      <c r="A53" s="1"/>
      <c r="B53" s="84">
        <v>12</v>
      </c>
      <c r="C53" s="277" t="s">
        <v>277</v>
      </c>
      <c r="D53" s="276"/>
      <c r="E53" s="84"/>
      <c r="F53" s="151"/>
      <c r="G53" s="84"/>
      <c r="H53" s="151"/>
      <c r="I53" s="84" t="s">
        <v>82</v>
      </c>
      <c r="J53" s="151"/>
      <c r="K53" s="84" t="s">
        <v>276</v>
      </c>
      <c r="L53" s="151" t="s">
        <v>537</v>
      </c>
      <c r="M53" s="84"/>
      <c r="N53" s="151"/>
      <c r="O53" s="84"/>
      <c r="P53" s="151"/>
      <c r="Q53" s="84" t="s">
        <v>282</v>
      </c>
      <c r="R53" s="151" t="s">
        <v>85</v>
      </c>
      <c r="S53" s="84" t="s">
        <v>277</v>
      </c>
      <c r="T53" s="151"/>
      <c r="V53" s="9"/>
    </row>
    <row r="54" spans="1:22" ht="14.4" x14ac:dyDescent="0.3">
      <c r="A54" s="1"/>
      <c r="B54" s="84">
        <v>13</v>
      </c>
      <c r="C54" s="277" t="s">
        <v>82</v>
      </c>
      <c r="D54" s="276" t="s">
        <v>89</v>
      </c>
      <c r="E54" s="84"/>
      <c r="F54" s="151"/>
      <c r="G54" s="84"/>
      <c r="H54" s="151"/>
      <c r="I54" s="84" t="s">
        <v>278</v>
      </c>
      <c r="J54" s="151"/>
      <c r="K54" s="84" t="s">
        <v>277</v>
      </c>
      <c r="L54" s="151"/>
      <c r="M54" s="84"/>
      <c r="N54" s="151"/>
      <c r="O54" s="84"/>
      <c r="P54" s="151"/>
      <c r="Q54" s="84" t="s">
        <v>282</v>
      </c>
      <c r="R54" s="151" t="s">
        <v>85</v>
      </c>
      <c r="S54" s="84" t="s">
        <v>82</v>
      </c>
      <c r="T54" s="151"/>
      <c r="V54" s="9"/>
    </row>
    <row r="55" spans="1:22" ht="14.4" x14ac:dyDescent="0.3">
      <c r="A55" s="2">
        <v>2</v>
      </c>
      <c r="B55" s="232">
        <v>14</v>
      </c>
      <c r="C55" s="232" t="s">
        <v>82</v>
      </c>
      <c r="D55" s="147"/>
      <c r="E55" s="232"/>
      <c r="F55" s="147"/>
      <c r="G55" s="232"/>
      <c r="H55" s="147"/>
      <c r="I55" s="232" t="s">
        <v>278</v>
      </c>
      <c r="J55" s="147"/>
      <c r="K55" s="232" t="s">
        <v>277</v>
      </c>
      <c r="L55" s="147"/>
      <c r="M55" s="232"/>
      <c r="N55" s="147"/>
      <c r="O55" s="232"/>
      <c r="P55" s="147"/>
      <c r="Q55" s="232" t="s">
        <v>278</v>
      </c>
      <c r="R55" s="147"/>
      <c r="S55" s="232" t="s">
        <v>82</v>
      </c>
      <c r="T55" s="147"/>
      <c r="V55" s="9"/>
    </row>
    <row r="56" spans="1:22" x14ac:dyDescent="0.25">
      <c r="A56" s="2">
        <v>0</v>
      </c>
      <c r="B56" s="19">
        <v>15</v>
      </c>
      <c r="C56" s="19" t="s">
        <v>82</v>
      </c>
      <c r="D56" s="149" t="s">
        <v>539</v>
      </c>
      <c r="E56" s="19"/>
      <c r="F56" s="149"/>
      <c r="G56" s="19"/>
      <c r="H56" s="149"/>
      <c r="I56" s="19" t="s">
        <v>278</v>
      </c>
      <c r="J56" s="149"/>
      <c r="K56" s="19" t="s">
        <v>277</v>
      </c>
      <c r="L56" s="149"/>
      <c r="M56" s="19"/>
      <c r="N56" s="149"/>
      <c r="O56" s="19"/>
      <c r="P56" s="149"/>
      <c r="Q56" s="19" t="s">
        <v>278</v>
      </c>
      <c r="R56" s="149"/>
      <c r="S56" s="19" t="s">
        <v>82</v>
      </c>
      <c r="T56" s="149"/>
      <c r="V56" s="9"/>
    </row>
    <row r="57" spans="1:22" ht="14.4" x14ac:dyDescent="0.3">
      <c r="A57" s="2">
        <v>2</v>
      </c>
      <c r="B57" s="234">
        <v>16</v>
      </c>
      <c r="C57" s="275" t="s">
        <v>278</v>
      </c>
      <c r="D57" s="276"/>
      <c r="E57" s="234"/>
      <c r="F57" s="151"/>
      <c r="G57" s="234"/>
      <c r="H57" s="151"/>
      <c r="I57" s="234" t="s">
        <v>282</v>
      </c>
      <c r="J57" s="151" t="s">
        <v>90</v>
      </c>
      <c r="K57" s="234" t="s">
        <v>558</v>
      </c>
      <c r="L57" s="151" t="s">
        <v>284</v>
      </c>
      <c r="M57" s="234"/>
      <c r="N57" s="151"/>
      <c r="O57" s="234"/>
      <c r="P57" s="151"/>
      <c r="Q57" s="234" t="s">
        <v>276</v>
      </c>
      <c r="R57" s="151"/>
      <c r="S57" s="234" t="s">
        <v>278</v>
      </c>
      <c r="T57" s="151"/>
      <c r="V57" s="9"/>
    </row>
    <row r="58" spans="1:22" ht="14.4" x14ac:dyDescent="0.3">
      <c r="A58" s="2">
        <v>6</v>
      </c>
      <c r="B58" s="84">
        <v>17</v>
      </c>
      <c r="C58" s="277" t="s">
        <v>278</v>
      </c>
      <c r="D58" s="276"/>
      <c r="E58" s="84"/>
      <c r="F58" s="151"/>
      <c r="G58" s="84"/>
      <c r="H58" s="151"/>
      <c r="I58" s="84" t="s">
        <v>282</v>
      </c>
      <c r="J58" s="151" t="s">
        <v>90</v>
      </c>
      <c r="K58" s="84" t="s">
        <v>82</v>
      </c>
      <c r="L58" s="151" t="s">
        <v>89</v>
      </c>
      <c r="M58" s="84"/>
      <c r="N58" s="151"/>
      <c r="O58" s="84"/>
      <c r="P58" s="151"/>
      <c r="Q58" s="84" t="s">
        <v>276</v>
      </c>
      <c r="R58" s="151"/>
      <c r="S58" s="84" t="s">
        <v>278</v>
      </c>
      <c r="T58" s="151"/>
      <c r="V58" s="9"/>
    </row>
    <row r="59" spans="1:22" ht="14.4" x14ac:dyDescent="0.3">
      <c r="A59" s="1"/>
      <c r="B59" s="84">
        <v>18</v>
      </c>
      <c r="C59" s="277" t="s">
        <v>276</v>
      </c>
      <c r="D59" s="276" t="s">
        <v>89</v>
      </c>
      <c r="E59" s="84"/>
      <c r="F59" s="151"/>
      <c r="G59" s="84"/>
      <c r="H59" s="151"/>
      <c r="I59" s="84" t="s">
        <v>505</v>
      </c>
      <c r="J59" s="151" t="s">
        <v>91</v>
      </c>
      <c r="K59" s="84" t="s">
        <v>278</v>
      </c>
      <c r="L59" s="151"/>
      <c r="M59" s="84"/>
      <c r="N59" s="151"/>
      <c r="O59" s="84"/>
      <c r="P59" s="151"/>
      <c r="Q59" s="84" t="s">
        <v>277</v>
      </c>
      <c r="R59" s="151" t="s">
        <v>502</v>
      </c>
      <c r="S59" s="84" t="s">
        <v>276</v>
      </c>
      <c r="T59" s="151" t="s">
        <v>495</v>
      </c>
      <c r="V59" s="9"/>
    </row>
    <row r="60" spans="1:22" ht="14.4" x14ac:dyDescent="0.3">
      <c r="A60" s="1"/>
      <c r="B60" s="84">
        <v>19</v>
      </c>
      <c r="C60" s="277" t="s">
        <v>276</v>
      </c>
      <c r="D60" s="276" t="s">
        <v>288</v>
      </c>
      <c r="E60" s="84"/>
      <c r="F60" s="151"/>
      <c r="G60" s="84"/>
      <c r="H60" s="151"/>
      <c r="I60" s="84" t="s">
        <v>278</v>
      </c>
      <c r="J60" s="151" t="s">
        <v>295</v>
      </c>
      <c r="K60" s="84" t="s">
        <v>278</v>
      </c>
      <c r="L60" s="151"/>
      <c r="M60" s="84"/>
      <c r="N60" s="151"/>
      <c r="O60" s="84"/>
      <c r="P60" s="151"/>
      <c r="Q60" s="84" t="s">
        <v>277</v>
      </c>
      <c r="R60" s="151" t="s">
        <v>502</v>
      </c>
      <c r="S60" s="84" t="s">
        <v>276</v>
      </c>
      <c r="T60" s="151" t="s">
        <v>514</v>
      </c>
      <c r="V60" s="9"/>
    </row>
    <row r="61" spans="1:22" ht="14.4" x14ac:dyDescent="0.3">
      <c r="A61" s="1"/>
      <c r="B61" s="84">
        <v>20</v>
      </c>
      <c r="C61" s="277" t="s">
        <v>277</v>
      </c>
      <c r="D61" s="276"/>
      <c r="E61" s="84"/>
      <c r="F61" s="151"/>
      <c r="G61" s="84"/>
      <c r="H61" s="151"/>
      <c r="I61" s="84" t="s">
        <v>278</v>
      </c>
      <c r="J61" s="151" t="s">
        <v>286</v>
      </c>
      <c r="K61" s="84" t="s">
        <v>276</v>
      </c>
      <c r="L61" s="151"/>
      <c r="M61" s="84"/>
      <c r="N61" s="151"/>
      <c r="O61" s="84"/>
      <c r="P61" s="151"/>
      <c r="Q61" s="84" t="s">
        <v>82</v>
      </c>
      <c r="R61" s="151"/>
      <c r="S61" s="84" t="s">
        <v>277</v>
      </c>
      <c r="T61" s="151"/>
      <c r="V61" s="9"/>
    </row>
    <row r="62" spans="1:22" ht="14.4" x14ac:dyDescent="0.3">
      <c r="A62" s="1"/>
      <c r="B62" s="232">
        <v>21</v>
      </c>
      <c r="C62" s="232" t="s">
        <v>277</v>
      </c>
      <c r="D62" s="147"/>
      <c r="E62" s="232"/>
      <c r="F62" s="147"/>
      <c r="G62" s="232"/>
      <c r="H62" s="147"/>
      <c r="I62" s="232" t="s">
        <v>278</v>
      </c>
      <c r="J62" s="147"/>
      <c r="K62" s="232" t="s">
        <v>276</v>
      </c>
      <c r="L62" s="147"/>
      <c r="M62" s="232"/>
      <c r="N62" s="147"/>
      <c r="O62" s="232"/>
      <c r="P62" s="147"/>
      <c r="Q62" s="232" t="s">
        <v>82</v>
      </c>
      <c r="R62" s="147"/>
      <c r="S62" s="232" t="s">
        <v>277</v>
      </c>
      <c r="T62" s="147"/>
      <c r="V62" s="9"/>
    </row>
    <row r="63" spans="1:22" x14ac:dyDescent="0.25">
      <c r="A63" s="1"/>
      <c r="B63" s="19">
        <v>22</v>
      </c>
      <c r="C63" s="19" t="s">
        <v>277</v>
      </c>
      <c r="D63" s="149"/>
      <c r="E63" s="19"/>
      <c r="F63" s="149"/>
      <c r="G63" s="19"/>
      <c r="H63" s="149"/>
      <c r="I63" s="19" t="s">
        <v>278</v>
      </c>
      <c r="J63" s="149"/>
      <c r="K63" s="19" t="s">
        <v>276</v>
      </c>
      <c r="L63" s="149" t="s">
        <v>18</v>
      </c>
      <c r="M63" s="19"/>
      <c r="N63" s="149"/>
      <c r="O63" s="19"/>
      <c r="P63" s="149"/>
      <c r="Q63" s="19" t="s">
        <v>82</v>
      </c>
      <c r="R63" s="149"/>
      <c r="S63" s="19" t="s">
        <v>277</v>
      </c>
      <c r="T63" s="149"/>
      <c r="V63" s="9"/>
    </row>
    <row r="64" spans="1:22" ht="14.4" x14ac:dyDescent="0.3">
      <c r="A64" s="1"/>
      <c r="B64" s="235">
        <v>23</v>
      </c>
      <c r="C64" s="260" t="s">
        <v>82</v>
      </c>
      <c r="D64" s="259" t="s">
        <v>277</v>
      </c>
      <c r="E64" s="235"/>
      <c r="F64" s="242"/>
      <c r="G64" s="235"/>
      <c r="H64" s="242"/>
      <c r="I64" s="235" t="s">
        <v>276</v>
      </c>
      <c r="J64" s="242"/>
      <c r="K64" s="235" t="s">
        <v>277</v>
      </c>
      <c r="L64" s="242" t="s">
        <v>276</v>
      </c>
      <c r="M64" s="235"/>
      <c r="N64" s="242"/>
      <c r="O64" s="235"/>
      <c r="P64" s="242"/>
      <c r="Q64" s="235" t="s">
        <v>278</v>
      </c>
      <c r="R64" s="242"/>
      <c r="S64" s="235" t="s">
        <v>82</v>
      </c>
      <c r="T64" s="242"/>
      <c r="V64" s="9"/>
    </row>
    <row r="65" spans="1:22" x14ac:dyDescent="0.25">
      <c r="A65" s="1"/>
      <c r="B65" s="116">
        <v>24</v>
      </c>
      <c r="C65" s="278" t="s">
        <v>82</v>
      </c>
      <c r="D65" s="279" t="s">
        <v>89</v>
      </c>
      <c r="E65" s="116"/>
      <c r="F65" s="152"/>
      <c r="G65" s="116"/>
      <c r="H65" s="152"/>
      <c r="I65" s="116" t="s">
        <v>276</v>
      </c>
      <c r="J65" s="152"/>
      <c r="K65" s="116" t="s">
        <v>277</v>
      </c>
      <c r="L65" s="152" t="s">
        <v>279</v>
      </c>
      <c r="M65" s="116"/>
      <c r="N65" s="152"/>
      <c r="O65" s="116"/>
      <c r="P65" s="152"/>
      <c r="Q65" s="116" t="s">
        <v>278</v>
      </c>
      <c r="R65" s="152"/>
      <c r="S65" s="116" t="s">
        <v>82</v>
      </c>
      <c r="T65" s="152"/>
      <c r="V65" s="9"/>
    </row>
    <row r="66" spans="1:22" ht="14.4" x14ac:dyDescent="0.3">
      <c r="A66" s="1"/>
      <c r="B66" s="84">
        <v>25</v>
      </c>
      <c r="C66" s="277" t="s">
        <v>278</v>
      </c>
      <c r="D66" s="276"/>
      <c r="E66" s="84"/>
      <c r="F66" s="151"/>
      <c r="G66" s="84"/>
      <c r="H66" s="151"/>
      <c r="I66" s="84" t="s">
        <v>512</v>
      </c>
      <c r="J66" s="151" t="s">
        <v>284</v>
      </c>
      <c r="K66" s="84" t="s">
        <v>82</v>
      </c>
      <c r="L66" s="151" t="s">
        <v>87</v>
      </c>
      <c r="M66" s="84"/>
      <c r="N66" s="151"/>
      <c r="O66" s="84"/>
      <c r="P66" s="151"/>
      <c r="Q66" s="84" t="s">
        <v>276</v>
      </c>
      <c r="R66" s="151" t="s">
        <v>288</v>
      </c>
      <c r="S66" s="84" t="s">
        <v>278</v>
      </c>
      <c r="T66" s="151"/>
      <c r="V66" s="9"/>
    </row>
    <row r="67" spans="1:22" x14ac:dyDescent="0.25">
      <c r="A67" s="1"/>
      <c r="B67" s="116">
        <v>26</v>
      </c>
      <c r="C67" s="278" t="s">
        <v>278</v>
      </c>
      <c r="D67" s="279"/>
      <c r="E67" s="116"/>
      <c r="F67" s="152"/>
      <c r="G67" s="116"/>
      <c r="H67" s="152"/>
      <c r="I67" s="116" t="s">
        <v>277</v>
      </c>
      <c r="J67" s="152" t="s">
        <v>82</v>
      </c>
      <c r="K67" s="116" t="s">
        <v>82</v>
      </c>
      <c r="L67" s="152" t="s">
        <v>85</v>
      </c>
      <c r="M67" s="116"/>
      <c r="N67" s="152"/>
      <c r="O67" s="116"/>
      <c r="P67" s="152"/>
      <c r="Q67" s="116" t="s">
        <v>276</v>
      </c>
      <c r="R67" s="152"/>
      <c r="S67" s="116" t="s">
        <v>278</v>
      </c>
      <c r="T67" s="152"/>
      <c r="V67" s="9"/>
    </row>
    <row r="68" spans="1:22" ht="14.4" x14ac:dyDescent="0.3">
      <c r="A68" s="1"/>
      <c r="B68" s="84">
        <v>27</v>
      </c>
      <c r="C68" s="277" t="s">
        <v>276</v>
      </c>
      <c r="D68" s="276"/>
      <c r="E68" s="84"/>
      <c r="F68" s="151"/>
      <c r="G68" s="84"/>
      <c r="H68" s="151"/>
      <c r="I68" s="84" t="s">
        <v>82</v>
      </c>
      <c r="J68" s="151" t="s">
        <v>85</v>
      </c>
      <c r="K68" s="84" t="s">
        <v>278</v>
      </c>
      <c r="L68" s="151"/>
      <c r="M68" s="84"/>
      <c r="N68" s="151"/>
      <c r="O68" s="84"/>
      <c r="P68" s="151"/>
      <c r="Q68" s="84" t="s">
        <v>277</v>
      </c>
      <c r="R68" s="151"/>
      <c r="S68" s="84" t="s">
        <v>276</v>
      </c>
      <c r="T68" s="151"/>
      <c r="V68" s="9"/>
    </row>
    <row r="69" spans="1:22" ht="15" thickBot="1" x14ac:dyDescent="0.35">
      <c r="A69" s="1"/>
      <c r="B69" s="236">
        <v>28</v>
      </c>
      <c r="C69" s="236" t="s">
        <v>276</v>
      </c>
      <c r="D69" s="243"/>
      <c r="E69" s="236"/>
      <c r="F69" s="243"/>
      <c r="G69" s="236"/>
      <c r="H69" s="243"/>
      <c r="I69" s="236" t="s">
        <v>82</v>
      </c>
      <c r="J69" s="243"/>
      <c r="K69" s="236" t="s">
        <v>278</v>
      </c>
      <c r="L69" s="243"/>
      <c r="M69" s="236"/>
      <c r="N69" s="243"/>
      <c r="O69" s="236"/>
      <c r="P69" s="243"/>
      <c r="Q69" s="236" t="s">
        <v>277</v>
      </c>
      <c r="R69" s="243" t="s">
        <v>287</v>
      </c>
      <c r="S69" s="236" t="s">
        <v>276</v>
      </c>
      <c r="T69" s="243"/>
      <c r="V69" s="9"/>
    </row>
    <row r="70" spans="1:22" x14ac:dyDescent="0.25">
      <c r="A70" s="1"/>
      <c r="B70" s="80">
        <v>1</v>
      </c>
      <c r="C70" s="80" t="s">
        <v>276</v>
      </c>
      <c r="D70" s="157"/>
      <c r="E70" s="80"/>
      <c r="F70" s="157"/>
      <c r="G70" s="80"/>
      <c r="H70" s="157"/>
      <c r="I70" s="80" t="s">
        <v>82</v>
      </c>
      <c r="J70" s="157"/>
      <c r="K70" s="80" t="s">
        <v>278</v>
      </c>
      <c r="L70" s="157"/>
      <c r="M70" s="80"/>
      <c r="N70" s="157"/>
      <c r="O70" s="80"/>
      <c r="P70" s="157"/>
      <c r="Q70" s="80" t="s">
        <v>277</v>
      </c>
      <c r="R70" s="157"/>
      <c r="S70" s="80" t="s">
        <v>276</v>
      </c>
      <c r="T70" s="157" t="s">
        <v>22</v>
      </c>
      <c r="V70" s="9"/>
    </row>
    <row r="71" spans="1:22" x14ac:dyDescent="0.25">
      <c r="A71" s="1"/>
      <c r="B71" s="237">
        <v>2</v>
      </c>
      <c r="C71" s="280" t="s">
        <v>277</v>
      </c>
      <c r="D71" s="281"/>
      <c r="E71" s="237"/>
      <c r="F71" s="244"/>
      <c r="G71" s="237"/>
      <c r="H71" s="244"/>
      <c r="I71" s="237" t="s">
        <v>278</v>
      </c>
      <c r="J71" s="244"/>
      <c r="K71" s="237" t="s">
        <v>282</v>
      </c>
      <c r="L71" s="244" t="s">
        <v>87</v>
      </c>
      <c r="M71" s="237"/>
      <c r="N71" s="244"/>
      <c r="O71" s="237"/>
      <c r="P71" s="244"/>
      <c r="Q71" s="237" t="s">
        <v>82</v>
      </c>
      <c r="R71" s="244"/>
      <c r="S71" s="237" t="s">
        <v>277</v>
      </c>
      <c r="T71" s="244"/>
      <c r="V71" s="9"/>
    </row>
    <row r="72" spans="1:22" x14ac:dyDescent="0.25">
      <c r="A72" s="2" t="s">
        <v>98</v>
      </c>
      <c r="B72" s="37">
        <v>3</v>
      </c>
      <c r="C72" s="278" t="s">
        <v>277</v>
      </c>
      <c r="D72" s="279"/>
      <c r="E72" s="37"/>
      <c r="F72" s="154"/>
      <c r="G72" s="37"/>
      <c r="H72" s="154"/>
      <c r="I72" s="37" t="s">
        <v>278</v>
      </c>
      <c r="J72" s="154"/>
      <c r="K72" s="37" t="s">
        <v>282</v>
      </c>
      <c r="L72" s="154" t="s">
        <v>85</v>
      </c>
      <c r="M72" s="37"/>
      <c r="N72" s="154"/>
      <c r="O72" s="37"/>
      <c r="P72" s="154"/>
      <c r="Q72" s="37" t="s">
        <v>82</v>
      </c>
      <c r="R72" s="154"/>
      <c r="S72" s="37" t="s">
        <v>277</v>
      </c>
      <c r="T72" s="154"/>
      <c r="V72" s="9"/>
    </row>
    <row r="73" spans="1:22" x14ac:dyDescent="0.25">
      <c r="A73" s="2" t="s">
        <v>94</v>
      </c>
      <c r="B73" s="37">
        <v>4</v>
      </c>
      <c r="C73" s="278" t="s">
        <v>82</v>
      </c>
      <c r="D73" s="279"/>
      <c r="E73" s="37"/>
      <c r="F73" s="154"/>
      <c r="G73" s="37"/>
      <c r="H73" s="154"/>
      <c r="I73" s="37" t="s">
        <v>276</v>
      </c>
      <c r="J73" s="154" t="s">
        <v>85</v>
      </c>
      <c r="K73" s="37" t="s">
        <v>282</v>
      </c>
      <c r="L73" s="154" t="s">
        <v>85</v>
      </c>
      <c r="M73" s="37"/>
      <c r="N73" s="154"/>
      <c r="O73" s="37"/>
      <c r="P73" s="154"/>
      <c r="Q73" s="37" t="s">
        <v>278</v>
      </c>
      <c r="R73" s="154"/>
      <c r="S73" s="37" t="s">
        <v>82</v>
      </c>
      <c r="T73" s="154"/>
      <c r="V73" s="9"/>
    </row>
    <row r="74" spans="1:22" x14ac:dyDescent="0.25">
      <c r="A74" s="2" t="s">
        <v>86</v>
      </c>
      <c r="B74" s="37">
        <v>5</v>
      </c>
      <c r="C74" s="278" t="s">
        <v>82</v>
      </c>
      <c r="D74" s="279" t="s">
        <v>85</v>
      </c>
      <c r="E74" s="37"/>
      <c r="F74" s="154"/>
      <c r="G74" s="37"/>
      <c r="H74" s="154"/>
      <c r="I74" s="37" t="s">
        <v>276</v>
      </c>
      <c r="J74" s="154" t="s">
        <v>288</v>
      </c>
      <c r="K74" s="37" t="s">
        <v>278</v>
      </c>
      <c r="L74" s="154"/>
      <c r="M74" s="37"/>
      <c r="N74" s="154"/>
      <c r="O74" s="37"/>
      <c r="P74" s="154"/>
      <c r="Q74" s="37" t="s">
        <v>278</v>
      </c>
      <c r="R74" s="154"/>
      <c r="S74" s="37" t="s">
        <v>82</v>
      </c>
      <c r="T74" s="154"/>
      <c r="V74" s="9"/>
    </row>
    <row r="75" spans="1:22" ht="14.4" x14ac:dyDescent="0.3">
      <c r="A75" s="2" t="s">
        <v>99</v>
      </c>
      <c r="B75" s="85">
        <v>6</v>
      </c>
      <c r="C75" s="258" t="s">
        <v>278</v>
      </c>
      <c r="D75" s="259"/>
      <c r="E75" s="85"/>
      <c r="F75" s="148"/>
      <c r="G75" s="85"/>
      <c r="H75" s="148"/>
      <c r="I75" s="85" t="s">
        <v>277</v>
      </c>
      <c r="J75" s="148" t="s">
        <v>82</v>
      </c>
      <c r="K75" s="85" t="s">
        <v>278</v>
      </c>
      <c r="L75" s="148"/>
      <c r="M75" s="85"/>
      <c r="N75" s="148"/>
      <c r="O75" s="85"/>
      <c r="P75" s="148"/>
      <c r="Q75" s="85" t="s">
        <v>276</v>
      </c>
      <c r="R75" s="148" t="s">
        <v>288</v>
      </c>
      <c r="S75" s="85" t="s">
        <v>278</v>
      </c>
      <c r="T75" s="148"/>
      <c r="V75" s="9"/>
    </row>
    <row r="76" spans="1:22" ht="14.4" x14ac:dyDescent="0.3">
      <c r="A76" s="1"/>
      <c r="B76" s="232">
        <v>7</v>
      </c>
      <c r="C76" s="232" t="s">
        <v>278</v>
      </c>
      <c r="D76" s="147"/>
      <c r="E76" s="232"/>
      <c r="F76" s="147"/>
      <c r="G76" s="232"/>
      <c r="H76" s="147"/>
      <c r="I76" s="232" t="s">
        <v>277</v>
      </c>
      <c r="J76" s="147" t="s">
        <v>82</v>
      </c>
      <c r="K76" s="232" t="s">
        <v>278</v>
      </c>
      <c r="L76" s="147"/>
      <c r="M76" s="232"/>
      <c r="N76" s="147"/>
      <c r="O76" s="232"/>
      <c r="P76" s="147"/>
      <c r="Q76" s="232" t="s">
        <v>276</v>
      </c>
      <c r="R76" s="147"/>
      <c r="S76" s="232" t="s">
        <v>278</v>
      </c>
      <c r="T76" s="147"/>
      <c r="V76" s="9"/>
    </row>
    <row r="77" spans="1:22" x14ac:dyDescent="0.25">
      <c r="A77" s="1"/>
      <c r="B77" s="19">
        <v>8</v>
      </c>
      <c r="C77" s="19" t="s">
        <v>278</v>
      </c>
      <c r="D77" s="149" t="s">
        <v>82</v>
      </c>
      <c r="E77" s="19"/>
      <c r="F77" s="149"/>
      <c r="G77" s="19"/>
      <c r="H77" s="149"/>
      <c r="I77" s="19" t="s">
        <v>277</v>
      </c>
      <c r="J77" s="149" t="s">
        <v>82</v>
      </c>
      <c r="K77" s="19" t="s">
        <v>278</v>
      </c>
      <c r="L77" s="149"/>
      <c r="M77" s="19"/>
      <c r="N77" s="149"/>
      <c r="O77" s="19"/>
      <c r="P77" s="149"/>
      <c r="Q77" s="19" t="s">
        <v>276</v>
      </c>
      <c r="R77" s="149"/>
      <c r="S77" s="19" t="s">
        <v>278</v>
      </c>
      <c r="T77" s="149"/>
      <c r="V77" s="9"/>
    </row>
    <row r="78" spans="1:22" ht="14.4" x14ac:dyDescent="0.3">
      <c r="A78" s="2">
        <v>2</v>
      </c>
      <c r="B78" s="233">
        <v>9</v>
      </c>
      <c r="C78" s="260" t="s">
        <v>278</v>
      </c>
      <c r="D78" s="259"/>
      <c r="E78" s="233"/>
      <c r="F78" s="148"/>
      <c r="G78" s="233" t="s">
        <v>83</v>
      </c>
      <c r="H78" s="148"/>
      <c r="I78" s="233" t="s">
        <v>82</v>
      </c>
      <c r="J78" s="148"/>
      <c r="K78" s="233" t="s">
        <v>276</v>
      </c>
      <c r="L78" s="148"/>
      <c r="M78" s="233"/>
      <c r="N78" s="148"/>
      <c r="O78" s="233"/>
      <c r="P78" s="148"/>
      <c r="Q78" s="233" t="s">
        <v>277</v>
      </c>
      <c r="R78" s="148"/>
      <c r="S78" s="233" t="s">
        <v>282</v>
      </c>
      <c r="T78" s="148" t="s">
        <v>281</v>
      </c>
      <c r="V78" s="9"/>
    </row>
    <row r="79" spans="1:22" ht="14.4" x14ac:dyDescent="0.3">
      <c r="A79" s="2">
        <v>0</v>
      </c>
      <c r="B79" s="85">
        <v>10</v>
      </c>
      <c r="C79" s="258" t="s">
        <v>282</v>
      </c>
      <c r="D79" s="259" t="s">
        <v>85</v>
      </c>
      <c r="E79" s="85"/>
      <c r="F79" s="148"/>
      <c r="G79" s="85" t="s">
        <v>83</v>
      </c>
      <c r="H79" s="148"/>
      <c r="I79" s="85" t="s">
        <v>82</v>
      </c>
      <c r="J79" s="148"/>
      <c r="K79" s="85" t="s">
        <v>276</v>
      </c>
      <c r="L79" s="148"/>
      <c r="M79" s="85"/>
      <c r="N79" s="148"/>
      <c r="O79" s="85"/>
      <c r="P79" s="148"/>
      <c r="Q79" s="85" t="s">
        <v>277</v>
      </c>
      <c r="R79" s="148" t="s">
        <v>288</v>
      </c>
      <c r="S79" s="85" t="s">
        <v>282</v>
      </c>
      <c r="T79" s="148" t="s">
        <v>281</v>
      </c>
      <c r="V79" s="9"/>
    </row>
    <row r="80" spans="1:22" ht="14.4" x14ac:dyDescent="0.3">
      <c r="A80" s="2">
        <v>2</v>
      </c>
      <c r="B80" s="85">
        <v>11</v>
      </c>
      <c r="C80" s="258" t="s">
        <v>282</v>
      </c>
      <c r="D80" s="259" t="s">
        <v>87</v>
      </c>
      <c r="E80" s="85"/>
      <c r="F80" s="148"/>
      <c r="G80" s="85" t="s">
        <v>83</v>
      </c>
      <c r="H80" s="148"/>
      <c r="I80" s="85" t="s">
        <v>278</v>
      </c>
      <c r="J80" s="148"/>
      <c r="K80" s="85" t="s">
        <v>277</v>
      </c>
      <c r="L80" s="148"/>
      <c r="M80" s="85"/>
      <c r="N80" s="148"/>
      <c r="O80" s="85"/>
      <c r="P80" s="148"/>
      <c r="Q80" s="85" t="s">
        <v>82</v>
      </c>
      <c r="R80" s="148"/>
      <c r="S80" s="85" t="s">
        <v>282</v>
      </c>
      <c r="T80" s="148" t="s">
        <v>281</v>
      </c>
      <c r="V80" s="9"/>
    </row>
    <row r="81" spans="1:22" ht="14.4" x14ac:dyDescent="0.3">
      <c r="A81" s="2">
        <v>6</v>
      </c>
      <c r="B81" s="85">
        <v>12</v>
      </c>
      <c r="C81" s="258" t="s">
        <v>282</v>
      </c>
      <c r="D81" s="259" t="s">
        <v>82</v>
      </c>
      <c r="E81" s="85"/>
      <c r="F81" s="148"/>
      <c r="G81" s="85" t="s">
        <v>83</v>
      </c>
      <c r="H81" s="148"/>
      <c r="I81" s="85" t="s">
        <v>278</v>
      </c>
      <c r="J81" s="148"/>
      <c r="K81" s="85" t="s">
        <v>277</v>
      </c>
      <c r="L81" s="148"/>
      <c r="M81" s="85"/>
      <c r="N81" s="148"/>
      <c r="O81" s="85"/>
      <c r="P81" s="148"/>
      <c r="Q81" s="85" t="s">
        <v>82</v>
      </c>
      <c r="R81" s="148"/>
      <c r="S81" s="85" t="s">
        <v>278</v>
      </c>
      <c r="T81" s="148"/>
      <c r="V81" s="9"/>
    </row>
    <row r="82" spans="1:22" ht="14.4" x14ac:dyDescent="0.3">
      <c r="A82" s="1"/>
      <c r="B82" s="85">
        <v>13</v>
      </c>
      <c r="C82" s="258" t="s">
        <v>278</v>
      </c>
      <c r="D82" s="259"/>
      <c r="E82" s="85"/>
      <c r="F82" s="148"/>
      <c r="G82" s="85" t="s">
        <v>83</v>
      </c>
      <c r="H82" s="148"/>
      <c r="I82" s="85" t="s">
        <v>276</v>
      </c>
      <c r="J82" s="148" t="s">
        <v>288</v>
      </c>
      <c r="K82" s="85" t="s">
        <v>82</v>
      </c>
      <c r="L82" s="148" t="s">
        <v>277</v>
      </c>
      <c r="M82" s="85"/>
      <c r="N82" s="148"/>
      <c r="O82" s="85"/>
      <c r="P82" s="148"/>
      <c r="Q82" s="85" t="s">
        <v>278</v>
      </c>
      <c r="R82" s="148"/>
      <c r="S82" s="85" t="s">
        <v>278</v>
      </c>
      <c r="T82" s="148"/>
      <c r="V82" s="9"/>
    </row>
    <row r="83" spans="1:22" ht="14.4" x14ac:dyDescent="0.3">
      <c r="A83" s="1"/>
      <c r="B83" s="232">
        <v>14</v>
      </c>
      <c r="C83" s="232" t="s">
        <v>278</v>
      </c>
      <c r="D83" s="147"/>
      <c r="E83" s="232"/>
      <c r="F83" s="147"/>
      <c r="G83" s="232" t="s">
        <v>278</v>
      </c>
      <c r="H83" s="147"/>
      <c r="I83" s="232" t="s">
        <v>276</v>
      </c>
      <c r="J83" s="147" t="s">
        <v>492</v>
      </c>
      <c r="K83" s="232" t="s">
        <v>82</v>
      </c>
      <c r="L83" s="147" t="s">
        <v>277</v>
      </c>
      <c r="M83" s="232"/>
      <c r="N83" s="147"/>
      <c r="O83" s="232"/>
      <c r="P83" s="147"/>
      <c r="Q83" s="232" t="s">
        <v>278</v>
      </c>
      <c r="R83" s="147"/>
      <c r="S83" s="232" t="s">
        <v>278</v>
      </c>
      <c r="T83" s="147"/>
      <c r="V83" s="9"/>
    </row>
    <row r="84" spans="1:22" x14ac:dyDescent="0.25">
      <c r="A84" s="1"/>
      <c r="B84" s="19">
        <v>15</v>
      </c>
      <c r="C84" s="19" t="s">
        <v>278</v>
      </c>
      <c r="D84" s="149"/>
      <c r="E84" s="19"/>
      <c r="F84" s="149"/>
      <c r="G84" s="19" t="s">
        <v>278</v>
      </c>
      <c r="H84" s="149"/>
      <c r="I84" s="19" t="s">
        <v>276</v>
      </c>
      <c r="J84" s="149" t="s">
        <v>492</v>
      </c>
      <c r="K84" s="19" t="s">
        <v>277</v>
      </c>
      <c r="L84" s="149" t="s">
        <v>22</v>
      </c>
      <c r="M84" s="19"/>
      <c r="N84" s="149"/>
      <c r="O84" s="19"/>
      <c r="P84" s="149"/>
      <c r="Q84" s="19" t="s">
        <v>278</v>
      </c>
      <c r="R84" s="149"/>
      <c r="S84" s="19" t="s">
        <v>278</v>
      </c>
      <c r="T84" s="149"/>
      <c r="V84" s="9"/>
    </row>
    <row r="85" spans="1:22" ht="14.4" x14ac:dyDescent="0.3">
      <c r="A85" s="315" t="s">
        <v>482</v>
      </c>
      <c r="B85" s="233">
        <v>16</v>
      </c>
      <c r="C85" s="260" t="s">
        <v>276</v>
      </c>
      <c r="D85" s="259" t="s">
        <v>88</v>
      </c>
      <c r="E85" s="233"/>
      <c r="F85" s="148"/>
      <c r="G85" s="233" t="s">
        <v>276</v>
      </c>
      <c r="H85" s="148"/>
      <c r="I85" s="233" t="s">
        <v>277</v>
      </c>
      <c r="J85" s="148" t="s">
        <v>492</v>
      </c>
      <c r="K85" s="233" t="s">
        <v>278</v>
      </c>
      <c r="L85" s="148"/>
      <c r="M85" s="233"/>
      <c r="N85" s="148"/>
      <c r="O85" s="233"/>
      <c r="P85" s="148"/>
      <c r="Q85" s="233" t="s">
        <v>282</v>
      </c>
      <c r="R85" s="148"/>
      <c r="S85" s="233" t="s">
        <v>276</v>
      </c>
      <c r="T85" s="148" t="s">
        <v>587</v>
      </c>
      <c r="V85" s="9"/>
    </row>
    <row r="86" spans="1:22" ht="14.4" x14ac:dyDescent="0.3">
      <c r="A86" s="315"/>
      <c r="B86" s="85">
        <v>17</v>
      </c>
      <c r="C86" s="258" t="s">
        <v>276</v>
      </c>
      <c r="D86" s="259"/>
      <c r="E86" s="85"/>
      <c r="F86" s="148"/>
      <c r="G86" s="85" t="s">
        <v>276</v>
      </c>
      <c r="H86" s="148" t="s">
        <v>85</v>
      </c>
      <c r="I86" s="85" t="s">
        <v>277</v>
      </c>
      <c r="J86" s="148" t="s">
        <v>492</v>
      </c>
      <c r="K86" s="85" t="s">
        <v>278</v>
      </c>
      <c r="L86" s="148"/>
      <c r="M86" s="85"/>
      <c r="N86" s="148"/>
      <c r="O86" s="85"/>
      <c r="P86" s="148"/>
      <c r="Q86" s="85" t="s">
        <v>282</v>
      </c>
      <c r="R86" s="148" t="s">
        <v>88</v>
      </c>
      <c r="S86" s="85" t="s">
        <v>276</v>
      </c>
      <c r="T86" s="148"/>
      <c r="V86" s="9"/>
    </row>
    <row r="87" spans="1:22" ht="14.4" x14ac:dyDescent="0.3">
      <c r="A87" s="315"/>
      <c r="B87" s="85">
        <v>18</v>
      </c>
      <c r="C87" s="258" t="s">
        <v>277</v>
      </c>
      <c r="D87" s="259"/>
      <c r="E87" s="85"/>
      <c r="F87" s="148"/>
      <c r="G87" s="85" t="s">
        <v>276</v>
      </c>
      <c r="H87" s="148"/>
      <c r="I87" s="85" t="s">
        <v>82</v>
      </c>
      <c r="J87" s="148" t="s">
        <v>492</v>
      </c>
      <c r="K87" s="85" t="s">
        <v>276</v>
      </c>
      <c r="L87" s="148"/>
      <c r="M87" s="85"/>
      <c r="N87" s="148"/>
      <c r="O87" s="85"/>
      <c r="P87" s="148"/>
      <c r="Q87" s="85" t="s">
        <v>282</v>
      </c>
      <c r="R87" s="148" t="s">
        <v>85</v>
      </c>
      <c r="S87" s="85" t="s">
        <v>495</v>
      </c>
      <c r="T87" s="148" t="s">
        <v>286</v>
      </c>
      <c r="V87" s="9"/>
    </row>
    <row r="88" spans="1:22" ht="14.4" x14ac:dyDescent="0.3">
      <c r="A88" s="315"/>
      <c r="B88" s="85">
        <v>19</v>
      </c>
      <c r="C88" s="258" t="s">
        <v>277</v>
      </c>
      <c r="D88" s="259" t="s">
        <v>82</v>
      </c>
      <c r="E88" s="85"/>
      <c r="F88" s="148"/>
      <c r="G88" s="85" t="s">
        <v>276</v>
      </c>
      <c r="H88" s="148"/>
      <c r="I88" s="85" t="s">
        <v>82</v>
      </c>
      <c r="J88" s="148"/>
      <c r="K88" s="85" t="s">
        <v>276</v>
      </c>
      <c r="L88" s="148"/>
      <c r="M88" s="85"/>
      <c r="N88" s="148"/>
      <c r="O88" s="85"/>
      <c r="P88" s="148"/>
      <c r="Q88" s="85" t="s">
        <v>278</v>
      </c>
      <c r="R88" s="148"/>
      <c r="S88" s="85" t="s">
        <v>277</v>
      </c>
      <c r="T88" s="148"/>
      <c r="V88" s="9"/>
    </row>
    <row r="89" spans="1:22" x14ac:dyDescent="0.25">
      <c r="A89" s="315"/>
      <c r="B89" s="37">
        <v>20</v>
      </c>
      <c r="C89" s="278" t="s">
        <v>539</v>
      </c>
      <c r="D89" s="279" t="s">
        <v>284</v>
      </c>
      <c r="E89" s="37"/>
      <c r="F89" s="154"/>
      <c r="G89" s="37" t="s">
        <v>276</v>
      </c>
      <c r="H89" s="154"/>
      <c r="I89" s="37" t="s">
        <v>278</v>
      </c>
      <c r="J89" s="154"/>
      <c r="K89" s="37" t="s">
        <v>277</v>
      </c>
      <c r="L89" s="154"/>
      <c r="M89" s="37"/>
      <c r="N89" s="154"/>
      <c r="O89" s="37"/>
      <c r="P89" s="154"/>
      <c r="Q89" s="37" t="s">
        <v>278</v>
      </c>
      <c r="R89" s="154"/>
      <c r="S89" s="37" t="s">
        <v>82</v>
      </c>
      <c r="T89" s="154" t="s">
        <v>539</v>
      </c>
      <c r="V89" s="9"/>
    </row>
    <row r="90" spans="1:22" ht="14.4" x14ac:dyDescent="0.3">
      <c r="A90" s="315"/>
      <c r="B90" s="232">
        <v>21</v>
      </c>
      <c r="C90" s="232" t="s">
        <v>82</v>
      </c>
      <c r="D90" s="147"/>
      <c r="E90" s="232"/>
      <c r="F90" s="147"/>
      <c r="G90" s="232" t="s">
        <v>278</v>
      </c>
      <c r="H90" s="147"/>
      <c r="I90" s="232" t="s">
        <v>278</v>
      </c>
      <c r="J90" s="147"/>
      <c r="K90" s="232" t="s">
        <v>277</v>
      </c>
      <c r="L90" s="147"/>
      <c r="M90" s="232"/>
      <c r="N90" s="147"/>
      <c r="O90" s="232"/>
      <c r="P90" s="147"/>
      <c r="Q90" s="232" t="s">
        <v>278</v>
      </c>
      <c r="R90" s="147"/>
      <c r="S90" s="232" t="s">
        <v>82</v>
      </c>
      <c r="T90" s="147"/>
      <c r="V90" s="9"/>
    </row>
    <row r="91" spans="1:22" x14ac:dyDescent="0.25">
      <c r="A91" s="315"/>
      <c r="B91" s="19">
        <v>22</v>
      </c>
      <c r="C91" s="19" t="s">
        <v>82</v>
      </c>
      <c r="D91" s="149"/>
      <c r="E91" s="19"/>
      <c r="F91" s="149"/>
      <c r="G91" s="19" t="s">
        <v>278</v>
      </c>
      <c r="H91" s="149"/>
      <c r="I91" s="19" t="s">
        <v>278</v>
      </c>
      <c r="J91" s="149"/>
      <c r="K91" s="19" t="s">
        <v>277</v>
      </c>
      <c r="L91" s="149"/>
      <c r="M91" s="19"/>
      <c r="N91" s="149"/>
      <c r="O91" s="19"/>
      <c r="P91" s="149"/>
      <c r="Q91" s="19" t="s">
        <v>278</v>
      </c>
      <c r="R91" s="149"/>
      <c r="S91" s="19" t="s">
        <v>82</v>
      </c>
      <c r="T91" s="149"/>
      <c r="V91" s="9"/>
    </row>
    <row r="92" spans="1:22" ht="14.4" x14ac:dyDescent="0.3">
      <c r="A92" s="315"/>
      <c r="B92" s="233">
        <v>23</v>
      </c>
      <c r="C92" s="260" t="s">
        <v>278</v>
      </c>
      <c r="D92" s="259"/>
      <c r="E92" s="233"/>
      <c r="F92" s="148"/>
      <c r="G92" s="233" t="s">
        <v>277</v>
      </c>
      <c r="H92" s="148"/>
      <c r="I92" s="233" t="s">
        <v>278</v>
      </c>
      <c r="J92" s="148"/>
      <c r="K92" s="233" t="s">
        <v>82</v>
      </c>
      <c r="L92" s="148" t="s">
        <v>277</v>
      </c>
      <c r="M92" s="233"/>
      <c r="N92" s="148"/>
      <c r="O92" s="233"/>
      <c r="P92" s="148"/>
      <c r="Q92" s="233" t="s">
        <v>276</v>
      </c>
      <c r="R92" s="148"/>
      <c r="S92" s="233" t="s">
        <v>278</v>
      </c>
      <c r="T92" s="148"/>
      <c r="V92" s="9"/>
    </row>
    <row r="93" spans="1:22" ht="14.4" x14ac:dyDescent="0.3">
      <c r="A93" s="1"/>
      <c r="B93" s="85">
        <v>24</v>
      </c>
      <c r="C93" s="258" t="s">
        <v>278</v>
      </c>
      <c r="D93" s="259"/>
      <c r="E93" s="85"/>
      <c r="F93" s="148"/>
      <c r="G93" s="85" t="s">
        <v>277</v>
      </c>
      <c r="H93" s="148"/>
      <c r="I93" s="85" t="s">
        <v>278</v>
      </c>
      <c r="J93" s="148"/>
      <c r="K93" s="85" t="s">
        <v>82</v>
      </c>
      <c r="L93" s="148" t="s">
        <v>277</v>
      </c>
      <c r="M93" s="85"/>
      <c r="N93" s="148"/>
      <c r="O93" s="85"/>
      <c r="P93" s="148"/>
      <c r="Q93" s="85" t="s">
        <v>276</v>
      </c>
      <c r="R93" s="148" t="s">
        <v>288</v>
      </c>
      <c r="S93" s="85" t="s">
        <v>278</v>
      </c>
      <c r="T93" s="148"/>
      <c r="V93" s="9"/>
    </row>
    <row r="94" spans="1:22" ht="14.4" x14ac:dyDescent="0.3">
      <c r="A94" s="1"/>
      <c r="B94" s="85">
        <v>25</v>
      </c>
      <c r="C94" s="258" t="s">
        <v>276</v>
      </c>
      <c r="D94" s="259"/>
      <c r="E94" s="85"/>
      <c r="F94" s="148"/>
      <c r="G94" s="85" t="s">
        <v>277</v>
      </c>
      <c r="H94" s="148"/>
      <c r="I94" s="85" t="s">
        <v>282</v>
      </c>
      <c r="J94" s="148" t="s">
        <v>85</v>
      </c>
      <c r="K94" s="85" t="s">
        <v>278</v>
      </c>
      <c r="L94" s="148"/>
      <c r="M94" s="85"/>
      <c r="N94" s="148"/>
      <c r="O94" s="85"/>
      <c r="P94" s="148"/>
      <c r="Q94" s="85" t="s">
        <v>277</v>
      </c>
      <c r="R94" s="148"/>
      <c r="S94" s="85" t="s">
        <v>276</v>
      </c>
      <c r="T94" s="148"/>
      <c r="V94" s="9"/>
    </row>
    <row r="95" spans="1:22" ht="14.4" x14ac:dyDescent="0.3">
      <c r="A95" s="1"/>
      <c r="B95" s="85">
        <v>26</v>
      </c>
      <c r="C95" s="258" t="s">
        <v>276</v>
      </c>
      <c r="D95" s="259"/>
      <c r="E95" s="85"/>
      <c r="F95" s="148"/>
      <c r="G95" s="85" t="s">
        <v>277</v>
      </c>
      <c r="H95" s="148"/>
      <c r="I95" s="85" t="s">
        <v>282</v>
      </c>
      <c r="J95" s="148" t="s">
        <v>90</v>
      </c>
      <c r="K95" s="85" t="s">
        <v>278</v>
      </c>
      <c r="L95" s="148"/>
      <c r="M95" s="85"/>
      <c r="N95" s="148"/>
      <c r="O95" s="85"/>
      <c r="P95" s="148"/>
      <c r="Q95" s="85" t="s">
        <v>277</v>
      </c>
      <c r="R95" s="148" t="s">
        <v>286</v>
      </c>
      <c r="S95" s="85" t="s">
        <v>276</v>
      </c>
      <c r="T95" s="148"/>
      <c r="V95" s="9"/>
    </row>
    <row r="96" spans="1:22" x14ac:dyDescent="0.25">
      <c r="A96" s="1"/>
      <c r="B96" s="37">
        <v>27</v>
      </c>
      <c r="C96" s="278" t="s">
        <v>277</v>
      </c>
      <c r="D96" s="279" t="s">
        <v>276</v>
      </c>
      <c r="E96" s="37"/>
      <c r="F96" s="154"/>
      <c r="G96" s="37" t="s">
        <v>277</v>
      </c>
      <c r="H96" s="154"/>
      <c r="I96" s="37" t="s">
        <v>282</v>
      </c>
      <c r="J96" s="154" t="s">
        <v>90</v>
      </c>
      <c r="K96" s="37" t="s">
        <v>276</v>
      </c>
      <c r="L96" s="154" t="s">
        <v>552</v>
      </c>
      <c r="M96" s="37"/>
      <c r="N96" s="154"/>
      <c r="O96" s="37"/>
      <c r="P96" s="154"/>
      <c r="Q96" s="37" t="s">
        <v>82</v>
      </c>
      <c r="R96" s="154" t="s">
        <v>276</v>
      </c>
      <c r="S96" s="37" t="s">
        <v>277</v>
      </c>
      <c r="T96" s="154" t="s">
        <v>286</v>
      </c>
      <c r="V96" s="9"/>
    </row>
    <row r="97" spans="1:22" ht="14.4" x14ac:dyDescent="0.3">
      <c r="A97" s="1"/>
      <c r="B97" s="86">
        <v>28</v>
      </c>
      <c r="C97" s="86" t="s">
        <v>277</v>
      </c>
      <c r="D97" s="147" t="s">
        <v>276</v>
      </c>
      <c r="E97" s="86"/>
      <c r="F97" s="147"/>
      <c r="G97" s="86" t="s">
        <v>278</v>
      </c>
      <c r="H97" s="147"/>
      <c r="I97" s="86" t="s">
        <v>278</v>
      </c>
      <c r="J97" s="147"/>
      <c r="K97" s="86" t="s">
        <v>276</v>
      </c>
      <c r="L97" s="147"/>
      <c r="M97" s="86"/>
      <c r="N97" s="147"/>
      <c r="O97" s="86"/>
      <c r="P97" s="147"/>
      <c r="Q97" s="86" t="s">
        <v>82</v>
      </c>
      <c r="R97" s="147" t="s">
        <v>276</v>
      </c>
      <c r="S97" s="86" t="s">
        <v>277</v>
      </c>
      <c r="T97" s="147"/>
      <c r="V97" s="9"/>
    </row>
    <row r="98" spans="1:22" ht="14.4" x14ac:dyDescent="0.3">
      <c r="A98" s="1"/>
      <c r="B98" s="86">
        <v>29</v>
      </c>
      <c r="C98" s="86" t="s">
        <v>277</v>
      </c>
      <c r="D98" s="147" t="s">
        <v>276</v>
      </c>
      <c r="E98" s="86"/>
      <c r="F98" s="147"/>
      <c r="G98" s="86" t="s">
        <v>278</v>
      </c>
      <c r="H98" s="147"/>
      <c r="I98" s="86" t="s">
        <v>278</v>
      </c>
      <c r="J98" s="147"/>
      <c r="K98" s="86" t="s">
        <v>276</v>
      </c>
      <c r="L98" s="147"/>
      <c r="M98" s="86"/>
      <c r="N98" s="147"/>
      <c r="O98" s="86"/>
      <c r="P98" s="147"/>
      <c r="Q98" s="86" t="s">
        <v>276</v>
      </c>
      <c r="R98" s="147" t="s">
        <v>288</v>
      </c>
      <c r="S98" s="86" t="s">
        <v>277</v>
      </c>
      <c r="T98" s="147"/>
      <c r="V98" s="9"/>
    </row>
    <row r="99" spans="1:22" ht="14.4" x14ac:dyDescent="0.3">
      <c r="A99" s="1"/>
      <c r="B99" s="85">
        <v>30</v>
      </c>
      <c r="C99" s="258" t="s">
        <v>277</v>
      </c>
      <c r="D99" s="259" t="s">
        <v>537</v>
      </c>
      <c r="E99" s="85"/>
      <c r="F99" s="148"/>
      <c r="G99" s="85" t="s">
        <v>276</v>
      </c>
      <c r="H99" s="148"/>
      <c r="I99" s="85" t="s">
        <v>276</v>
      </c>
      <c r="J99" s="148"/>
      <c r="K99" s="85" t="s">
        <v>277</v>
      </c>
      <c r="L99" s="148"/>
      <c r="M99" s="85"/>
      <c r="N99" s="148"/>
      <c r="O99" s="85"/>
      <c r="P99" s="148"/>
      <c r="Q99" s="85" t="s">
        <v>278</v>
      </c>
      <c r="R99" s="148" t="s">
        <v>286</v>
      </c>
      <c r="S99" s="85" t="s">
        <v>82</v>
      </c>
      <c r="T99" s="148"/>
      <c r="V99" s="9"/>
    </row>
    <row r="100" spans="1:22" ht="15" thickBot="1" x14ac:dyDescent="0.35">
      <c r="A100" s="1"/>
      <c r="B100" s="110">
        <v>31</v>
      </c>
      <c r="C100" s="282" t="s">
        <v>277</v>
      </c>
      <c r="D100" s="283" t="s">
        <v>492</v>
      </c>
      <c r="E100" s="110"/>
      <c r="F100" s="150"/>
      <c r="G100" s="110" t="s">
        <v>276</v>
      </c>
      <c r="H100" s="150"/>
      <c r="I100" s="110" t="s">
        <v>276</v>
      </c>
      <c r="J100" s="150" t="s">
        <v>492</v>
      </c>
      <c r="K100" s="110" t="s">
        <v>277</v>
      </c>
      <c r="L100" s="150"/>
      <c r="M100" s="110"/>
      <c r="N100" s="150"/>
      <c r="O100" s="110"/>
      <c r="P100" s="150"/>
      <c r="Q100" s="110" t="s">
        <v>278</v>
      </c>
      <c r="R100" s="150"/>
      <c r="S100" s="110" t="s">
        <v>82</v>
      </c>
      <c r="T100" s="150"/>
      <c r="V100" s="9"/>
    </row>
    <row r="101" spans="1:22" ht="14.4" x14ac:dyDescent="0.3">
      <c r="A101" s="1"/>
      <c r="B101" s="84">
        <v>1</v>
      </c>
      <c r="C101" s="277" t="s">
        <v>278</v>
      </c>
      <c r="D101" s="276"/>
      <c r="E101" s="84"/>
      <c r="F101" s="151"/>
      <c r="G101" s="84" t="s">
        <v>276</v>
      </c>
      <c r="H101" s="151"/>
      <c r="I101" s="84" t="s">
        <v>277</v>
      </c>
      <c r="J101" s="151"/>
      <c r="K101" s="84" t="s">
        <v>82</v>
      </c>
      <c r="L101" s="151"/>
      <c r="M101" s="84"/>
      <c r="N101" s="151"/>
      <c r="O101" s="84"/>
      <c r="P101" s="151"/>
      <c r="Q101" s="84" t="s">
        <v>276</v>
      </c>
      <c r="R101" s="151"/>
      <c r="S101" s="84" t="s">
        <v>278</v>
      </c>
      <c r="T101" s="151"/>
      <c r="V101" s="9"/>
    </row>
    <row r="102" spans="1:22" ht="14.4" x14ac:dyDescent="0.3">
      <c r="A102" s="2" t="s">
        <v>94</v>
      </c>
      <c r="B102" s="84">
        <v>2</v>
      </c>
      <c r="C102" s="277" t="s">
        <v>278</v>
      </c>
      <c r="D102" s="276"/>
      <c r="E102" s="84"/>
      <c r="F102" s="151"/>
      <c r="G102" s="84" t="s">
        <v>276</v>
      </c>
      <c r="H102" s="151"/>
      <c r="I102" s="84" t="s">
        <v>277</v>
      </c>
      <c r="J102" s="151"/>
      <c r="K102" s="84" t="s">
        <v>82</v>
      </c>
      <c r="L102" s="151"/>
      <c r="M102" s="84"/>
      <c r="N102" s="151"/>
      <c r="O102" s="84"/>
      <c r="P102" s="151"/>
      <c r="Q102" s="84" t="s">
        <v>276</v>
      </c>
      <c r="R102" s="151" t="s">
        <v>287</v>
      </c>
      <c r="S102" s="84" t="s">
        <v>278</v>
      </c>
      <c r="T102" s="151"/>
      <c r="V102" s="9"/>
    </row>
    <row r="103" spans="1:22" x14ac:dyDescent="0.25">
      <c r="A103" s="2" t="s">
        <v>95</v>
      </c>
      <c r="B103" s="40">
        <v>3</v>
      </c>
      <c r="C103" s="284" t="s">
        <v>276</v>
      </c>
      <c r="D103" s="285"/>
      <c r="E103" s="40"/>
      <c r="F103" s="155"/>
      <c r="G103" s="40" t="s">
        <v>276</v>
      </c>
      <c r="H103" s="155"/>
      <c r="I103" s="40" t="s">
        <v>276</v>
      </c>
      <c r="J103" s="155" t="s">
        <v>288</v>
      </c>
      <c r="K103" s="40" t="s">
        <v>278</v>
      </c>
      <c r="L103" s="155"/>
      <c r="M103" s="40"/>
      <c r="N103" s="155"/>
      <c r="O103" s="40"/>
      <c r="P103" s="155"/>
      <c r="Q103" s="40" t="s">
        <v>277</v>
      </c>
      <c r="R103" s="155" t="s">
        <v>492</v>
      </c>
      <c r="S103" s="40" t="s">
        <v>276</v>
      </c>
      <c r="T103" s="155" t="s">
        <v>85</v>
      </c>
      <c r="V103" s="9"/>
    </row>
    <row r="104" spans="1:22" ht="14.4" x14ac:dyDescent="0.3">
      <c r="A104" s="2" t="s">
        <v>86</v>
      </c>
      <c r="B104" s="86">
        <v>4</v>
      </c>
      <c r="C104" s="86" t="s">
        <v>276</v>
      </c>
      <c r="D104" s="147"/>
      <c r="E104" s="86"/>
      <c r="F104" s="147"/>
      <c r="G104" s="86" t="s">
        <v>278</v>
      </c>
      <c r="H104" s="147"/>
      <c r="I104" s="86" t="s">
        <v>276</v>
      </c>
      <c r="J104" s="147" t="s">
        <v>288</v>
      </c>
      <c r="K104" s="86" t="s">
        <v>278</v>
      </c>
      <c r="L104" s="147"/>
      <c r="M104" s="86"/>
      <c r="N104" s="147"/>
      <c r="O104" s="86"/>
      <c r="P104" s="147"/>
      <c r="Q104" s="86" t="s">
        <v>277</v>
      </c>
      <c r="R104" s="147" t="s">
        <v>492</v>
      </c>
      <c r="S104" s="86" t="s">
        <v>276</v>
      </c>
      <c r="T104" s="147" t="s">
        <v>85</v>
      </c>
      <c r="V104" s="9"/>
    </row>
    <row r="105" spans="1:22" x14ac:dyDescent="0.25">
      <c r="A105" s="2" t="s">
        <v>96</v>
      </c>
      <c r="B105" s="19">
        <v>5</v>
      </c>
      <c r="C105" s="19" t="s">
        <v>276</v>
      </c>
      <c r="D105" s="149"/>
      <c r="E105" s="19"/>
      <c r="F105" s="149"/>
      <c r="G105" s="19" t="s">
        <v>278</v>
      </c>
      <c r="H105" s="149"/>
      <c r="I105" s="19" t="s">
        <v>276</v>
      </c>
      <c r="J105" s="149" t="s">
        <v>18</v>
      </c>
      <c r="K105" s="19" t="s">
        <v>278</v>
      </c>
      <c r="L105" s="149"/>
      <c r="M105" s="19"/>
      <c r="N105" s="149"/>
      <c r="O105" s="19"/>
      <c r="P105" s="149"/>
      <c r="Q105" s="19" t="s">
        <v>277</v>
      </c>
      <c r="R105" s="149" t="s">
        <v>492</v>
      </c>
      <c r="S105" s="19" t="s">
        <v>276</v>
      </c>
      <c r="T105" s="149" t="s">
        <v>277</v>
      </c>
      <c r="V105" s="9"/>
    </row>
    <row r="106" spans="1:22" x14ac:dyDescent="0.25">
      <c r="A106" s="2" t="s">
        <v>100</v>
      </c>
      <c r="B106" s="19">
        <v>6</v>
      </c>
      <c r="C106" s="19" t="s">
        <v>277</v>
      </c>
      <c r="D106" s="149" t="s">
        <v>18</v>
      </c>
      <c r="E106" s="19"/>
      <c r="F106" s="149"/>
      <c r="G106" s="19" t="s">
        <v>277</v>
      </c>
      <c r="H106" s="149"/>
      <c r="I106" s="19" t="s">
        <v>278</v>
      </c>
      <c r="J106" s="149"/>
      <c r="K106" s="19" t="s">
        <v>278</v>
      </c>
      <c r="L106" s="149"/>
      <c r="M106" s="19"/>
      <c r="N106" s="149"/>
      <c r="O106" s="19"/>
      <c r="P106" s="149"/>
      <c r="Q106" s="19" t="s">
        <v>277</v>
      </c>
      <c r="R106" s="149" t="s">
        <v>492</v>
      </c>
      <c r="S106" s="19" t="s">
        <v>277</v>
      </c>
      <c r="T106" s="149"/>
      <c r="V106" s="9"/>
    </row>
    <row r="107" spans="1:22" ht="14.4" x14ac:dyDescent="0.3">
      <c r="A107" s="1"/>
      <c r="B107" s="84">
        <v>7</v>
      </c>
      <c r="C107" s="277" t="s">
        <v>277</v>
      </c>
      <c r="D107" s="276" t="s">
        <v>276</v>
      </c>
      <c r="E107" s="84"/>
      <c r="F107" s="151"/>
      <c r="G107" s="84" t="s">
        <v>277</v>
      </c>
      <c r="H107" s="151"/>
      <c r="I107" s="84" t="s">
        <v>278</v>
      </c>
      <c r="J107" s="151"/>
      <c r="K107" s="84" t="s">
        <v>278</v>
      </c>
      <c r="L107" s="151"/>
      <c r="M107" s="84"/>
      <c r="N107" s="151"/>
      <c r="O107" s="84"/>
      <c r="P107" s="151"/>
      <c r="Q107" s="84" t="s">
        <v>277</v>
      </c>
      <c r="R107" s="151" t="s">
        <v>492</v>
      </c>
      <c r="S107" s="84" t="s">
        <v>277</v>
      </c>
      <c r="T107" s="151" t="s">
        <v>288</v>
      </c>
      <c r="V107" s="9"/>
    </row>
    <row r="108" spans="1:22" ht="14.4" x14ac:dyDescent="0.3">
      <c r="A108" s="1"/>
      <c r="B108" s="84">
        <v>8</v>
      </c>
      <c r="C108" s="277" t="s">
        <v>82</v>
      </c>
      <c r="D108" s="276" t="s">
        <v>277</v>
      </c>
      <c r="E108" s="84"/>
      <c r="F108" s="151"/>
      <c r="G108" s="84" t="s">
        <v>277</v>
      </c>
      <c r="H108" s="151"/>
      <c r="I108" s="84" t="s">
        <v>276</v>
      </c>
      <c r="J108" s="151"/>
      <c r="K108" s="84" t="s">
        <v>282</v>
      </c>
      <c r="L108" s="151" t="s">
        <v>88</v>
      </c>
      <c r="M108" s="84"/>
      <c r="N108" s="151"/>
      <c r="O108" s="84"/>
      <c r="P108" s="151"/>
      <c r="Q108" s="84" t="s">
        <v>278</v>
      </c>
      <c r="R108" s="151" t="s">
        <v>492</v>
      </c>
      <c r="S108" s="84" t="s">
        <v>277</v>
      </c>
      <c r="T108" s="151" t="s">
        <v>283</v>
      </c>
      <c r="V108" s="9"/>
    </row>
    <row r="109" spans="1:22" ht="14.4" x14ac:dyDescent="0.3">
      <c r="A109" s="1"/>
      <c r="B109" s="84">
        <v>9</v>
      </c>
      <c r="C109" s="277" t="s">
        <v>277</v>
      </c>
      <c r="D109" s="276" t="s">
        <v>276</v>
      </c>
      <c r="E109" s="84"/>
      <c r="F109" s="151"/>
      <c r="G109" s="84" t="s">
        <v>277</v>
      </c>
      <c r="H109" s="151"/>
      <c r="I109" s="84" t="s">
        <v>276</v>
      </c>
      <c r="J109" s="151"/>
      <c r="K109" s="84" t="s">
        <v>282</v>
      </c>
      <c r="L109" s="151" t="s">
        <v>88</v>
      </c>
      <c r="M109" s="84"/>
      <c r="N109" s="151"/>
      <c r="O109" s="84"/>
      <c r="P109" s="151"/>
      <c r="Q109" s="84" t="s">
        <v>278</v>
      </c>
      <c r="R109" s="151" t="s">
        <v>492</v>
      </c>
      <c r="S109" s="84" t="s">
        <v>82</v>
      </c>
      <c r="T109" s="151" t="s">
        <v>277</v>
      </c>
      <c r="V109" s="9"/>
    </row>
    <row r="110" spans="1:22" ht="14.4" x14ac:dyDescent="0.3">
      <c r="A110" s="315" t="s">
        <v>483</v>
      </c>
      <c r="B110" s="84">
        <v>10</v>
      </c>
      <c r="C110" s="277" t="s">
        <v>278</v>
      </c>
      <c r="D110" s="276"/>
      <c r="E110" s="84"/>
      <c r="F110" s="151"/>
      <c r="G110" s="84" t="s">
        <v>277</v>
      </c>
      <c r="H110" s="151"/>
      <c r="I110" s="84" t="s">
        <v>277</v>
      </c>
      <c r="J110" s="151" t="s">
        <v>82</v>
      </c>
      <c r="K110" s="84" t="s">
        <v>282</v>
      </c>
      <c r="L110" s="151"/>
      <c r="M110" s="84"/>
      <c r="N110" s="151"/>
      <c r="O110" s="84"/>
      <c r="P110" s="151"/>
      <c r="Q110" s="84" t="s">
        <v>276</v>
      </c>
      <c r="R110" s="151" t="s">
        <v>492</v>
      </c>
      <c r="S110" s="84" t="s">
        <v>278</v>
      </c>
      <c r="T110" s="151"/>
      <c r="V110" s="9"/>
    </row>
    <row r="111" spans="1:22" ht="14.4" x14ac:dyDescent="0.3">
      <c r="A111" s="315"/>
      <c r="B111" s="86">
        <v>11</v>
      </c>
      <c r="C111" s="86" t="s">
        <v>278</v>
      </c>
      <c r="D111" s="147" t="s">
        <v>276</v>
      </c>
      <c r="E111" s="86"/>
      <c r="F111" s="147"/>
      <c r="G111" s="86" t="s">
        <v>278</v>
      </c>
      <c r="H111" s="147"/>
      <c r="I111" s="86" t="s">
        <v>277</v>
      </c>
      <c r="J111" s="147" t="s">
        <v>82</v>
      </c>
      <c r="K111" s="86" t="s">
        <v>278</v>
      </c>
      <c r="L111" s="147" t="s">
        <v>538</v>
      </c>
      <c r="M111" s="86"/>
      <c r="N111" s="147"/>
      <c r="O111" s="86"/>
      <c r="P111" s="147"/>
      <c r="Q111" s="86" t="s">
        <v>276</v>
      </c>
      <c r="R111" s="147" t="s">
        <v>492</v>
      </c>
      <c r="S111" s="86" t="s">
        <v>278</v>
      </c>
      <c r="T111" s="147" t="s">
        <v>82</v>
      </c>
      <c r="V111" s="9"/>
    </row>
    <row r="112" spans="1:22" x14ac:dyDescent="0.25">
      <c r="A112" s="315"/>
      <c r="B112" s="19">
        <v>12</v>
      </c>
      <c r="C112" s="19" t="s">
        <v>278</v>
      </c>
      <c r="D112" s="149" t="s">
        <v>277</v>
      </c>
      <c r="E112" s="19"/>
      <c r="F112" s="149"/>
      <c r="G112" s="19" t="s">
        <v>278</v>
      </c>
      <c r="H112" s="149"/>
      <c r="I112" s="19" t="s">
        <v>82</v>
      </c>
      <c r="J112" s="149" t="s">
        <v>17</v>
      </c>
      <c r="K112" s="19" t="s">
        <v>278</v>
      </c>
      <c r="L112" s="149" t="s">
        <v>538</v>
      </c>
      <c r="M112" s="19"/>
      <c r="N112" s="149"/>
      <c r="O112" s="19"/>
      <c r="P112" s="149"/>
      <c r="Q112" s="19" t="s">
        <v>276</v>
      </c>
      <c r="R112" s="149" t="s">
        <v>492</v>
      </c>
      <c r="S112" s="19" t="s">
        <v>278</v>
      </c>
      <c r="T112" s="149"/>
      <c r="V112" s="9"/>
    </row>
    <row r="113" spans="1:22" ht="14.4" x14ac:dyDescent="0.3">
      <c r="A113" s="315"/>
      <c r="B113" s="84">
        <v>13</v>
      </c>
      <c r="C113" s="277" t="s">
        <v>512</v>
      </c>
      <c r="D113" s="276" t="s">
        <v>11</v>
      </c>
      <c r="E113" s="84"/>
      <c r="F113" s="151"/>
      <c r="G113" s="84" t="s">
        <v>276</v>
      </c>
      <c r="H113" s="151"/>
      <c r="I113" s="84" t="s">
        <v>82</v>
      </c>
      <c r="J113" s="151" t="s">
        <v>492</v>
      </c>
      <c r="K113" s="84" t="s">
        <v>276</v>
      </c>
      <c r="L113" s="151" t="s">
        <v>608</v>
      </c>
      <c r="M113" s="84"/>
      <c r="N113" s="151"/>
      <c r="O113" s="84"/>
      <c r="P113" s="151"/>
      <c r="Q113" s="84" t="s">
        <v>277</v>
      </c>
      <c r="R113" s="151" t="s">
        <v>492</v>
      </c>
      <c r="S113" s="84" t="s">
        <v>82</v>
      </c>
      <c r="T113" s="151" t="s">
        <v>558</v>
      </c>
      <c r="V113" s="9"/>
    </row>
    <row r="114" spans="1:22" ht="14.4" x14ac:dyDescent="0.3">
      <c r="A114" s="315"/>
      <c r="B114" s="84">
        <v>14</v>
      </c>
      <c r="C114" s="277" t="s">
        <v>278</v>
      </c>
      <c r="D114" s="276" t="s">
        <v>284</v>
      </c>
      <c r="E114" s="84"/>
      <c r="F114" s="151"/>
      <c r="G114" s="84" t="s">
        <v>276</v>
      </c>
      <c r="H114" s="151"/>
      <c r="I114" s="84" t="s">
        <v>82</v>
      </c>
      <c r="J114" s="151" t="s">
        <v>492</v>
      </c>
      <c r="K114" s="84" t="s">
        <v>276</v>
      </c>
      <c r="L114" s="151" t="s">
        <v>608</v>
      </c>
      <c r="M114" s="84"/>
      <c r="N114" s="151"/>
      <c r="O114" s="84"/>
      <c r="P114" s="151"/>
      <c r="Q114" s="84" t="s">
        <v>277</v>
      </c>
      <c r="R114" s="151" t="s">
        <v>492</v>
      </c>
      <c r="S114" s="84" t="s">
        <v>278</v>
      </c>
      <c r="T114" s="151"/>
      <c r="V114" s="9"/>
    </row>
    <row r="115" spans="1:22" ht="14.4" x14ac:dyDescent="0.3">
      <c r="A115" s="315"/>
      <c r="B115" s="84">
        <v>15</v>
      </c>
      <c r="C115" s="277" t="s">
        <v>282</v>
      </c>
      <c r="D115" s="276" t="s">
        <v>628</v>
      </c>
      <c r="E115" s="84"/>
      <c r="F115" s="151"/>
      <c r="G115" s="84" t="s">
        <v>276</v>
      </c>
      <c r="H115" s="151" t="s">
        <v>83</v>
      </c>
      <c r="I115" s="84" t="s">
        <v>278</v>
      </c>
      <c r="J115" s="151" t="s">
        <v>492</v>
      </c>
      <c r="K115" s="84" t="s">
        <v>277</v>
      </c>
      <c r="L115" s="151"/>
      <c r="M115" s="84"/>
      <c r="N115" s="151"/>
      <c r="O115" s="84"/>
      <c r="P115" s="151"/>
      <c r="Q115" s="84" t="s">
        <v>82</v>
      </c>
      <c r="R115" s="151" t="s">
        <v>492</v>
      </c>
      <c r="S115" s="84" t="s">
        <v>495</v>
      </c>
      <c r="T115" s="151" t="s">
        <v>286</v>
      </c>
      <c r="V115" s="9"/>
    </row>
    <row r="116" spans="1:22" ht="14.4" x14ac:dyDescent="0.3">
      <c r="A116" s="315"/>
      <c r="B116" s="84">
        <v>16</v>
      </c>
      <c r="C116" s="277" t="s">
        <v>282</v>
      </c>
      <c r="D116" s="276"/>
      <c r="E116" s="84"/>
      <c r="F116" s="151"/>
      <c r="G116" s="84" t="s">
        <v>276</v>
      </c>
      <c r="H116" s="151"/>
      <c r="I116" s="84" t="s">
        <v>278</v>
      </c>
      <c r="J116" s="151" t="s">
        <v>492</v>
      </c>
      <c r="K116" s="84" t="s">
        <v>277</v>
      </c>
      <c r="L116" s="151"/>
      <c r="M116" s="84"/>
      <c r="N116" s="151"/>
      <c r="O116" s="84"/>
      <c r="P116" s="151"/>
      <c r="Q116" s="84" t="s">
        <v>82</v>
      </c>
      <c r="R116" s="151" t="s">
        <v>492</v>
      </c>
      <c r="S116" s="84" t="s">
        <v>282</v>
      </c>
      <c r="T116" s="151" t="s">
        <v>281</v>
      </c>
      <c r="V116" s="9"/>
    </row>
    <row r="117" spans="1:22" x14ac:dyDescent="0.25">
      <c r="A117" s="315"/>
      <c r="B117" s="40">
        <v>17</v>
      </c>
      <c r="C117" s="284" t="s">
        <v>282</v>
      </c>
      <c r="D117" s="285"/>
      <c r="E117" s="40"/>
      <c r="F117" s="155"/>
      <c r="G117" s="40" t="s">
        <v>276</v>
      </c>
      <c r="H117" s="155"/>
      <c r="I117" s="40" t="s">
        <v>276</v>
      </c>
      <c r="J117" s="155" t="s">
        <v>492</v>
      </c>
      <c r="K117" s="40" t="s">
        <v>82</v>
      </c>
      <c r="L117" s="155"/>
      <c r="M117" s="40"/>
      <c r="N117" s="155"/>
      <c r="O117" s="40"/>
      <c r="P117" s="155"/>
      <c r="Q117" s="40" t="s">
        <v>278</v>
      </c>
      <c r="R117" s="155" t="s">
        <v>492</v>
      </c>
      <c r="S117" s="40" t="s">
        <v>282</v>
      </c>
      <c r="T117" s="155" t="s">
        <v>281</v>
      </c>
      <c r="V117" s="9"/>
    </row>
    <row r="118" spans="1:22" x14ac:dyDescent="0.25">
      <c r="A118" s="315"/>
      <c r="B118" s="19">
        <v>18</v>
      </c>
      <c r="C118" s="19" t="s">
        <v>278</v>
      </c>
      <c r="D118" s="149" t="s">
        <v>651</v>
      </c>
      <c r="E118" s="19"/>
      <c r="F118" s="149"/>
      <c r="G118" s="19" t="s">
        <v>278</v>
      </c>
      <c r="H118" s="149"/>
      <c r="I118" s="19" t="s">
        <v>276</v>
      </c>
      <c r="J118" s="149"/>
      <c r="K118" s="19" t="s">
        <v>82</v>
      </c>
      <c r="L118" s="149"/>
      <c r="M118" s="19"/>
      <c r="N118" s="149"/>
      <c r="O118" s="19"/>
      <c r="P118" s="149"/>
      <c r="Q118" s="19" t="s">
        <v>278</v>
      </c>
      <c r="R118" s="149" t="s">
        <v>492</v>
      </c>
      <c r="S118" s="19" t="s">
        <v>278</v>
      </c>
      <c r="T118" s="149"/>
      <c r="V118" s="9"/>
    </row>
    <row r="119" spans="1:22" x14ac:dyDescent="0.25">
      <c r="A119" s="1"/>
      <c r="B119" s="19">
        <v>19</v>
      </c>
      <c r="C119" s="19" t="s">
        <v>278</v>
      </c>
      <c r="D119" s="149"/>
      <c r="E119" s="19"/>
      <c r="F119" s="149"/>
      <c r="G119" s="19" t="s">
        <v>278</v>
      </c>
      <c r="H119" s="149"/>
      <c r="I119" s="19" t="s">
        <v>276</v>
      </c>
      <c r="J119" s="149"/>
      <c r="K119" s="19" t="s">
        <v>82</v>
      </c>
      <c r="L119" s="149"/>
      <c r="M119" s="19"/>
      <c r="N119" s="149"/>
      <c r="O119" s="19"/>
      <c r="P119" s="149"/>
      <c r="Q119" s="19" t="s">
        <v>278</v>
      </c>
      <c r="R119" s="149" t="s">
        <v>492</v>
      </c>
      <c r="S119" s="19" t="s">
        <v>278</v>
      </c>
      <c r="T119" s="149"/>
      <c r="V119" s="9"/>
    </row>
    <row r="120" spans="1:22" ht="14.4" x14ac:dyDescent="0.3">
      <c r="A120" s="1"/>
      <c r="B120" s="84">
        <v>20</v>
      </c>
      <c r="C120" s="277" t="s">
        <v>276</v>
      </c>
      <c r="D120" s="276"/>
      <c r="E120" s="84"/>
      <c r="F120" s="151"/>
      <c r="G120" s="84" t="s">
        <v>277</v>
      </c>
      <c r="H120" s="151"/>
      <c r="I120" s="84" t="s">
        <v>277</v>
      </c>
      <c r="J120" s="151" t="s">
        <v>539</v>
      </c>
      <c r="K120" s="84" t="s">
        <v>278</v>
      </c>
      <c r="L120" s="151"/>
      <c r="M120" s="84"/>
      <c r="N120" s="151"/>
      <c r="O120" s="84"/>
      <c r="P120" s="151"/>
      <c r="Q120" s="84" t="s">
        <v>278</v>
      </c>
      <c r="R120" s="151"/>
      <c r="S120" s="84" t="s">
        <v>276</v>
      </c>
      <c r="T120" s="151" t="s">
        <v>85</v>
      </c>
      <c r="V120" s="9"/>
    </row>
    <row r="121" spans="1:22" ht="14.4" x14ac:dyDescent="0.3">
      <c r="A121" s="2">
        <v>2</v>
      </c>
      <c r="B121" s="84">
        <v>21</v>
      </c>
      <c r="C121" s="277" t="s">
        <v>276</v>
      </c>
      <c r="D121" s="276"/>
      <c r="E121" s="84"/>
      <c r="F121" s="151"/>
      <c r="G121" s="84" t="s">
        <v>277</v>
      </c>
      <c r="H121" s="151"/>
      <c r="I121" s="84" t="s">
        <v>277</v>
      </c>
      <c r="J121" s="151" t="s">
        <v>82</v>
      </c>
      <c r="K121" s="84" t="s">
        <v>278</v>
      </c>
      <c r="L121" s="151"/>
      <c r="M121" s="84"/>
      <c r="N121" s="151"/>
      <c r="O121" s="84"/>
      <c r="P121" s="151"/>
      <c r="Q121" s="84" t="s">
        <v>278</v>
      </c>
      <c r="R121" s="151"/>
      <c r="S121" s="84" t="s">
        <v>276</v>
      </c>
      <c r="T121" s="151" t="s">
        <v>85</v>
      </c>
      <c r="V121" s="9"/>
    </row>
    <row r="122" spans="1:22" ht="14.4" x14ac:dyDescent="0.3">
      <c r="A122" s="2">
        <v>0</v>
      </c>
      <c r="B122" s="84">
        <v>22</v>
      </c>
      <c r="C122" s="277" t="s">
        <v>277</v>
      </c>
      <c r="D122" s="276"/>
      <c r="E122" s="84"/>
      <c r="F122" s="151"/>
      <c r="G122" s="84" t="s">
        <v>277</v>
      </c>
      <c r="H122" s="151"/>
      <c r="I122" s="84" t="s">
        <v>277</v>
      </c>
      <c r="J122" s="151" t="s">
        <v>286</v>
      </c>
      <c r="K122" s="84" t="s">
        <v>276</v>
      </c>
      <c r="L122" s="151"/>
      <c r="M122" s="84"/>
      <c r="N122" s="151"/>
      <c r="O122" s="84"/>
      <c r="P122" s="151"/>
      <c r="Q122" s="84" t="s">
        <v>282</v>
      </c>
      <c r="R122" s="151" t="s">
        <v>85</v>
      </c>
      <c r="S122" s="84" t="s">
        <v>277</v>
      </c>
      <c r="T122" s="151" t="s">
        <v>85</v>
      </c>
      <c r="V122" s="9"/>
    </row>
    <row r="123" spans="1:22" ht="14.4" x14ac:dyDescent="0.3">
      <c r="A123" s="2">
        <v>2</v>
      </c>
      <c r="B123" s="84">
        <v>23</v>
      </c>
      <c r="C123" s="277" t="s">
        <v>277</v>
      </c>
      <c r="D123" s="276"/>
      <c r="E123" s="84"/>
      <c r="F123" s="151"/>
      <c r="G123" s="84" t="s">
        <v>277</v>
      </c>
      <c r="H123" s="151"/>
      <c r="I123" s="84" t="s">
        <v>82</v>
      </c>
      <c r="J123" s="151" t="s">
        <v>484</v>
      </c>
      <c r="K123" s="84" t="s">
        <v>276</v>
      </c>
      <c r="L123" s="151" t="s">
        <v>538</v>
      </c>
      <c r="M123" s="84"/>
      <c r="N123" s="151"/>
      <c r="O123" s="84"/>
      <c r="P123" s="151"/>
      <c r="Q123" s="84" t="s">
        <v>282</v>
      </c>
      <c r="R123" s="151" t="s">
        <v>88</v>
      </c>
      <c r="S123" s="84" t="s">
        <v>277</v>
      </c>
      <c r="T123" s="151"/>
      <c r="V123" s="9"/>
    </row>
    <row r="124" spans="1:22" ht="14.4" x14ac:dyDescent="0.3">
      <c r="A124" s="2">
        <v>6</v>
      </c>
      <c r="B124" s="84">
        <v>24</v>
      </c>
      <c r="C124" s="277" t="s">
        <v>82</v>
      </c>
      <c r="D124" s="276" t="s">
        <v>85</v>
      </c>
      <c r="E124" s="84"/>
      <c r="F124" s="151"/>
      <c r="G124" s="84" t="s">
        <v>277</v>
      </c>
      <c r="H124" s="151"/>
      <c r="I124" s="84" t="s">
        <v>278</v>
      </c>
      <c r="J124" s="151" t="s">
        <v>286</v>
      </c>
      <c r="K124" s="84" t="s">
        <v>277</v>
      </c>
      <c r="L124" s="151"/>
      <c r="M124" s="84"/>
      <c r="N124" s="151"/>
      <c r="O124" s="84"/>
      <c r="P124" s="151"/>
      <c r="Q124" s="84" t="s">
        <v>282</v>
      </c>
      <c r="R124" s="151" t="s">
        <v>85</v>
      </c>
      <c r="S124" s="84" t="s">
        <v>82</v>
      </c>
      <c r="T124" s="151"/>
      <c r="V124" s="9"/>
    </row>
    <row r="125" spans="1:22" x14ac:dyDescent="0.25">
      <c r="A125" s="1"/>
      <c r="B125" s="19">
        <v>25</v>
      </c>
      <c r="C125" s="19" t="s">
        <v>82</v>
      </c>
      <c r="D125" s="149"/>
      <c r="E125" s="19"/>
      <c r="F125" s="149"/>
      <c r="G125" s="19"/>
      <c r="H125" s="149"/>
      <c r="I125" s="19" t="s">
        <v>278</v>
      </c>
      <c r="J125" s="149"/>
      <c r="K125" s="19" t="s">
        <v>277</v>
      </c>
      <c r="L125" s="149"/>
      <c r="M125" s="19"/>
      <c r="N125" s="149"/>
      <c r="O125" s="19"/>
      <c r="P125" s="149"/>
      <c r="Q125" s="19" t="s">
        <v>278</v>
      </c>
      <c r="R125" s="149"/>
      <c r="S125" s="19" t="s">
        <v>82</v>
      </c>
      <c r="T125" s="149"/>
      <c r="V125" s="9"/>
    </row>
    <row r="126" spans="1:22" x14ac:dyDescent="0.25">
      <c r="A126" s="1"/>
      <c r="B126" s="19">
        <v>26</v>
      </c>
      <c r="C126" s="19" t="s">
        <v>82</v>
      </c>
      <c r="D126" s="149"/>
      <c r="E126" s="19"/>
      <c r="F126" s="149"/>
      <c r="G126" s="19"/>
      <c r="H126" s="149"/>
      <c r="I126" s="19" t="s">
        <v>278</v>
      </c>
      <c r="J126" s="149"/>
      <c r="K126" s="19" t="s">
        <v>277</v>
      </c>
      <c r="L126" s="149" t="s">
        <v>279</v>
      </c>
      <c r="M126" s="19"/>
      <c r="N126" s="149"/>
      <c r="O126" s="19"/>
      <c r="P126" s="149"/>
      <c r="Q126" s="19" t="s">
        <v>278</v>
      </c>
      <c r="R126" s="149"/>
      <c r="S126" s="19" t="s">
        <v>82</v>
      </c>
      <c r="T126" s="149"/>
      <c r="V126" s="9"/>
    </row>
    <row r="127" spans="1:22" ht="14.4" x14ac:dyDescent="0.3">
      <c r="A127" s="1"/>
      <c r="B127" s="84">
        <v>27</v>
      </c>
      <c r="C127" s="277" t="s">
        <v>278</v>
      </c>
      <c r="D127" s="276"/>
      <c r="E127" s="84"/>
      <c r="F127" s="151"/>
      <c r="G127" s="84" t="s">
        <v>276</v>
      </c>
      <c r="H127" s="151" t="s">
        <v>277</v>
      </c>
      <c r="I127" s="84" t="s">
        <v>282</v>
      </c>
      <c r="J127" s="151" t="s">
        <v>90</v>
      </c>
      <c r="K127" s="84" t="s">
        <v>82</v>
      </c>
      <c r="L127" s="151" t="s">
        <v>277</v>
      </c>
      <c r="M127" s="84"/>
      <c r="N127" s="151"/>
      <c r="O127" s="84"/>
      <c r="P127" s="151"/>
      <c r="Q127" s="84" t="s">
        <v>276</v>
      </c>
      <c r="R127" s="151"/>
      <c r="S127" s="84" t="s">
        <v>278</v>
      </c>
      <c r="T127" s="151"/>
      <c r="V127" s="9"/>
    </row>
    <row r="128" spans="1:22" ht="14.4" x14ac:dyDescent="0.3">
      <c r="A128" s="1"/>
      <c r="B128" s="84">
        <v>28</v>
      </c>
      <c r="C128" s="277" t="s">
        <v>278</v>
      </c>
      <c r="D128" s="276"/>
      <c r="E128" s="84"/>
      <c r="F128" s="151"/>
      <c r="G128" s="84" t="s">
        <v>276</v>
      </c>
      <c r="H128" s="151" t="s">
        <v>277</v>
      </c>
      <c r="I128" s="84" t="s">
        <v>282</v>
      </c>
      <c r="J128" s="151" t="s">
        <v>90</v>
      </c>
      <c r="K128" s="84" t="s">
        <v>82</v>
      </c>
      <c r="L128" s="151" t="s">
        <v>277</v>
      </c>
      <c r="M128" s="84"/>
      <c r="N128" s="151"/>
      <c r="O128" s="84"/>
      <c r="P128" s="151"/>
      <c r="Q128" s="84" t="s">
        <v>276</v>
      </c>
      <c r="R128" s="151"/>
      <c r="S128" s="84" t="s">
        <v>278</v>
      </c>
      <c r="T128" s="151"/>
      <c r="V128" s="9"/>
    </row>
    <row r="129" spans="1:22" ht="14.4" x14ac:dyDescent="0.3">
      <c r="A129" s="1"/>
      <c r="B129" s="84">
        <v>29</v>
      </c>
      <c r="C129" s="277" t="s">
        <v>276</v>
      </c>
      <c r="D129" s="276" t="s">
        <v>85</v>
      </c>
      <c r="E129" s="84"/>
      <c r="F129" s="151"/>
      <c r="G129" s="84" t="s">
        <v>277</v>
      </c>
      <c r="H129" s="151"/>
      <c r="I129" s="84" t="s">
        <v>282</v>
      </c>
      <c r="J129" s="151" t="s">
        <v>90</v>
      </c>
      <c r="K129" s="84" t="s">
        <v>278</v>
      </c>
      <c r="L129" s="151"/>
      <c r="M129" s="84"/>
      <c r="N129" s="151"/>
      <c r="O129" s="84"/>
      <c r="P129" s="151"/>
      <c r="Q129" s="84" t="s">
        <v>277</v>
      </c>
      <c r="R129" s="151"/>
      <c r="S129" s="84" t="s">
        <v>276</v>
      </c>
      <c r="T129" s="151" t="s">
        <v>492</v>
      </c>
      <c r="V129" s="9"/>
    </row>
    <row r="130" spans="1:22" ht="15" thickBot="1" x14ac:dyDescent="0.35">
      <c r="A130" s="15"/>
      <c r="B130" s="88">
        <v>30</v>
      </c>
      <c r="C130" s="282" t="s">
        <v>579</v>
      </c>
      <c r="D130" s="283" t="s">
        <v>284</v>
      </c>
      <c r="E130" s="88"/>
      <c r="F130" s="153"/>
      <c r="G130" s="88" t="s">
        <v>277</v>
      </c>
      <c r="H130" s="153"/>
      <c r="I130" s="88" t="s">
        <v>278</v>
      </c>
      <c r="J130" s="153"/>
      <c r="K130" s="88" t="s">
        <v>278</v>
      </c>
      <c r="L130" s="153" t="s">
        <v>660</v>
      </c>
      <c r="M130" s="88"/>
      <c r="N130" s="153"/>
      <c r="O130" s="88"/>
      <c r="P130" s="153"/>
      <c r="Q130" s="88" t="s">
        <v>277</v>
      </c>
      <c r="R130" s="153"/>
      <c r="S130" s="88" t="s">
        <v>276</v>
      </c>
      <c r="T130" s="153" t="s">
        <v>492</v>
      </c>
      <c r="V130" s="9"/>
    </row>
    <row r="131" spans="1:22" ht="14.4" x14ac:dyDescent="0.3">
      <c r="A131" s="15"/>
      <c r="B131" s="87">
        <v>1</v>
      </c>
      <c r="C131" s="87" t="s">
        <v>277</v>
      </c>
      <c r="D131" s="156" t="s">
        <v>18</v>
      </c>
      <c r="E131" s="87"/>
      <c r="F131" s="156"/>
      <c r="G131" s="87" t="s">
        <v>82</v>
      </c>
      <c r="H131" s="156"/>
      <c r="I131" s="87" t="s">
        <v>278</v>
      </c>
      <c r="J131" s="156"/>
      <c r="K131" s="87" t="s">
        <v>276</v>
      </c>
      <c r="L131" s="156" t="s">
        <v>538</v>
      </c>
      <c r="M131" s="87"/>
      <c r="N131" s="156"/>
      <c r="O131" s="87"/>
      <c r="P131" s="156"/>
      <c r="Q131" s="87" t="s">
        <v>82</v>
      </c>
      <c r="R131" s="156"/>
      <c r="S131" s="87" t="s">
        <v>277</v>
      </c>
      <c r="T131" s="156" t="s">
        <v>492</v>
      </c>
      <c r="V131" s="9"/>
    </row>
    <row r="132" spans="1:22" ht="14.4" x14ac:dyDescent="0.3">
      <c r="A132" s="15"/>
      <c r="B132" s="86">
        <v>2</v>
      </c>
      <c r="C132" s="86" t="s">
        <v>277</v>
      </c>
      <c r="D132" s="147"/>
      <c r="E132" s="86"/>
      <c r="F132" s="147"/>
      <c r="G132" s="86" t="s">
        <v>82</v>
      </c>
      <c r="H132" s="147"/>
      <c r="I132" s="86" t="s">
        <v>278</v>
      </c>
      <c r="J132" s="147"/>
      <c r="K132" s="86" t="s">
        <v>276</v>
      </c>
      <c r="L132" s="147"/>
      <c r="M132" s="86"/>
      <c r="N132" s="147"/>
      <c r="O132" s="86"/>
      <c r="P132" s="147"/>
      <c r="Q132" s="86" t="s">
        <v>82</v>
      </c>
      <c r="R132" s="147"/>
      <c r="S132" s="86" t="s">
        <v>277</v>
      </c>
      <c r="T132" s="147" t="s">
        <v>492</v>
      </c>
      <c r="V132" s="9"/>
    </row>
    <row r="133" spans="1:22" x14ac:dyDescent="0.25">
      <c r="A133" s="15"/>
      <c r="B133" s="19">
        <v>3</v>
      </c>
      <c r="C133" s="19" t="s">
        <v>277</v>
      </c>
      <c r="D133" s="149" t="s">
        <v>18</v>
      </c>
      <c r="E133" s="19"/>
      <c r="F133" s="149"/>
      <c r="G133" s="19" t="s">
        <v>82</v>
      </c>
      <c r="H133" s="149"/>
      <c r="I133" s="19" t="s">
        <v>278</v>
      </c>
      <c r="J133" s="149"/>
      <c r="K133" s="19" t="s">
        <v>276</v>
      </c>
      <c r="L133" s="149" t="s">
        <v>538</v>
      </c>
      <c r="M133" s="19"/>
      <c r="N133" s="149"/>
      <c r="O133" s="19"/>
      <c r="P133" s="149"/>
      <c r="Q133" s="19" t="s">
        <v>82</v>
      </c>
      <c r="R133" s="149"/>
      <c r="S133" s="19" t="s">
        <v>277</v>
      </c>
      <c r="T133" s="149" t="s">
        <v>492</v>
      </c>
      <c r="V133" s="9"/>
    </row>
    <row r="134" spans="1:22" ht="14.4" x14ac:dyDescent="0.3">
      <c r="A134" s="15"/>
      <c r="B134" s="85">
        <v>4</v>
      </c>
      <c r="C134" s="258" t="s">
        <v>82</v>
      </c>
      <c r="D134" s="259" t="s">
        <v>85</v>
      </c>
      <c r="E134" s="85"/>
      <c r="F134" s="148"/>
      <c r="G134" s="85" t="s">
        <v>278</v>
      </c>
      <c r="H134" s="148"/>
      <c r="I134" s="85" t="s">
        <v>276</v>
      </c>
      <c r="J134" s="148"/>
      <c r="K134" s="85" t="s">
        <v>277</v>
      </c>
      <c r="L134" s="148"/>
      <c r="M134" s="85"/>
      <c r="N134" s="148"/>
      <c r="O134" s="85"/>
      <c r="P134" s="148"/>
      <c r="Q134" s="85" t="s">
        <v>278</v>
      </c>
      <c r="R134" s="148"/>
      <c r="S134" s="85" t="s">
        <v>82</v>
      </c>
      <c r="T134" s="148"/>
      <c r="V134" s="9"/>
    </row>
    <row r="135" spans="1:22" x14ac:dyDescent="0.25">
      <c r="A135" s="15"/>
      <c r="B135" s="37">
        <v>5</v>
      </c>
      <c r="C135" s="278" t="s">
        <v>82</v>
      </c>
      <c r="D135" s="279" t="s">
        <v>85</v>
      </c>
      <c r="E135" s="37"/>
      <c r="F135" s="154"/>
      <c r="G135" s="37" t="s">
        <v>278</v>
      </c>
      <c r="H135" s="154"/>
      <c r="I135" s="37" t="s">
        <v>276</v>
      </c>
      <c r="J135" s="154"/>
      <c r="K135" s="37" t="s">
        <v>277</v>
      </c>
      <c r="L135" s="154"/>
      <c r="M135" s="37"/>
      <c r="N135" s="154"/>
      <c r="O135" s="37"/>
      <c r="P135" s="154"/>
      <c r="Q135" s="37" t="s">
        <v>278</v>
      </c>
      <c r="R135" s="154"/>
      <c r="S135" s="37" t="s">
        <v>82</v>
      </c>
      <c r="T135" s="154"/>
      <c r="V135" s="9"/>
    </row>
    <row r="136" spans="1:22" x14ac:dyDescent="0.25">
      <c r="A136" s="15"/>
      <c r="B136" s="37">
        <v>6</v>
      </c>
      <c r="C136" s="278" t="s">
        <v>278</v>
      </c>
      <c r="D136" s="279"/>
      <c r="E136" s="37"/>
      <c r="F136" s="154"/>
      <c r="G136" s="37" t="s">
        <v>276</v>
      </c>
      <c r="H136" s="154"/>
      <c r="I136" s="37" t="s">
        <v>277</v>
      </c>
      <c r="J136" s="154"/>
      <c r="K136" s="37" t="s">
        <v>82</v>
      </c>
      <c r="L136" s="154" t="s">
        <v>85</v>
      </c>
      <c r="M136" s="37"/>
      <c r="N136" s="154"/>
      <c r="O136" s="37"/>
      <c r="P136" s="154"/>
      <c r="Q136" s="37" t="s">
        <v>276</v>
      </c>
      <c r="R136" s="154"/>
      <c r="S136" s="37" t="s">
        <v>278</v>
      </c>
      <c r="T136" s="154"/>
      <c r="V136" s="9"/>
    </row>
    <row r="137" spans="1:22" ht="14.4" x14ac:dyDescent="0.3">
      <c r="A137" s="16" t="s">
        <v>98</v>
      </c>
      <c r="B137" s="85">
        <v>7</v>
      </c>
      <c r="C137" s="258" t="s">
        <v>278</v>
      </c>
      <c r="D137" s="259"/>
      <c r="E137" s="85"/>
      <c r="F137" s="148"/>
      <c r="G137" s="85" t="s">
        <v>276</v>
      </c>
      <c r="H137" s="148"/>
      <c r="I137" s="85" t="s">
        <v>277</v>
      </c>
      <c r="J137" s="148"/>
      <c r="K137" s="85" t="s">
        <v>82</v>
      </c>
      <c r="L137" s="148" t="s">
        <v>88</v>
      </c>
      <c r="M137" s="85"/>
      <c r="N137" s="148"/>
      <c r="O137" s="85"/>
      <c r="P137" s="148"/>
      <c r="Q137" s="85" t="s">
        <v>276</v>
      </c>
      <c r="R137" s="148" t="s">
        <v>288</v>
      </c>
      <c r="S137" s="85" t="s">
        <v>278</v>
      </c>
      <c r="T137" s="148"/>
      <c r="V137" s="9"/>
    </row>
    <row r="138" spans="1:22" x14ac:dyDescent="0.25">
      <c r="A138" s="16" t="s">
        <v>94</v>
      </c>
      <c r="B138" s="37">
        <v>8</v>
      </c>
      <c r="C138" s="278" t="s">
        <v>276</v>
      </c>
      <c r="D138" s="279" t="s">
        <v>85</v>
      </c>
      <c r="E138" s="37"/>
      <c r="F138" s="154"/>
      <c r="G138" s="37" t="s">
        <v>277</v>
      </c>
      <c r="H138" s="154"/>
      <c r="I138" s="37" t="s">
        <v>82</v>
      </c>
      <c r="J138" s="154" t="s">
        <v>82</v>
      </c>
      <c r="K138" s="37" t="s">
        <v>278</v>
      </c>
      <c r="L138" s="154"/>
      <c r="M138" s="37"/>
      <c r="N138" s="154"/>
      <c r="O138" s="37"/>
      <c r="P138" s="154"/>
      <c r="Q138" s="37" t="s">
        <v>277</v>
      </c>
      <c r="R138" s="154" t="s">
        <v>286</v>
      </c>
      <c r="S138" s="37" t="s">
        <v>276</v>
      </c>
      <c r="T138" s="154"/>
      <c r="V138" s="9"/>
    </row>
    <row r="139" spans="1:22" ht="14.4" x14ac:dyDescent="0.3">
      <c r="A139" s="16" t="s">
        <v>96</v>
      </c>
      <c r="B139" s="86">
        <v>9</v>
      </c>
      <c r="C139" s="86" t="s">
        <v>276</v>
      </c>
      <c r="D139" s="147"/>
      <c r="E139" s="86"/>
      <c r="F139" s="147"/>
      <c r="G139" s="86" t="s">
        <v>277</v>
      </c>
      <c r="H139" s="147"/>
      <c r="I139" s="86" t="s">
        <v>82</v>
      </c>
      <c r="J139" s="147" t="s">
        <v>82</v>
      </c>
      <c r="K139" s="86" t="s">
        <v>278</v>
      </c>
      <c r="L139" s="147"/>
      <c r="M139" s="86"/>
      <c r="N139" s="147"/>
      <c r="O139" s="86"/>
      <c r="P139" s="147"/>
      <c r="Q139" s="86" t="s">
        <v>277</v>
      </c>
      <c r="R139" s="147"/>
      <c r="S139" s="86" t="s">
        <v>276</v>
      </c>
      <c r="T139" s="147"/>
      <c r="V139" s="9"/>
    </row>
    <row r="140" spans="1:22" x14ac:dyDescent="0.25">
      <c r="A140" s="15"/>
      <c r="B140" s="19">
        <v>10</v>
      </c>
      <c r="C140" s="19" t="s">
        <v>276</v>
      </c>
      <c r="D140" s="149" t="s">
        <v>22</v>
      </c>
      <c r="E140" s="19"/>
      <c r="F140" s="149"/>
      <c r="G140" s="19" t="s">
        <v>277</v>
      </c>
      <c r="H140" s="149"/>
      <c r="I140" s="19" t="s">
        <v>82</v>
      </c>
      <c r="J140" s="149" t="s">
        <v>82</v>
      </c>
      <c r="K140" s="19" t="s">
        <v>278</v>
      </c>
      <c r="L140" s="149"/>
      <c r="M140" s="19"/>
      <c r="N140" s="149"/>
      <c r="O140" s="19"/>
      <c r="P140" s="149"/>
      <c r="Q140" s="19" t="s">
        <v>277</v>
      </c>
      <c r="R140" s="149" t="s">
        <v>492</v>
      </c>
      <c r="S140" s="19" t="s">
        <v>276</v>
      </c>
      <c r="T140" s="149"/>
      <c r="V140" s="9"/>
    </row>
    <row r="141" spans="1:22" ht="14.4" x14ac:dyDescent="0.3">
      <c r="A141" s="15"/>
      <c r="B141" s="85">
        <v>11</v>
      </c>
      <c r="C141" s="258" t="s">
        <v>277</v>
      </c>
      <c r="D141" s="259"/>
      <c r="E141" s="85"/>
      <c r="F141" s="148"/>
      <c r="G141" s="85" t="s">
        <v>82</v>
      </c>
      <c r="H141" s="148"/>
      <c r="I141" s="85" t="s">
        <v>278</v>
      </c>
      <c r="J141" s="148"/>
      <c r="K141" s="85" t="s">
        <v>282</v>
      </c>
      <c r="L141" s="148" t="s">
        <v>85</v>
      </c>
      <c r="M141" s="85"/>
      <c r="N141" s="148"/>
      <c r="O141" s="85"/>
      <c r="P141" s="148"/>
      <c r="Q141" s="85" t="s">
        <v>82</v>
      </c>
      <c r="R141" s="148" t="s">
        <v>492</v>
      </c>
      <c r="S141" s="85" t="s">
        <v>277</v>
      </c>
      <c r="T141" s="148" t="s">
        <v>85</v>
      </c>
      <c r="V141" s="9"/>
    </row>
    <row r="142" spans="1:22" x14ac:dyDescent="0.25">
      <c r="A142" s="15"/>
      <c r="B142" s="37">
        <v>12</v>
      </c>
      <c r="C142" s="278" t="s">
        <v>277</v>
      </c>
      <c r="D142" s="279" t="s">
        <v>82</v>
      </c>
      <c r="E142" s="37"/>
      <c r="F142" s="154"/>
      <c r="G142" s="37" t="s">
        <v>82</v>
      </c>
      <c r="H142" s="154"/>
      <c r="I142" s="37" t="s">
        <v>278</v>
      </c>
      <c r="J142" s="154"/>
      <c r="K142" s="37" t="s">
        <v>282</v>
      </c>
      <c r="L142" s="154" t="s">
        <v>85</v>
      </c>
      <c r="M142" s="37"/>
      <c r="N142" s="154"/>
      <c r="O142" s="37"/>
      <c r="P142" s="154"/>
      <c r="Q142" s="37" t="s">
        <v>82</v>
      </c>
      <c r="R142" s="154"/>
      <c r="S142" s="37" t="s">
        <v>277</v>
      </c>
      <c r="T142" s="154" t="s">
        <v>492</v>
      </c>
      <c r="V142" s="9"/>
    </row>
    <row r="143" spans="1:22" x14ac:dyDescent="0.25">
      <c r="A143" s="15"/>
      <c r="B143" s="37">
        <v>13</v>
      </c>
      <c r="C143" s="278" t="s">
        <v>82</v>
      </c>
      <c r="D143" s="279" t="s">
        <v>85</v>
      </c>
      <c r="E143" s="37"/>
      <c r="F143" s="154"/>
      <c r="G143" s="37" t="s">
        <v>278</v>
      </c>
      <c r="H143" s="154"/>
      <c r="I143" s="37" t="s">
        <v>276</v>
      </c>
      <c r="J143" s="154" t="s">
        <v>85</v>
      </c>
      <c r="K143" s="37" t="s">
        <v>282</v>
      </c>
      <c r="L143" s="154" t="s">
        <v>87</v>
      </c>
      <c r="M143" s="37"/>
      <c r="N143" s="154"/>
      <c r="O143" s="37"/>
      <c r="P143" s="154"/>
      <c r="Q143" s="37" t="s">
        <v>278</v>
      </c>
      <c r="R143" s="154"/>
      <c r="S143" s="37" t="s">
        <v>82</v>
      </c>
      <c r="T143" s="154"/>
      <c r="V143" s="9"/>
    </row>
    <row r="144" spans="1:22" x14ac:dyDescent="0.25">
      <c r="A144" s="2">
        <v>2</v>
      </c>
      <c r="B144" s="238">
        <v>14</v>
      </c>
      <c r="C144" s="238" t="s">
        <v>82</v>
      </c>
      <c r="D144" s="245" t="s">
        <v>22</v>
      </c>
      <c r="E144" s="238"/>
      <c r="F144" s="245"/>
      <c r="G144" s="238" t="s">
        <v>278</v>
      </c>
      <c r="H144" s="245"/>
      <c r="I144" s="238" t="s">
        <v>276</v>
      </c>
      <c r="J144" s="245"/>
      <c r="K144" s="238" t="s">
        <v>278</v>
      </c>
      <c r="L144" s="245"/>
      <c r="M144" s="238"/>
      <c r="N144" s="245"/>
      <c r="O144" s="238"/>
      <c r="P144" s="245"/>
      <c r="Q144" s="238" t="s">
        <v>278</v>
      </c>
      <c r="R144" s="245"/>
      <c r="S144" s="238" t="s">
        <v>82</v>
      </c>
      <c r="T144" s="245"/>
      <c r="V144" s="9"/>
    </row>
    <row r="145" spans="1:22" x14ac:dyDescent="0.25">
      <c r="A145" s="2">
        <v>0</v>
      </c>
      <c r="B145" s="37">
        <v>15</v>
      </c>
      <c r="C145" s="278" t="s">
        <v>278</v>
      </c>
      <c r="D145" s="279"/>
      <c r="E145" s="37"/>
      <c r="F145" s="154"/>
      <c r="G145" s="37" t="s">
        <v>276</v>
      </c>
      <c r="H145" s="154"/>
      <c r="I145" s="37" t="s">
        <v>277</v>
      </c>
      <c r="J145" s="154" t="s">
        <v>82</v>
      </c>
      <c r="K145" s="37" t="s">
        <v>278</v>
      </c>
      <c r="L145" s="154"/>
      <c r="M145" s="37"/>
      <c r="N145" s="154"/>
      <c r="O145" s="37"/>
      <c r="P145" s="154"/>
      <c r="Q145" s="37" t="s">
        <v>276</v>
      </c>
      <c r="R145" s="154"/>
      <c r="S145" s="37" t="s">
        <v>278</v>
      </c>
      <c r="T145" s="154"/>
      <c r="V145" s="9"/>
    </row>
    <row r="146" spans="1:22" x14ac:dyDescent="0.25">
      <c r="A146" s="2">
        <v>2</v>
      </c>
      <c r="B146" s="19">
        <v>16</v>
      </c>
      <c r="C146" s="19" t="s">
        <v>278</v>
      </c>
      <c r="D146" s="149"/>
      <c r="E146" s="19"/>
      <c r="F146" s="149"/>
      <c r="G146" s="19" t="s">
        <v>276</v>
      </c>
      <c r="H146" s="149"/>
      <c r="I146" s="19" t="s">
        <v>277</v>
      </c>
      <c r="J146" s="149" t="s">
        <v>82</v>
      </c>
      <c r="K146" s="19" t="s">
        <v>278</v>
      </c>
      <c r="L146" s="149"/>
      <c r="M146" s="19"/>
      <c r="N146" s="149"/>
      <c r="O146" s="19"/>
      <c r="P146" s="149"/>
      <c r="Q146" s="19" t="s">
        <v>276</v>
      </c>
      <c r="R146" s="149"/>
      <c r="S146" s="19" t="s">
        <v>278</v>
      </c>
      <c r="T146" s="149"/>
      <c r="V146" s="9"/>
    </row>
    <row r="147" spans="1:22" x14ac:dyDescent="0.25">
      <c r="A147" s="2">
        <v>6</v>
      </c>
      <c r="B147" s="19">
        <v>17</v>
      </c>
      <c r="C147" s="19" t="s">
        <v>278</v>
      </c>
      <c r="D147" s="149"/>
      <c r="E147" s="19"/>
      <c r="F147" s="149"/>
      <c r="G147" s="19" t="s">
        <v>276</v>
      </c>
      <c r="H147" s="149"/>
      <c r="I147" s="19" t="s">
        <v>82</v>
      </c>
      <c r="J147" s="149" t="s">
        <v>296</v>
      </c>
      <c r="K147" s="19" t="s">
        <v>278</v>
      </c>
      <c r="L147" s="149"/>
      <c r="M147" s="19"/>
      <c r="N147" s="149"/>
      <c r="O147" s="19"/>
      <c r="P147" s="149"/>
      <c r="Q147" s="19" t="s">
        <v>276</v>
      </c>
      <c r="R147" s="149"/>
      <c r="S147" s="19" t="s">
        <v>278</v>
      </c>
      <c r="T147" s="149"/>
      <c r="V147" s="9"/>
    </row>
    <row r="148" spans="1:22" ht="14.4" x14ac:dyDescent="0.3">
      <c r="A148" s="15"/>
      <c r="B148" s="85">
        <v>18</v>
      </c>
      <c r="C148" s="258" t="s">
        <v>282</v>
      </c>
      <c r="D148" s="259" t="s">
        <v>84</v>
      </c>
      <c r="E148" s="85"/>
      <c r="F148" s="148"/>
      <c r="G148" s="85" t="s">
        <v>277</v>
      </c>
      <c r="H148" s="148"/>
      <c r="I148" s="85" t="s">
        <v>82</v>
      </c>
      <c r="J148" s="148"/>
      <c r="K148" s="85" t="s">
        <v>276</v>
      </c>
      <c r="L148" s="148"/>
      <c r="M148" s="85"/>
      <c r="N148" s="148"/>
      <c r="O148" s="85"/>
      <c r="P148" s="148"/>
      <c r="Q148" s="85" t="s">
        <v>277</v>
      </c>
      <c r="R148" s="148"/>
      <c r="S148" s="85" t="s">
        <v>282</v>
      </c>
      <c r="T148" s="148" t="s">
        <v>281</v>
      </c>
      <c r="V148" s="9"/>
    </row>
    <row r="149" spans="1:22" ht="14.4" x14ac:dyDescent="0.3">
      <c r="A149" s="115"/>
      <c r="B149" s="85">
        <v>19</v>
      </c>
      <c r="C149" s="258" t="s">
        <v>282</v>
      </c>
      <c r="D149" s="259" t="s">
        <v>84</v>
      </c>
      <c r="E149" s="85"/>
      <c r="F149" s="148"/>
      <c r="G149" s="85" t="s">
        <v>277</v>
      </c>
      <c r="H149" s="148"/>
      <c r="I149" s="85" t="s">
        <v>82</v>
      </c>
      <c r="J149" s="148"/>
      <c r="K149" s="85" t="s">
        <v>276</v>
      </c>
      <c r="L149" s="148" t="s">
        <v>666</v>
      </c>
      <c r="M149" s="85"/>
      <c r="N149" s="148"/>
      <c r="O149" s="85"/>
      <c r="P149" s="148"/>
      <c r="Q149" s="85" t="s">
        <v>277</v>
      </c>
      <c r="R149" s="148" t="s">
        <v>84</v>
      </c>
      <c r="S149" s="85" t="s">
        <v>282</v>
      </c>
      <c r="T149" s="148" t="s">
        <v>281</v>
      </c>
      <c r="V149" s="9"/>
    </row>
    <row r="150" spans="1:22" ht="14.4" x14ac:dyDescent="0.3">
      <c r="A150" s="115"/>
      <c r="B150" s="85">
        <v>20</v>
      </c>
      <c r="C150" s="258" t="s">
        <v>282</v>
      </c>
      <c r="D150" s="259" t="s">
        <v>279</v>
      </c>
      <c r="E150" s="85"/>
      <c r="F150" s="148"/>
      <c r="G150" s="85" t="s">
        <v>82</v>
      </c>
      <c r="H150" s="148"/>
      <c r="I150" s="85" t="s">
        <v>278</v>
      </c>
      <c r="J150" s="148"/>
      <c r="K150" s="85" t="s">
        <v>277</v>
      </c>
      <c r="L150" s="148"/>
      <c r="M150" s="85"/>
      <c r="N150" s="148"/>
      <c r="O150" s="85"/>
      <c r="P150" s="148"/>
      <c r="Q150" s="85" t="s">
        <v>277</v>
      </c>
      <c r="R150" s="148" t="s">
        <v>293</v>
      </c>
      <c r="S150" s="85" t="s">
        <v>282</v>
      </c>
      <c r="T150" s="148" t="s">
        <v>87</v>
      </c>
      <c r="V150" s="9"/>
    </row>
    <row r="151" spans="1:22" ht="14.4" x14ac:dyDescent="0.3">
      <c r="A151" s="115"/>
      <c r="B151" s="85">
        <v>21</v>
      </c>
      <c r="C151" s="258" t="s">
        <v>278</v>
      </c>
      <c r="D151" s="259"/>
      <c r="E151" s="85"/>
      <c r="F151" s="148"/>
      <c r="G151" s="85" t="s">
        <v>82</v>
      </c>
      <c r="H151" s="148"/>
      <c r="I151" s="85" t="s">
        <v>278</v>
      </c>
      <c r="J151" s="148"/>
      <c r="K151" s="85" t="s">
        <v>277</v>
      </c>
      <c r="L151" s="148" t="s">
        <v>84</v>
      </c>
      <c r="M151" s="85"/>
      <c r="N151" s="148"/>
      <c r="O151" s="85"/>
      <c r="P151" s="148"/>
      <c r="Q151" s="85" t="s">
        <v>82</v>
      </c>
      <c r="R151" s="148" t="s">
        <v>84</v>
      </c>
      <c r="S151" s="85" t="s">
        <v>278</v>
      </c>
      <c r="T151" s="148"/>
      <c r="V151" s="9"/>
    </row>
    <row r="152" spans="1:22" x14ac:dyDescent="0.25">
      <c r="A152" s="115"/>
      <c r="B152" s="37">
        <v>22</v>
      </c>
      <c r="C152" s="278" t="s">
        <v>278</v>
      </c>
      <c r="D152" s="279"/>
      <c r="E152" s="37"/>
      <c r="F152" s="154"/>
      <c r="G152" s="37" t="s">
        <v>278</v>
      </c>
      <c r="H152" s="154"/>
      <c r="I152" s="37" t="s">
        <v>276</v>
      </c>
      <c r="J152" s="154" t="s">
        <v>85</v>
      </c>
      <c r="K152" s="37" t="s">
        <v>82</v>
      </c>
      <c r="L152" s="154" t="s">
        <v>277</v>
      </c>
      <c r="M152" s="37"/>
      <c r="N152" s="154"/>
      <c r="O152" s="37"/>
      <c r="P152" s="154"/>
      <c r="Q152" s="37" t="s">
        <v>278</v>
      </c>
      <c r="R152" s="154"/>
      <c r="S152" s="37" t="s">
        <v>278</v>
      </c>
      <c r="T152" s="154"/>
      <c r="V152" s="9"/>
    </row>
    <row r="153" spans="1:22" ht="14.4" x14ac:dyDescent="0.3">
      <c r="A153" s="115"/>
      <c r="B153" s="86">
        <v>23</v>
      </c>
      <c r="C153" s="86" t="s">
        <v>278</v>
      </c>
      <c r="D153" s="147"/>
      <c r="E153" s="86"/>
      <c r="F153" s="147"/>
      <c r="G153" s="86" t="s">
        <v>278</v>
      </c>
      <c r="H153" s="147"/>
      <c r="I153" s="86" t="s">
        <v>276</v>
      </c>
      <c r="J153" s="147" t="s">
        <v>502</v>
      </c>
      <c r="K153" s="86" t="s">
        <v>82</v>
      </c>
      <c r="L153" s="147" t="s">
        <v>277</v>
      </c>
      <c r="M153" s="86"/>
      <c r="N153" s="147"/>
      <c r="O153" s="86"/>
      <c r="P153" s="147"/>
      <c r="Q153" s="86" t="s">
        <v>278</v>
      </c>
      <c r="R153" s="147"/>
      <c r="S153" s="86" t="s">
        <v>278</v>
      </c>
      <c r="T153" s="147"/>
      <c r="V153" s="9"/>
    </row>
    <row r="154" spans="1:22" x14ac:dyDescent="0.25">
      <c r="A154" s="115"/>
      <c r="B154" s="19">
        <v>24</v>
      </c>
      <c r="C154" s="19" t="s">
        <v>278</v>
      </c>
      <c r="D154" s="149"/>
      <c r="E154" s="19"/>
      <c r="F154" s="149"/>
      <c r="G154" s="19" t="s">
        <v>278</v>
      </c>
      <c r="H154" s="149"/>
      <c r="I154" s="19" t="s">
        <v>276</v>
      </c>
      <c r="J154" s="149" t="s">
        <v>502</v>
      </c>
      <c r="K154" s="19" t="s">
        <v>82</v>
      </c>
      <c r="L154" s="149" t="s">
        <v>277</v>
      </c>
      <c r="M154" s="19"/>
      <c r="N154" s="149"/>
      <c r="O154" s="19"/>
      <c r="P154" s="149"/>
      <c r="Q154" s="19" t="s">
        <v>278</v>
      </c>
      <c r="R154" s="149"/>
      <c r="S154" s="19" t="s">
        <v>278</v>
      </c>
      <c r="T154" s="149"/>
      <c r="V154" s="9"/>
    </row>
    <row r="155" spans="1:22" x14ac:dyDescent="0.25">
      <c r="A155" s="115"/>
      <c r="B155" s="19">
        <v>25</v>
      </c>
      <c r="C155" s="19" t="s">
        <v>276</v>
      </c>
      <c r="D155" s="149"/>
      <c r="E155" s="19"/>
      <c r="F155" s="149"/>
      <c r="G155" s="19" t="s">
        <v>278</v>
      </c>
      <c r="H155" s="149"/>
      <c r="I155" s="19" t="s">
        <v>82</v>
      </c>
      <c r="J155" s="149" t="s">
        <v>502</v>
      </c>
      <c r="K155" s="19" t="s">
        <v>278</v>
      </c>
      <c r="L155" s="149"/>
      <c r="M155" s="19"/>
      <c r="N155" s="149"/>
      <c r="O155" s="19"/>
      <c r="P155" s="149"/>
      <c r="Q155" s="19" t="s">
        <v>282</v>
      </c>
      <c r="R155" s="149" t="s">
        <v>88</v>
      </c>
      <c r="S155" s="19" t="s">
        <v>276</v>
      </c>
      <c r="T155" s="149"/>
      <c r="V155" s="9"/>
    </row>
    <row r="156" spans="1:22" x14ac:dyDescent="0.25">
      <c r="A156" s="115"/>
      <c r="B156" s="37">
        <v>26</v>
      </c>
      <c r="C156" s="278" t="s">
        <v>276</v>
      </c>
      <c r="D156" s="279"/>
      <c r="E156" s="37"/>
      <c r="F156" s="154"/>
      <c r="G156" s="37" t="s">
        <v>278</v>
      </c>
      <c r="H156" s="154"/>
      <c r="I156" s="37" t="s">
        <v>277</v>
      </c>
      <c r="J156" s="154" t="s">
        <v>87</v>
      </c>
      <c r="K156" s="37" t="s">
        <v>278</v>
      </c>
      <c r="L156" s="154"/>
      <c r="M156" s="37"/>
      <c r="N156" s="154"/>
      <c r="O156" s="37"/>
      <c r="P156" s="154"/>
      <c r="Q156" s="37" t="s">
        <v>282</v>
      </c>
      <c r="R156" s="154" t="s">
        <v>288</v>
      </c>
      <c r="S156" s="37" t="s">
        <v>276</v>
      </c>
      <c r="T156" s="154"/>
      <c r="V156" s="9"/>
    </row>
    <row r="157" spans="1:22" x14ac:dyDescent="0.25">
      <c r="A157" s="18"/>
      <c r="B157" s="37">
        <v>27</v>
      </c>
      <c r="C157" s="278" t="s">
        <v>277</v>
      </c>
      <c r="D157" s="279" t="s">
        <v>84</v>
      </c>
      <c r="E157" s="37"/>
      <c r="F157" s="154"/>
      <c r="G157" s="37" t="s">
        <v>83</v>
      </c>
      <c r="H157" s="154" t="s">
        <v>84</v>
      </c>
      <c r="I157" s="37" t="s">
        <v>653</v>
      </c>
      <c r="J157" s="154" t="s">
        <v>284</v>
      </c>
      <c r="K157" s="37" t="s">
        <v>276</v>
      </c>
      <c r="L157" s="154" t="s">
        <v>84</v>
      </c>
      <c r="M157" s="37"/>
      <c r="N157" s="154"/>
      <c r="O157" s="37"/>
      <c r="P157" s="154"/>
      <c r="Q157" s="37" t="s">
        <v>282</v>
      </c>
      <c r="R157" s="154" t="s">
        <v>286</v>
      </c>
      <c r="S157" s="37" t="s">
        <v>277</v>
      </c>
      <c r="T157" s="154" t="s">
        <v>84</v>
      </c>
      <c r="V157" s="9"/>
    </row>
    <row r="158" spans="1:22" ht="14.4" x14ac:dyDescent="0.3">
      <c r="A158" s="18"/>
      <c r="B158" s="85">
        <v>28</v>
      </c>
      <c r="C158" s="258" t="s">
        <v>277</v>
      </c>
      <c r="D158" s="259" t="s">
        <v>500</v>
      </c>
      <c r="E158" s="85"/>
      <c r="F158" s="148"/>
      <c r="G158" s="85" t="s">
        <v>83</v>
      </c>
      <c r="H158" s="148"/>
      <c r="I158" s="85" t="s">
        <v>82</v>
      </c>
      <c r="J158" s="148"/>
      <c r="K158" s="85" t="s">
        <v>276</v>
      </c>
      <c r="L158" s="148"/>
      <c r="M158" s="85"/>
      <c r="N158" s="148"/>
      <c r="O158" s="85"/>
      <c r="P158" s="148"/>
      <c r="Q158" s="85" t="s">
        <v>278</v>
      </c>
      <c r="R158" s="148"/>
      <c r="S158" s="85" t="s">
        <v>277</v>
      </c>
      <c r="T158" s="148"/>
      <c r="V158" s="9"/>
    </row>
    <row r="159" spans="1:22" ht="14.4" x14ac:dyDescent="0.3">
      <c r="A159" s="18"/>
      <c r="B159" s="85">
        <v>29</v>
      </c>
      <c r="C159" s="258" t="s">
        <v>82</v>
      </c>
      <c r="D159" s="259" t="s">
        <v>85</v>
      </c>
      <c r="E159" s="85"/>
      <c r="F159" s="148"/>
      <c r="G159" s="85" t="s">
        <v>83</v>
      </c>
      <c r="H159" s="148"/>
      <c r="I159" s="85" t="s">
        <v>278</v>
      </c>
      <c r="J159" s="148"/>
      <c r="K159" s="85" t="s">
        <v>277</v>
      </c>
      <c r="L159" s="148"/>
      <c r="M159" s="85"/>
      <c r="N159" s="148"/>
      <c r="O159" s="85"/>
      <c r="P159" s="148"/>
      <c r="Q159" s="85" t="s">
        <v>278</v>
      </c>
      <c r="R159" s="148"/>
      <c r="S159" s="85" t="s">
        <v>82</v>
      </c>
      <c r="T159" s="148"/>
      <c r="V159" s="9"/>
    </row>
    <row r="160" spans="1:22" ht="14.4" x14ac:dyDescent="0.3">
      <c r="A160" s="18"/>
      <c r="B160" s="86">
        <v>30</v>
      </c>
      <c r="C160" s="86" t="s">
        <v>82</v>
      </c>
      <c r="D160" s="147"/>
      <c r="E160" s="86"/>
      <c r="F160" s="147"/>
      <c r="G160" s="86" t="s">
        <v>278</v>
      </c>
      <c r="H160" s="147"/>
      <c r="I160" s="86" t="s">
        <v>278</v>
      </c>
      <c r="J160" s="147"/>
      <c r="K160" s="86" t="s">
        <v>277</v>
      </c>
      <c r="L160" s="147"/>
      <c r="M160" s="86"/>
      <c r="N160" s="147"/>
      <c r="O160" s="86"/>
      <c r="P160" s="147"/>
      <c r="Q160" s="86" t="s">
        <v>278</v>
      </c>
      <c r="R160" s="147"/>
      <c r="S160" s="86" t="s">
        <v>82</v>
      </c>
      <c r="T160" s="147"/>
      <c r="V160" s="9"/>
    </row>
    <row r="161" spans="1:22" ht="13.8" thickBot="1" x14ac:dyDescent="0.3">
      <c r="A161" s="18"/>
      <c r="B161" s="124">
        <v>31</v>
      </c>
      <c r="C161" s="124" t="s">
        <v>82</v>
      </c>
      <c r="D161" s="162"/>
      <c r="E161" s="124"/>
      <c r="F161" s="162"/>
      <c r="G161" s="124" t="s">
        <v>278</v>
      </c>
      <c r="H161" s="162"/>
      <c r="I161" s="124" t="s">
        <v>278</v>
      </c>
      <c r="J161" s="162"/>
      <c r="K161" s="124" t="s">
        <v>277</v>
      </c>
      <c r="L161" s="162"/>
      <c r="M161" s="124"/>
      <c r="N161" s="162"/>
      <c r="O161" s="124"/>
      <c r="P161" s="162"/>
      <c r="Q161" s="124" t="s">
        <v>278</v>
      </c>
      <c r="R161" s="162"/>
      <c r="S161" s="124" t="s">
        <v>82</v>
      </c>
      <c r="T161" s="162"/>
      <c r="V161" s="9"/>
    </row>
    <row r="162" spans="1:22" ht="14.4" x14ac:dyDescent="0.3">
      <c r="A162" s="18"/>
      <c r="B162" s="84">
        <v>1</v>
      </c>
      <c r="C162" s="277" t="s">
        <v>278</v>
      </c>
      <c r="D162" s="276"/>
      <c r="E162" s="84"/>
      <c r="F162" s="151"/>
      <c r="G162" s="84" t="s">
        <v>276</v>
      </c>
      <c r="H162" s="151" t="s">
        <v>88</v>
      </c>
      <c r="I162" s="84" t="s">
        <v>278</v>
      </c>
      <c r="J162" s="151"/>
      <c r="K162" s="84" t="s">
        <v>82</v>
      </c>
      <c r="L162" s="151" t="s">
        <v>277</v>
      </c>
      <c r="M162" s="84"/>
      <c r="N162" s="151"/>
      <c r="O162" s="84"/>
      <c r="P162" s="151"/>
      <c r="Q162" s="84" t="s">
        <v>276</v>
      </c>
      <c r="R162" s="151"/>
      <c r="S162" s="84" t="s">
        <v>278</v>
      </c>
      <c r="T162" s="151"/>
      <c r="V162" s="9"/>
    </row>
    <row r="163" spans="1:22" x14ac:dyDescent="0.25">
      <c r="A163" s="15"/>
      <c r="B163" s="40">
        <v>2</v>
      </c>
      <c r="C163" s="284" t="s">
        <v>278</v>
      </c>
      <c r="D163" s="285"/>
      <c r="E163" s="40"/>
      <c r="F163" s="155"/>
      <c r="G163" s="40" t="s">
        <v>276</v>
      </c>
      <c r="H163" s="155" t="s">
        <v>88</v>
      </c>
      <c r="I163" s="40" t="s">
        <v>278</v>
      </c>
      <c r="J163" s="155"/>
      <c r="K163" s="40" t="s">
        <v>82</v>
      </c>
      <c r="L163" s="155" t="s">
        <v>277</v>
      </c>
      <c r="M163" s="40"/>
      <c r="N163" s="155"/>
      <c r="O163" s="40"/>
      <c r="P163" s="155"/>
      <c r="Q163" s="40" t="s">
        <v>276</v>
      </c>
      <c r="R163" s="155"/>
      <c r="S163" s="40" t="s">
        <v>278</v>
      </c>
      <c r="T163" s="155"/>
      <c r="V163" s="9"/>
    </row>
    <row r="164" spans="1:22" x14ac:dyDescent="0.25">
      <c r="A164" s="18"/>
      <c r="B164" s="40">
        <v>3</v>
      </c>
      <c r="C164" s="284" t="s">
        <v>276</v>
      </c>
      <c r="D164" s="285" t="s">
        <v>279</v>
      </c>
      <c r="E164" s="40"/>
      <c r="F164" s="155"/>
      <c r="G164" s="40" t="s">
        <v>277</v>
      </c>
      <c r="H164" s="155" t="s">
        <v>85</v>
      </c>
      <c r="I164" s="40" t="s">
        <v>282</v>
      </c>
      <c r="J164" s="155" t="s">
        <v>90</v>
      </c>
      <c r="K164" s="40" t="s">
        <v>278</v>
      </c>
      <c r="L164" s="155"/>
      <c r="M164" s="40"/>
      <c r="N164" s="155"/>
      <c r="O164" s="40"/>
      <c r="P164" s="155"/>
      <c r="Q164" s="40" t="s">
        <v>277</v>
      </c>
      <c r="R164" s="155"/>
      <c r="S164" s="40" t="s">
        <v>276</v>
      </c>
      <c r="T164" s="155"/>
      <c r="V164" s="9"/>
    </row>
    <row r="165" spans="1:22" x14ac:dyDescent="0.25">
      <c r="A165" s="18"/>
      <c r="B165" s="40">
        <v>4</v>
      </c>
      <c r="C165" s="284" t="s">
        <v>276</v>
      </c>
      <c r="D165" s="285" t="s">
        <v>293</v>
      </c>
      <c r="E165" s="40"/>
      <c r="F165" s="155"/>
      <c r="G165" s="40" t="s">
        <v>277</v>
      </c>
      <c r="H165" s="155" t="s">
        <v>87</v>
      </c>
      <c r="I165" s="40" t="s">
        <v>282</v>
      </c>
      <c r="J165" s="155" t="s">
        <v>91</v>
      </c>
      <c r="K165" s="40" t="s">
        <v>278</v>
      </c>
      <c r="L165" s="155"/>
      <c r="M165" s="40"/>
      <c r="N165" s="155"/>
      <c r="O165" s="40"/>
      <c r="P165" s="155"/>
      <c r="Q165" s="40" t="s">
        <v>277</v>
      </c>
      <c r="R165" s="155"/>
      <c r="S165" s="40" t="s">
        <v>276</v>
      </c>
      <c r="T165" s="155"/>
      <c r="V165" s="9"/>
    </row>
    <row r="166" spans="1:22" x14ac:dyDescent="0.25">
      <c r="A166" s="18"/>
      <c r="B166" s="40">
        <v>5</v>
      </c>
      <c r="C166" s="284" t="s">
        <v>277</v>
      </c>
      <c r="D166" s="285" t="s">
        <v>88</v>
      </c>
      <c r="E166" s="40"/>
      <c r="F166" s="155"/>
      <c r="G166" s="40" t="s">
        <v>82</v>
      </c>
      <c r="H166" s="155"/>
      <c r="I166" s="40" t="s">
        <v>282</v>
      </c>
      <c r="J166" s="155" t="s">
        <v>91</v>
      </c>
      <c r="K166" s="40" t="s">
        <v>276</v>
      </c>
      <c r="L166" s="155"/>
      <c r="M166" s="40"/>
      <c r="N166" s="155"/>
      <c r="O166" s="40"/>
      <c r="P166" s="155"/>
      <c r="Q166" s="40" t="s">
        <v>82</v>
      </c>
      <c r="R166" s="155"/>
      <c r="S166" s="40" t="s">
        <v>277</v>
      </c>
      <c r="T166" s="155"/>
      <c r="V166" s="9"/>
    </row>
    <row r="167" spans="1:22" ht="14.4" x14ac:dyDescent="0.3">
      <c r="A167" s="18"/>
      <c r="B167" s="87">
        <v>6</v>
      </c>
      <c r="C167" s="87" t="s">
        <v>277</v>
      </c>
      <c r="D167" s="156"/>
      <c r="E167" s="87"/>
      <c r="F167" s="156"/>
      <c r="G167" s="87" t="s">
        <v>82</v>
      </c>
      <c r="H167" s="156"/>
      <c r="I167" s="87" t="s">
        <v>278</v>
      </c>
      <c r="J167" s="156"/>
      <c r="K167" s="87" t="s">
        <v>276</v>
      </c>
      <c r="L167" s="156"/>
      <c r="M167" s="87"/>
      <c r="N167" s="156"/>
      <c r="O167" s="87"/>
      <c r="P167" s="156"/>
      <c r="Q167" s="87" t="s">
        <v>82</v>
      </c>
      <c r="R167" s="156" t="s">
        <v>88</v>
      </c>
      <c r="S167" s="87" t="s">
        <v>277</v>
      </c>
      <c r="T167" s="156"/>
      <c r="V167" s="9"/>
    </row>
    <row r="168" spans="1:22" x14ac:dyDescent="0.25">
      <c r="A168" s="26" t="s">
        <v>93</v>
      </c>
      <c r="B168" s="80">
        <v>7</v>
      </c>
      <c r="C168" s="80" t="s">
        <v>277</v>
      </c>
      <c r="D168" s="157"/>
      <c r="E168" s="80"/>
      <c r="F168" s="157"/>
      <c r="G168" s="80" t="s">
        <v>82</v>
      </c>
      <c r="H168" s="157"/>
      <c r="I168" s="80" t="s">
        <v>278</v>
      </c>
      <c r="J168" s="157"/>
      <c r="K168" s="80" t="s">
        <v>276</v>
      </c>
      <c r="L168" s="157" t="s">
        <v>630</v>
      </c>
      <c r="M168" s="80"/>
      <c r="N168" s="157"/>
      <c r="O168" s="80"/>
      <c r="P168" s="157"/>
      <c r="Q168" s="80" t="s">
        <v>82</v>
      </c>
      <c r="R168" s="157"/>
      <c r="S168" s="80" t="s">
        <v>277</v>
      </c>
      <c r="T168" s="157"/>
      <c r="V168" s="9"/>
    </row>
    <row r="169" spans="1:22" ht="14.4" x14ac:dyDescent="0.3">
      <c r="A169" s="26" t="s">
        <v>101</v>
      </c>
      <c r="B169" s="234">
        <v>8</v>
      </c>
      <c r="C169" s="275" t="s">
        <v>82</v>
      </c>
      <c r="D169" s="276"/>
      <c r="E169" s="234"/>
      <c r="F169" s="151"/>
      <c r="G169" s="234" t="s">
        <v>278</v>
      </c>
      <c r="H169" s="151"/>
      <c r="I169" s="234" t="s">
        <v>276</v>
      </c>
      <c r="J169" s="151" t="s">
        <v>90</v>
      </c>
      <c r="K169" s="234" t="s">
        <v>277</v>
      </c>
      <c r="L169" s="151"/>
      <c r="M169" s="234"/>
      <c r="N169" s="151"/>
      <c r="O169" s="234"/>
      <c r="P169" s="151"/>
      <c r="Q169" s="234" t="s">
        <v>278</v>
      </c>
      <c r="R169" s="151"/>
      <c r="S169" s="234" t="s">
        <v>82</v>
      </c>
      <c r="T169" s="151"/>
      <c r="V169" s="9"/>
    </row>
    <row r="170" spans="1:22" ht="14.4" x14ac:dyDescent="0.3">
      <c r="A170" s="26" t="s">
        <v>96</v>
      </c>
      <c r="B170" s="234">
        <v>9</v>
      </c>
      <c r="C170" s="275" t="s">
        <v>82</v>
      </c>
      <c r="D170" s="276" t="s">
        <v>85</v>
      </c>
      <c r="E170" s="234"/>
      <c r="F170" s="151"/>
      <c r="G170" s="234" t="s">
        <v>278</v>
      </c>
      <c r="H170" s="151"/>
      <c r="I170" s="234" t="s">
        <v>276</v>
      </c>
      <c r="J170" s="151" t="s">
        <v>90</v>
      </c>
      <c r="K170" s="234" t="s">
        <v>277</v>
      </c>
      <c r="L170" s="151"/>
      <c r="M170" s="234"/>
      <c r="N170" s="151"/>
      <c r="O170" s="234"/>
      <c r="P170" s="151"/>
      <c r="Q170" s="234" t="s">
        <v>278</v>
      </c>
      <c r="R170" s="151"/>
      <c r="S170" s="234" t="s">
        <v>82</v>
      </c>
      <c r="T170" s="151"/>
      <c r="V170" s="9"/>
    </row>
    <row r="171" spans="1:22" x14ac:dyDescent="0.25">
      <c r="A171" s="26" t="s">
        <v>82</v>
      </c>
      <c r="B171" s="40">
        <v>10</v>
      </c>
      <c r="C171" s="284" t="s">
        <v>278</v>
      </c>
      <c r="D171" s="285"/>
      <c r="E171" s="40"/>
      <c r="F171" s="155"/>
      <c r="G171" s="40" t="s">
        <v>276</v>
      </c>
      <c r="H171" s="155"/>
      <c r="I171" s="40" t="s">
        <v>277</v>
      </c>
      <c r="J171" s="155" t="s">
        <v>88</v>
      </c>
      <c r="K171" s="40" t="s">
        <v>82</v>
      </c>
      <c r="L171" s="155" t="s">
        <v>630</v>
      </c>
      <c r="M171" s="40"/>
      <c r="N171" s="155"/>
      <c r="O171" s="40"/>
      <c r="P171" s="155"/>
      <c r="Q171" s="40" t="s">
        <v>276</v>
      </c>
      <c r="R171" s="155"/>
      <c r="S171" s="40" t="s">
        <v>278</v>
      </c>
      <c r="T171" s="155"/>
      <c r="V171" s="9"/>
    </row>
    <row r="172" spans="1:22" ht="14.4" x14ac:dyDescent="0.3">
      <c r="A172" s="18"/>
      <c r="B172" s="84">
        <v>11</v>
      </c>
      <c r="C172" s="277" t="s">
        <v>278</v>
      </c>
      <c r="D172" s="276"/>
      <c r="E172" s="84"/>
      <c r="F172" s="151"/>
      <c r="G172" s="84" t="s">
        <v>276</v>
      </c>
      <c r="H172" s="151"/>
      <c r="I172" s="84" t="s">
        <v>277</v>
      </c>
      <c r="J172" s="151" t="s">
        <v>88</v>
      </c>
      <c r="K172" s="84" t="s">
        <v>82</v>
      </c>
      <c r="L172" s="151" t="s">
        <v>630</v>
      </c>
      <c r="M172" s="84"/>
      <c r="N172" s="151"/>
      <c r="O172" s="84"/>
      <c r="P172" s="151"/>
      <c r="Q172" s="84" t="s">
        <v>276</v>
      </c>
      <c r="R172" s="151"/>
      <c r="S172" s="84" t="s">
        <v>278</v>
      </c>
      <c r="T172" s="151"/>
      <c r="V172" s="9"/>
    </row>
    <row r="173" spans="1:22" x14ac:dyDescent="0.25">
      <c r="A173" s="18"/>
      <c r="B173" s="40">
        <v>12</v>
      </c>
      <c r="C173" s="284" t="s">
        <v>276</v>
      </c>
      <c r="D173" s="285" t="s">
        <v>88</v>
      </c>
      <c r="E173" s="40"/>
      <c r="F173" s="155"/>
      <c r="G173" s="40" t="s">
        <v>277</v>
      </c>
      <c r="H173" s="155"/>
      <c r="I173" s="40" t="s">
        <v>82</v>
      </c>
      <c r="J173" s="155"/>
      <c r="K173" s="40" t="s">
        <v>278</v>
      </c>
      <c r="L173" s="155"/>
      <c r="M173" s="40"/>
      <c r="N173" s="155"/>
      <c r="O173" s="40"/>
      <c r="P173" s="155"/>
      <c r="Q173" s="40" t="s">
        <v>277</v>
      </c>
      <c r="R173" s="155"/>
      <c r="S173" s="40" t="s">
        <v>276</v>
      </c>
      <c r="T173" s="155"/>
      <c r="V173" s="9"/>
    </row>
    <row r="174" spans="1:22" ht="14.4" x14ac:dyDescent="0.3">
      <c r="A174" s="18"/>
      <c r="B174" s="239">
        <v>13</v>
      </c>
      <c r="C174" s="239" t="s">
        <v>276</v>
      </c>
      <c r="D174" s="156"/>
      <c r="E174" s="239"/>
      <c r="F174" s="156"/>
      <c r="G174" s="239" t="s">
        <v>277</v>
      </c>
      <c r="H174" s="156"/>
      <c r="I174" s="239" t="s">
        <v>82</v>
      </c>
      <c r="J174" s="156"/>
      <c r="K174" s="239" t="s">
        <v>278</v>
      </c>
      <c r="L174" s="156"/>
      <c r="M174" s="239"/>
      <c r="N174" s="156"/>
      <c r="O174" s="239"/>
      <c r="P174" s="156"/>
      <c r="Q174" s="239" t="s">
        <v>277</v>
      </c>
      <c r="R174" s="156"/>
      <c r="S174" s="239" t="s">
        <v>276</v>
      </c>
      <c r="T174" s="156"/>
      <c r="V174" s="9"/>
    </row>
    <row r="175" spans="1:22" x14ac:dyDescent="0.25">
      <c r="A175" s="18"/>
      <c r="B175" s="80">
        <v>14</v>
      </c>
      <c r="C175" s="80" t="s">
        <v>276</v>
      </c>
      <c r="D175" s="157"/>
      <c r="E175" s="80"/>
      <c r="F175" s="157"/>
      <c r="G175" s="80" t="s">
        <v>277</v>
      </c>
      <c r="H175" s="157"/>
      <c r="I175" s="80" t="s">
        <v>82</v>
      </c>
      <c r="J175" s="157" t="s">
        <v>502</v>
      </c>
      <c r="K175" s="80" t="s">
        <v>278</v>
      </c>
      <c r="L175" s="157"/>
      <c r="M175" s="80"/>
      <c r="N175" s="157"/>
      <c r="O175" s="80"/>
      <c r="P175" s="157"/>
      <c r="Q175" s="80" t="s">
        <v>277</v>
      </c>
      <c r="R175" s="157"/>
      <c r="S175" s="80" t="s">
        <v>276</v>
      </c>
      <c r="T175" s="157"/>
      <c r="V175" s="9"/>
    </row>
    <row r="176" spans="1:22" ht="14.4" x14ac:dyDescent="0.3">
      <c r="A176" s="26">
        <v>2</v>
      </c>
      <c r="B176" s="234">
        <v>15</v>
      </c>
      <c r="C176" s="234" t="s">
        <v>277</v>
      </c>
      <c r="D176" s="151" t="s">
        <v>296</v>
      </c>
      <c r="E176" s="234"/>
      <c r="F176" s="151"/>
      <c r="G176" s="234" t="s">
        <v>82</v>
      </c>
      <c r="H176" s="151"/>
      <c r="I176" s="234" t="s">
        <v>278</v>
      </c>
      <c r="J176" s="151"/>
      <c r="K176" s="234" t="s">
        <v>278</v>
      </c>
      <c r="L176" s="151"/>
      <c r="M176" s="234"/>
      <c r="N176" s="151"/>
      <c r="O176" s="234"/>
      <c r="P176" s="151"/>
      <c r="Q176" s="234" t="s">
        <v>82</v>
      </c>
      <c r="R176" s="151"/>
      <c r="S176" s="234" t="s">
        <v>277</v>
      </c>
      <c r="T176" s="151"/>
      <c r="V176" s="9"/>
    </row>
    <row r="177" spans="1:22" x14ac:dyDescent="0.25">
      <c r="A177" s="26">
        <v>0</v>
      </c>
      <c r="B177" s="40">
        <v>16</v>
      </c>
      <c r="C177" s="40" t="s">
        <v>277</v>
      </c>
      <c r="D177" s="155"/>
      <c r="E177" s="40"/>
      <c r="F177" s="155"/>
      <c r="G177" s="40" t="s">
        <v>82</v>
      </c>
      <c r="H177" s="155"/>
      <c r="I177" s="40" t="s">
        <v>278</v>
      </c>
      <c r="J177" s="155"/>
      <c r="K177" s="40" t="s">
        <v>277</v>
      </c>
      <c r="L177" s="155" t="s">
        <v>284</v>
      </c>
      <c r="M177" s="40"/>
      <c r="N177" s="155"/>
      <c r="O177" s="40"/>
      <c r="P177" s="155"/>
      <c r="Q177" s="40" t="s">
        <v>82</v>
      </c>
      <c r="R177" s="155"/>
      <c r="S177" s="40" t="s">
        <v>277</v>
      </c>
      <c r="T177" s="155" t="s">
        <v>492</v>
      </c>
      <c r="V177" s="9"/>
    </row>
    <row r="178" spans="1:22" x14ac:dyDescent="0.25">
      <c r="A178" s="26">
        <v>2</v>
      </c>
      <c r="B178" s="40">
        <v>17</v>
      </c>
      <c r="C178" s="40" t="s">
        <v>82</v>
      </c>
      <c r="D178" s="155"/>
      <c r="E178" s="40"/>
      <c r="F178" s="155"/>
      <c r="G178" s="40" t="s">
        <v>278</v>
      </c>
      <c r="H178" s="155"/>
      <c r="I178" s="40" t="s">
        <v>276</v>
      </c>
      <c r="J178" s="155" t="s">
        <v>91</v>
      </c>
      <c r="K178" s="40" t="s">
        <v>282</v>
      </c>
      <c r="L178" s="155" t="s">
        <v>276</v>
      </c>
      <c r="M178" s="40"/>
      <c r="N178" s="155"/>
      <c r="O178" s="40"/>
      <c r="P178" s="155"/>
      <c r="Q178" s="40" t="s">
        <v>278</v>
      </c>
      <c r="R178" s="155"/>
      <c r="S178" s="40" t="s">
        <v>495</v>
      </c>
      <c r="T178" s="155" t="s">
        <v>542</v>
      </c>
      <c r="V178" s="9"/>
    </row>
    <row r="179" spans="1:22" ht="14.4" x14ac:dyDescent="0.3">
      <c r="A179" s="28">
        <v>6</v>
      </c>
      <c r="B179" s="84">
        <v>18</v>
      </c>
      <c r="C179" s="84" t="s">
        <v>82</v>
      </c>
      <c r="D179" s="151" t="s">
        <v>279</v>
      </c>
      <c r="E179" s="84"/>
      <c r="F179" s="151"/>
      <c r="G179" s="84" t="s">
        <v>278</v>
      </c>
      <c r="H179" s="151"/>
      <c r="I179" s="84" t="s">
        <v>276</v>
      </c>
      <c r="J179" s="151" t="s">
        <v>492</v>
      </c>
      <c r="K179" s="84" t="s">
        <v>282</v>
      </c>
      <c r="L179" s="151" t="s">
        <v>88</v>
      </c>
      <c r="M179" s="84"/>
      <c r="N179" s="151"/>
      <c r="O179" s="84"/>
      <c r="P179" s="151"/>
      <c r="Q179" s="84" t="s">
        <v>278</v>
      </c>
      <c r="R179" s="151"/>
      <c r="S179" s="84" t="s">
        <v>82</v>
      </c>
      <c r="T179" s="151"/>
      <c r="V179" s="9"/>
    </row>
    <row r="180" spans="1:22" x14ac:dyDescent="0.25">
      <c r="A180" s="29"/>
      <c r="B180" s="40">
        <v>19</v>
      </c>
      <c r="C180" s="40" t="s">
        <v>278</v>
      </c>
      <c r="D180" s="155"/>
      <c r="E180" s="40"/>
      <c r="F180" s="155"/>
      <c r="G180" s="40" t="s">
        <v>276</v>
      </c>
      <c r="H180" s="155" t="s">
        <v>87</v>
      </c>
      <c r="I180" s="40" t="s">
        <v>277</v>
      </c>
      <c r="J180" s="155" t="s">
        <v>82</v>
      </c>
      <c r="K180" s="40" t="s">
        <v>282</v>
      </c>
      <c r="L180" s="155" t="s">
        <v>85</v>
      </c>
      <c r="M180" s="40"/>
      <c r="N180" s="155"/>
      <c r="O180" s="40"/>
      <c r="P180" s="155"/>
      <c r="Q180" s="40" t="s">
        <v>276</v>
      </c>
      <c r="R180" s="155"/>
      <c r="S180" s="40" t="s">
        <v>278</v>
      </c>
      <c r="T180" s="155"/>
      <c r="V180" s="9"/>
    </row>
    <row r="181" spans="1:22" x14ac:dyDescent="0.25">
      <c r="A181" s="15"/>
      <c r="B181" s="80">
        <v>20</v>
      </c>
      <c r="C181" s="80" t="s">
        <v>278</v>
      </c>
      <c r="D181" s="157"/>
      <c r="E181" s="80"/>
      <c r="F181" s="157"/>
      <c r="G181" s="80" t="s">
        <v>276</v>
      </c>
      <c r="H181" s="157"/>
      <c r="I181" s="80" t="s">
        <v>277</v>
      </c>
      <c r="J181" s="157" t="s">
        <v>82</v>
      </c>
      <c r="K181" s="80" t="s">
        <v>278</v>
      </c>
      <c r="L181" s="157"/>
      <c r="M181" s="80"/>
      <c r="N181" s="157"/>
      <c r="O181" s="80"/>
      <c r="P181" s="157"/>
      <c r="Q181" s="80" t="s">
        <v>276</v>
      </c>
      <c r="R181" s="157"/>
      <c r="S181" s="80" t="s">
        <v>278</v>
      </c>
      <c r="T181" s="157"/>
      <c r="V181" s="9"/>
    </row>
    <row r="182" spans="1:22" x14ac:dyDescent="0.25">
      <c r="A182" s="15"/>
      <c r="B182" s="80">
        <v>21</v>
      </c>
      <c r="C182" s="80" t="s">
        <v>278</v>
      </c>
      <c r="D182" s="157"/>
      <c r="E182" s="80"/>
      <c r="F182" s="157"/>
      <c r="G182" s="80" t="s">
        <v>276</v>
      </c>
      <c r="H182" s="157"/>
      <c r="I182" s="80" t="s">
        <v>277</v>
      </c>
      <c r="J182" s="157" t="s">
        <v>82</v>
      </c>
      <c r="K182" s="80" t="s">
        <v>278</v>
      </c>
      <c r="L182" s="157"/>
      <c r="M182" s="80"/>
      <c r="N182" s="157"/>
      <c r="O182" s="80"/>
      <c r="P182" s="157"/>
      <c r="Q182" s="80" t="s">
        <v>276</v>
      </c>
      <c r="R182" s="157"/>
      <c r="S182" s="80" t="s">
        <v>278</v>
      </c>
      <c r="T182" s="157"/>
      <c r="V182" s="9"/>
    </row>
    <row r="183" spans="1:22" ht="14.4" x14ac:dyDescent="0.3">
      <c r="A183" s="15"/>
      <c r="B183" s="84">
        <v>22</v>
      </c>
      <c r="C183" s="84" t="s">
        <v>278</v>
      </c>
      <c r="D183" s="151"/>
      <c r="E183" s="84"/>
      <c r="F183" s="151"/>
      <c r="G183" s="84" t="s">
        <v>277</v>
      </c>
      <c r="H183" s="151"/>
      <c r="I183" s="84" t="s">
        <v>82</v>
      </c>
      <c r="J183" s="151"/>
      <c r="K183" s="84" t="s">
        <v>276</v>
      </c>
      <c r="L183" s="151" t="s">
        <v>277</v>
      </c>
      <c r="M183" s="84"/>
      <c r="N183" s="151"/>
      <c r="O183" s="84"/>
      <c r="P183" s="151"/>
      <c r="Q183" s="84" t="s">
        <v>277</v>
      </c>
      <c r="R183" s="151"/>
      <c r="S183" s="84" t="s">
        <v>278</v>
      </c>
      <c r="T183" s="151"/>
      <c r="V183" s="9"/>
    </row>
    <row r="184" spans="1:22" x14ac:dyDescent="0.25">
      <c r="A184" s="15"/>
      <c r="B184" s="40">
        <v>23</v>
      </c>
      <c r="C184" s="40" t="s">
        <v>278</v>
      </c>
      <c r="D184" s="155"/>
      <c r="E184" s="40"/>
      <c r="F184" s="155"/>
      <c r="G184" s="40" t="s">
        <v>277</v>
      </c>
      <c r="H184" s="155"/>
      <c r="I184" s="40" t="s">
        <v>539</v>
      </c>
      <c r="J184" s="155" t="s">
        <v>296</v>
      </c>
      <c r="K184" s="40" t="s">
        <v>276</v>
      </c>
      <c r="L184" s="155" t="s">
        <v>277</v>
      </c>
      <c r="M184" s="40"/>
      <c r="N184" s="155"/>
      <c r="O184" s="40"/>
      <c r="P184" s="155"/>
      <c r="Q184" s="40" t="s">
        <v>277</v>
      </c>
      <c r="R184" s="155"/>
      <c r="S184" s="40" t="s">
        <v>278</v>
      </c>
      <c r="T184" s="155"/>
      <c r="V184" s="9"/>
    </row>
    <row r="185" spans="1:22" x14ac:dyDescent="0.25">
      <c r="A185" s="15"/>
      <c r="B185" s="40">
        <v>24</v>
      </c>
      <c r="C185" s="40" t="s">
        <v>282</v>
      </c>
      <c r="D185" s="155" t="s">
        <v>293</v>
      </c>
      <c r="E185" s="40"/>
      <c r="F185" s="155"/>
      <c r="G185" s="40" t="s">
        <v>82</v>
      </c>
      <c r="H185" s="155"/>
      <c r="I185" s="40" t="s">
        <v>278</v>
      </c>
      <c r="J185" s="155"/>
      <c r="K185" s="40" t="s">
        <v>277</v>
      </c>
      <c r="L185" s="155"/>
      <c r="M185" s="40"/>
      <c r="N185" s="155"/>
      <c r="O185" s="40"/>
      <c r="P185" s="155"/>
      <c r="Q185" s="40" t="s">
        <v>82</v>
      </c>
      <c r="R185" s="155"/>
      <c r="S185" s="40" t="s">
        <v>282</v>
      </c>
      <c r="T185" s="155" t="s">
        <v>281</v>
      </c>
      <c r="V185" s="9"/>
    </row>
    <row r="186" spans="1:22" ht="14.4" x14ac:dyDescent="0.3">
      <c r="A186" s="15"/>
      <c r="B186" s="84">
        <v>25</v>
      </c>
      <c r="C186" s="84" t="s">
        <v>282</v>
      </c>
      <c r="D186" s="151" t="s">
        <v>293</v>
      </c>
      <c r="E186" s="84"/>
      <c r="F186" s="151"/>
      <c r="G186" s="84" t="s">
        <v>82</v>
      </c>
      <c r="H186" s="151" t="s">
        <v>283</v>
      </c>
      <c r="I186" s="84" t="s">
        <v>278</v>
      </c>
      <c r="J186" s="151"/>
      <c r="K186" s="84" t="s">
        <v>277</v>
      </c>
      <c r="L186" s="151"/>
      <c r="M186" s="84"/>
      <c r="N186" s="151"/>
      <c r="O186" s="84"/>
      <c r="P186" s="151"/>
      <c r="Q186" s="84" t="s">
        <v>82</v>
      </c>
      <c r="R186" s="151"/>
      <c r="S186" s="84" t="s">
        <v>282</v>
      </c>
      <c r="T186" s="151" t="s">
        <v>281</v>
      </c>
      <c r="V186" s="9"/>
    </row>
    <row r="187" spans="1:22" x14ac:dyDescent="0.25">
      <c r="A187" s="15"/>
      <c r="B187" s="40">
        <v>26</v>
      </c>
      <c r="C187" s="40" t="s">
        <v>675</v>
      </c>
      <c r="D187" s="155" t="s">
        <v>293</v>
      </c>
      <c r="E187" s="40"/>
      <c r="F187" s="155"/>
      <c r="G187" s="40" t="s">
        <v>278</v>
      </c>
      <c r="H187" s="155"/>
      <c r="I187" s="40" t="s">
        <v>276</v>
      </c>
      <c r="J187" s="155" t="s">
        <v>283</v>
      </c>
      <c r="K187" s="40" t="s">
        <v>82</v>
      </c>
      <c r="L187" s="155" t="s">
        <v>277</v>
      </c>
      <c r="M187" s="40"/>
      <c r="N187" s="155"/>
      <c r="O187" s="40"/>
      <c r="P187" s="155"/>
      <c r="Q187" s="40" t="s">
        <v>278</v>
      </c>
      <c r="R187" s="155"/>
      <c r="S187" s="40" t="s">
        <v>282</v>
      </c>
      <c r="T187" s="155" t="s">
        <v>281</v>
      </c>
      <c r="V187" s="9"/>
    </row>
    <row r="188" spans="1:22" ht="14.4" x14ac:dyDescent="0.3">
      <c r="A188" s="15"/>
      <c r="B188" s="87">
        <v>27</v>
      </c>
      <c r="C188" s="87" t="s">
        <v>278</v>
      </c>
      <c r="D188" s="156"/>
      <c r="E188" s="87"/>
      <c r="F188" s="156"/>
      <c r="G188" s="87" t="s">
        <v>278</v>
      </c>
      <c r="H188" s="156"/>
      <c r="I188" s="87" t="s">
        <v>276</v>
      </c>
      <c r="J188" s="156" t="s">
        <v>283</v>
      </c>
      <c r="K188" s="87" t="s">
        <v>277</v>
      </c>
      <c r="L188" s="156" t="s">
        <v>296</v>
      </c>
      <c r="M188" s="87"/>
      <c r="N188" s="156"/>
      <c r="O188" s="87"/>
      <c r="P188" s="156"/>
      <c r="Q188" s="87" t="s">
        <v>278</v>
      </c>
      <c r="R188" s="156"/>
      <c r="S188" s="87" t="s">
        <v>278</v>
      </c>
      <c r="T188" s="156"/>
      <c r="V188" s="9"/>
    </row>
    <row r="189" spans="1:22" x14ac:dyDescent="0.25">
      <c r="A189" s="15"/>
      <c r="B189" s="80">
        <v>28</v>
      </c>
      <c r="C189" s="80" t="s">
        <v>278</v>
      </c>
      <c r="D189" s="157"/>
      <c r="E189" s="80"/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82</v>
      </c>
      <c r="L189" s="157" t="s">
        <v>277</v>
      </c>
      <c r="M189" s="80"/>
      <c r="N189" s="157"/>
      <c r="O189" s="80"/>
      <c r="P189" s="157"/>
      <c r="Q189" s="80" t="s">
        <v>278</v>
      </c>
      <c r="R189" s="157"/>
      <c r="S189" s="80" t="s">
        <v>278</v>
      </c>
      <c r="T189" s="157"/>
      <c r="V189" s="9"/>
    </row>
    <row r="190" spans="1:22" x14ac:dyDescent="0.25">
      <c r="A190" s="15"/>
      <c r="B190" s="116">
        <v>29</v>
      </c>
      <c r="C190" s="116" t="s">
        <v>276</v>
      </c>
      <c r="D190" s="152" t="s">
        <v>587</v>
      </c>
      <c r="E190" s="116"/>
      <c r="F190" s="152"/>
      <c r="G190" s="116" t="s">
        <v>83</v>
      </c>
      <c r="H190" s="152"/>
      <c r="I190" s="116" t="s">
        <v>277</v>
      </c>
      <c r="J190" s="152" t="s">
        <v>82</v>
      </c>
      <c r="K190" s="116" t="s">
        <v>278</v>
      </c>
      <c r="L190" s="152"/>
      <c r="M190" s="116"/>
      <c r="N190" s="152"/>
      <c r="O190" s="116"/>
      <c r="P190" s="152"/>
      <c r="Q190" s="116" t="s">
        <v>278</v>
      </c>
      <c r="R190" s="152"/>
      <c r="S190" s="116" t="s">
        <v>276</v>
      </c>
      <c r="T190" s="152" t="s">
        <v>85</v>
      </c>
      <c r="V190" s="9"/>
    </row>
    <row r="191" spans="1:22" ht="15" thickBot="1" x14ac:dyDescent="0.35">
      <c r="A191" s="15"/>
      <c r="B191" s="88">
        <v>30</v>
      </c>
      <c r="C191" s="88" t="s">
        <v>276</v>
      </c>
      <c r="D191" s="153"/>
      <c r="E191" s="88"/>
      <c r="F191" s="153"/>
      <c r="G191" s="88" t="s">
        <v>83</v>
      </c>
      <c r="H191" s="153"/>
      <c r="I191" s="88" t="s">
        <v>277</v>
      </c>
      <c r="J191" s="153" t="s">
        <v>82</v>
      </c>
      <c r="K191" s="88" t="s">
        <v>278</v>
      </c>
      <c r="L191" s="153"/>
      <c r="M191" s="88"/>
      <c r="N191" s="153"/>
      <c r="O191" s="88"/>
      <c r="P191" s="153"/>
      <c r="Q191" s="88" t="s">
        <v>278</v>
      </c>
      <c r="R191" s="153"/>
      <c r="S191" s="88" t="s">
        <v>276</v>
      </c>
      <c r="T191" s="153" t="s">
        <v>85</v>
      </c>
      <c r="V191" s="9"/>
    </row>
    <row r="192" spans="1:22" x14ac:dyDescent="0.25">
      <c r="A192" s="1"/>
      <c r="B192" s="123">
        <v>1</v>
      </c>
      <c r="C192" s="123" t="s">
        <v>277</v>
      </c>
      <c r="D192" s="158"/>
      <c r="E192" s="123"/>
      <c r="F192" s="158"/>
      <c r="G192" s="123" t="s">
        <v>83</v>
      </c>
      <c r="H192" s="158"/>
      <c r="I192" s="123" t="s">
        <v>82</v>
      </c>
      <c r="J192" s="158"/>
      <c r="K192" s="123" t="s">
        <v>276</v>
      </c>
      <c r="L192" s="158" t="s">
        <v>512</v>
      </c>
      <c r="M192" s="123"/>
      <c r="N192" s="158"/>
      <c r="O192" s="123"/>
      <c r="P192" s="158"/>
      <c r="Q192" s="123" t="s">
        <v>282</v>
      </c>
      <c r="R192" s="158" t="s">
        <v>85</v>
      </c>
      <c r="S192" s="123" t="s">
        <v>277</v>
      </c>
      <c r="T192" s="158" t="s">
        <v>85</v>
      </c>
      <c r="V192" s="9"/>
    </row>
    <row r="193" spans="1:22" ht="14.4" x14ac:dyDescent="0.3">
      <c r="A193" s="1"/>
      <c r="B193" s="89">
        <v>2</v>
      </c>
      <c r="C193" s="89" t="s">
        <v>277</v>
      </c>
      <c r="D193" s="159"/>
      <c r="E193" s="89"/>
      <c r="F193" s="159"/>
      <c r="G193" s="89" t="s">
        <v>278</v>
      </c>
      <c r="H193" s="159"/>
      <c r="I193" s="89" t="s">
        <v>82</v>
      </c>
      <c r="J193" s="159"/>
      <c r="K193" s="89" t="s">
        <v>276</v>
      </c>
      <c r="L193" s="159" t="s">
        <v>10</v>
      </c>
      <c r="M193" s="89"/>
      <c r="N193" s="159"/>
      <c r="O193" s="89"/>
      <c r="P193" s="159"/>
      <c r="Q193" s="89" t="s">
        <v>282</v>
      </c>
      <c r="R193" s="159" t="s">
        <v>87</v>
      </c>
      <c r="S193" s="89" t="s">
        <v>277</v>
      </c>
      <c r="T193" s="159" t="s">
        <v>85</v>
      </c>
      <c r="V193" s="9"/>
    </row>
    <row r="194" spans="1:22" x14ac:dyDescent="0.25">
      <c r="A194" s="1"/>
      <c r="B194" s="101">
        <v>3</v>
      </c>
      <c r="C194" s="101" t="s">
        <v>82</v>
      </c>
      <c r="D194" s="160" t="s">
        <v>88</v>
      </c>
      <c r="E194" s="101"/>
      <c r="F194" s="160"/>
      <c r="G194" s="101" t="s">
        <v>278</v>
      </c>
      <c r="H194" s="160"/>
      <c r="I194" s="101" t="s">
        <v>278</v>
      </c>
      <c r="J194" s="160"/>
      <c r="K194" s="101" t="s">
        <v>277</v>
      </c>
      <c r="L194" s="160"/>
      <c r="M194" s="101"/>
      <c r="N194" s="160"/>
      <c r="O194" s="101"/>
      <c r="P194" s="160"/>
      <c r="Q194" s="101" t="s">
        <v>282</v>
      </c>
      <c r="R194" s="160" t="s">
        <v>88</v>
      </c>
      <c r="S194" s="101" t="s">
        <v>82</v>
      </c>
      <c r="T194" s="160" t="s">
        <v>85</v>
      </c>
      <c r="V194" s="9"/>
    </row>
    <row r="195" spans="1:22" ht="14.4" x14ac:dyDescent="0.3">
      <c r="A195" s="2" t="s">
        <v>93</v>
      </c>
      <c r="B195" s="87">
        <v>4</v>
      </c>
      <c r="C195" s="87" t="s">
        <v>82</v>
      </c>
      <c r="D195" s="156" t="s">
        <v>22</v>
      </c>
      <c r="E195" s="87"/>
      <c r="F195" s="156"/>
      <c r="G195" s="87" t="s">
        <v>278</v>
      </c>
      <c r="H195" s="156"/>
      <c r="I195" s="87" t="s">
        <v>278</v>
      </c>
      <c r="J195" s="156"/>
      <c r="K195" s="87" t="s">
        <v>277</v>
      </c>
      <c r="L195" s="156"/>
      <c r="M195" s="87"/>
      <c r="N195" s="156"/>
      <c r="O195" s="87"/>
      <c r="P195" s="156"/>
      <c r="Q195" s="87" t="s">
        <v>278</v>
      </c>
      <c r="R195" s="156"/>
      <c r="S195" s="87" t="s">
        <v>82</v>
      </c>
      <c r="T195" s="156" t="s">
        <v>89</v>
      </c>
      <c r="V195" s="9"/>
    </row>
    <row r="196" spans="1:22" x14ac:dyDescent="0.25">
      <c r="A196" s="2" t="s">
        <v>101</v>
      </c>
      <c r="B196" s="80">
        <v>5</v>
      </c>
      <c r="C196" s="80" t="s">
        <v>82</v>
      </c>
      <c r="D196" s="157"/>
      <c r="E196" s="80"/>
      <c r="F196" s="157"/>
      <c r="G196" s="80" t="s">
        <v>278</v>
      </c>
      <c r="H196" s="157"/>
      <c r="I196" s="80" t="s">
        <v>278</v>
      </c>
      <c r="J196" s="157"/>
      <c r="K196" s="80" t="s">
        <v>277</v>
      </c>
      <c r="L196" s="157"/>
      <c r="M196" s="80"/>
      <c r="N196" s="157"/>
      <c r="O196" s="80"/>
      <c r="P196" s="157"/>
      <c r="Q196" s="80" t="s">
        <v>278</v>
      </c>
      <c r="R196" s="157"/>
      <c r="S196" s="80" t="s">
        <v>82</v>
      </c>
      <c r="T196" s="157"/>
      <c r="V196" s="9"/>
    </row>
    <row r="197" spans="1:22" ht="14.4" x14ac:dyDescent="0.3">
      <c r="A197" s="2" t="s">
        <v>96</v>
      </c>
      <c r="B197" s="89">
        <v>6</v>
      </c>
      <c r="C197" s="89" t="s">
        <v>278</v>
      </c>
      <c r="D197" s="159"/>
      <c r="E197" s="89"/>
      <c r="F197" s="159"/>
      <c r="G197" s="89" t="s">
        <v>276</v>
      </c>
      <c r="H197" s="159"/>
      <c r="I197" s="89" t="s">
        <v>282</v>
      </c>
      <c r="J197" s="159" t="s">
        <v>90</v>
      </c>
      <c r="K197" s="89" t="s">
        <v>82</v>
      </c>
      <c r="L197" s="159" t="s">
        <v>277</v>
      </c>
      <c r="M197" s="89"/>
      <c r="N197" s="159"/>
      <c r="O197" s="89"/>
      <c r="P197" s="159"/>
      <c r="Q197" s="89" t="s">
        <v>276</v>
      </c>
      <c r="R197" s="159"/>
      <c r="S197" s="89" t="s">
        <v>278</v>
      </c>
      <c r="T197" s="159"/>
      <c r="V197" s="9"/>
    </row>
    <row r="198" spans="1:22" x14ac:dyDescent="0.25">
      <c r="A198" s="2" t="s">
        <v>100</v>
      </c>
      <c r="B198" s="101">
        <v>7</v>
      </c>
      <c r="C198" s="101" t="s">
        <v>276</v>
      </c>
      <c r="D198" s="160" t="s">
        <v>11</v>
      </c>
      <c r="E198" s="101"/>
      <c r="F198" s="160"/>
      <c r="G198" s="101" t="s">
        <v>276</v>
      </c>
      <c r="H198" s="160"/>
      <c r="I198" s="101" t="s">
        <v>282</v>
      </c>
      <c r="J198" s="160" t="s">
        <v>90</v>
      </c>
      <c r="K198" s="101" t="s">
        <v>82</v>
      </c>
      <c r="L198" s="160" t="s">
        <v>277</v>
      </c>
      <c r="M198" s="101"/>
      <c r="N198" s="160"/>
      <c r="O198" s="101"/>
      <c r="P198" s="160"/>
      <c r="Q198" s="101" t="s">
        <v>276</v>
      </c>
      <c r="R198" s="160" t="s">
        <v>288</v>
      </c>
      <c r="S198" s="101" t="s">
        <v>278</v>
      </c>
      <c r="T198" s="160"/>
      <c r="V198" s="9"/>
    </row>
    <row r="199" spans="1:22" x14ac:dyDescent="0.25">
      <c r="A199" s="2" t="s">
        <v>100</v>
      </c>
      <c r="B199" s="101">
        <v>8</v>
      </c>
      <c r="C199" s="101" t="s">
        <v>276</v>
      </c>
      <c r="D199" s="160"/>
      <c r="E199" s="101"/>
      <c r="F199" s="160"/>
      <c r="G199" s="101" t="s">
        <v>277</v>
      </c>
      <c r="H199" s="160"/>
      <c r="I199" s="101" t="s">
        <v>282</v>
      </c>
      <c r="J199" s="160" t="s">
        <v>90</v>
      </c>
      <c r="K199" s="101" t="s">
        <v>278</v>
      </c>
      <c r="L199" s="160"/>
      <c r="M199" s="101"/>
      <c r="N199" s="160"/>
      <c r="O199" s="101"/>
      <c r="P199" s="160"/>
      <c r="Q199" s="101" t="s">
        <v>277</v>
      </c>
      <c r="R199" s="160"/>
      <c r="S199" s="101" t="s">
        <v>276</v>
      </c>
      <c r="T199" s="160"/>
      <c r="V199" s="9"/>
    </row>
    <row r="200" spans="1:22" ht="14.4" x14ac:dyDescent="0.3">
      <c r="A200" s="2" t="s">
        <v>97</v>
      </c>
      <c r="B200" s="89">
        <v>9</v>
      </c>
      <c r="C200" s="89" t="s">
        <v>276</v>
      </c>
      <c r="D200" s="159"/>
      <c r="E200" s="89"/>
      <c r="F200" s="159"/>
      <c r="G200" s="89" t="s">
        <v>277</v>
      </c>
      <c r="H200" s="159"/>
      <c r="I200" s="89" t="s">
        <v>278</v>
      </c>
      <c r="J200" s="159"/>
      <c r="K200" s="89" t="s">
        <v>278</v>
      </c>
      <c r="L200" s="159"/>
      <c r="M200" s="89"/>
      <c r="N200" s="159"/>
      <c r="O200" s="89"/>
      <c r="P200" s="159"/>
      <c r="Q200" s="89" t="s">
        <v>277</v>
      </c>
      <c r="R200" s="159"/>
      <c r="S200" s="89" t="s">
        <v>276</v>
      </c>
      <c r="T200" s="159" t="s">
        <v>492</v>
      </c>
      <c r="V200" s="9"/>
    </row>
    <row r="201" spans="1:22" x14ac:dyDescent="0.25">
      <c r="A201" s="2" t="s">
        <v>102</v>
      </c>
      <c r="B201" s="101">
        <v>10</v>
      </c>
      <c r="C201" s="101" t="s">
        <v>277</v>
      </c>
      <c r="D201" s="160"/>
      <c r="E201" s="101"/>
      <c r="F201" s="160"/>
      <c r="G201" s="101" t="s">
        <v>82</v>
      </c>
      <c r="H201" s="160"/>
      <c r="I201" s="101" t="s">
        <v>278</v>
      </c>
      <c r="J201" s="160"/>
      <c r="K201" s="101" t="s">
        <v>276</v>
      </c>
      <c r="L201" s="160"/>
      <c r="M201" s="101"/>
      <c r="N201" s="160"/>
      <c r="O201" s="101"/>
      <c r="P201" s="160"/>
      <c r="Q201" s="101" t="s">
        <v>82</v>
      </c>
      <c r="R201" s="160"/>
      <c r="S201" s="101" t="s">
        <v>277</v>
      </c>
      <c r="T201" s="160" t="s">
        <v>492</v>
      </c>
      <c r="V201" s="9"/>
    </row>
    <row r="202" spans="1:22" ht="14.4" x14ac:dyDescent="0.3">
      <c r="A202" s="1"/>
      <c r="B202" s="87">
        <v>11</v>
      </c>
      <c r="C202" s="87" t="s">
        <v>277</v>
      </c>
      <c r="D202" s="156" t="s">
        <v>22</v>
      </c>
      <c r="E202" s="87"/>
      <c r="F202" s="156"/>
      <c r="G202" s="87" t="s">
        <v>82</v>
      </c>
      <c r="H202" s="156"/>
      <c r="I202" s="87" t="s">
        <v>278</v>
      </c>
      <c r="J202" s="156"/>
      <c r="K202" s="87" t="s">
        <v>276</v>
      </c>
      <c r="L202" s="156"/>
      <c r="M202" s="87"/>
      <c r="N202" s="156"/>
      <c r="O202" s="87"/>
      <c r="P202" s="156"/>
      <c r="Q202" s="87" t="s">
        <v>82</v>
      </c>
      <c r="R202" s="156"/>
      <c r="S202" s="87" t="s">
        <v>277</v>
      </c>
      <c r="T202" s="156" t="s">
        <v>492</v>
      </c>
      <c r="V202" s="9"/>
    </row>
    <row r="203" spans="1:22" x14ac:dyDescent="0.25">
      <c r="A203" s="1"/>
      <c r="B203" s="80">
        <v>12</v>
      </c>
      <c r="C203" s="80" t="s">
        <v>277</v>
      </c>
      <c r="D203" s="157"/>
      <c r="E203" s="80"/>
      <c r="F203" s="157"/>
      <c r="G203" s="80" t="s">
        <v>82</v>
      </c>
      <c r="H203" s="157"/>
      <c r="I203" s="80" t="s">
        <v>278</v>
      </c>
      <c r="J203" s="157"/>
      <c r="K203" s="80" t="s">
        <v>276</v>
      </c>
      <c r="L203" s="157"/>
      <c r="M203" s="80"/>
      <c r="N203" s="157"/>
      <c r="O203" s="80"/>
      <c r="P203" s="157"/>
      <c r="Q203" s="80" t="s">
        <v>539</v>
      </c>
      <c r="R203" s="157" t="s">
        <v>284</v>
      </c>
      <c r="S203" s="80" t="s">
        <v>277</v>
      </c>
      <c r="T203" s="157" t="s">
        <v>492</v>
      </c>
      <c r="V203" s="9"/>
    </row>
    <row r="204" spans="1:22" ht="14.4" x14ac:dyDescent="0.3">
      <c r="A204" s="1"/>
      <c r="B204" s="89">
        <v>13</v>
      </c>
      <c r="C204" s="89" t="s">
        <v>82</v>
      </c>
      <c r="D204" s="159" t="s">
        <v>500</v>
      </c>
      <c r="E204" s="89" t="s">
        <v>83</v>
      </c>
      <c r="F204" s="159"/>
      <c r="G204" s="89" t="s">
        <v>278</v>
      </c>
      <c r="H204" s="159"/>
      <c r="I204" s="89" t="s">
        <v>276</v>
      </c>
      <c r="J204" s="159" t="s">
        <v>502</v>
      </c>
      <c r="K204" s="89" t="s">
        <v>277</v>
      </c>
      <c r="L204" s="159"/>
      <c r="M204" s="89"/>
      <c r="N204" s="159"/>
      <c r="O204" s="89"/>
      <c r="P204" s="159"/>
      <c r="Q204" s="89" t="s">
        <v>278</v>
      </c>
      <c r="R204" s="159" t="s">
        <v>18</v>
      </c>
      <c r="S204" s="89" t="s">
        <v>82</v>
      </c>
      <c r="T204" s="159"/>
      <c r="V204" s="9"/>
    </row>
    <row r="205" spans="1:22" x14ac:dyDescent="0.25">
      <c r="A205" s="2">
        <v>2</v>
      </c>
      <c r="B205" s="101">
        <v>14</v>
      </c>
      <c r="C205" s="101" t="s">
        <v>82</v>
      </c>
      <c r="D205" s="160" t="s">
        <v>500</v>
      </c>
      <c r="E205" s="101" t="s">
        <v>83</v>
      </c>
      <c r="F205" s="160"/>
      <c r="G205" s="101" t="s">
        <v>278</v>
      </c>
      <c r="H205" s="160"/>
      <c r="I205" s="101" t="s">
        <v>276</v>
      </c>
      <c r="J205" s="160" t="s">
        <v>502</v>
      </c>
      <c r="K205" s="101" t="s">
        <v>277</v>
      </c>
      <c r="L205" s="160"/>
      <c r="M205" s="101"/>
      <c r="N205" s="160"/>
      <c r="O205" s="101"/>
      <c r="P205" s="160"/>
      <c r="Q205" s="101" t="s">
        <v>278</v>
      </c>
      <c r="R205" s="160"/>
      <c r="S205" s="101" t="s">
        <v>82</v>
      </c>
      <c r="T205" s="160"/>
      <c r="V205" s="9"/>
    </row>
    <row r="206" spans="1:22" x14ac:dyDescent="0.25">
      <c r="A206" s="2">
        <v>0</v>
      </c>
      <c r="B206" s="101">
        <v>15</v>
      </c>
      <c r="C206" s="101" t="s">
        <v>278</v>
      </c>
      <c r="D206" s="160"/>
      <c r="E206" s="101" t="s">
        <v>83</v>
      </c>
      <c r="F206" s="160"/>
      <c r="G206" s="101" t="s">
        <v>276</v>
      </c>
      <c r="H206" s="160"/>
      <c r="I206" s="101" t="s">
        <v>277</v>
      </c>
      <c r="J206" s="160" t="s">
        <v>492</v>
      </c>
      <c r="K206" s="101" t="s">
        <v>82</v>
      </c>
      <c r="L206" s="160" t="s">
        <v>87</v>
      </c>
      <c r="M206" s="101"/>
      <c r="N206" s="160"/>
      <c r="O206" s="101"/>
      <c r="P206" s="160"/>
      <c r="Q206" s="101" t="s">
        <v>276</v>
      </c>
      <c r="R206" s="160" t="s">
        <v>502</v>
      </c>
      <c r="S206" s="101" t="s">
        <v>278</v>
      </c>
      <c r="T206" s="160"/>
      <c r="V206" s="9"/>
    </row>
    <row r="207" spans="1:22" ht="14.4" x14ac:dyDescent="0.3">
      <c r="A207" s="2">
        <v>2</v>
      </c>
      <c r="B207" s="89">
        <v>16</v>
      </c>
      <c r="C207" s="89" t="s">
        <v>278</v>
      </c>
      <c r="D207" s="159"/>
      <c r="E207" s="89" t="s">
        <v>83</v>
      </c>
      <c r="F207" s="159"/>
      <c r="G207" s="89" t="s">
        <v>276</v>
      </c>
      <c r="H207" s="159"/>
      <c r="I207" s="89" t="s">
        <v>277</v>
      </c>
      <c r="J207" s="159" t="s">
        <v>492</v>
      </c>
      <c r="K207" s="89" t="s">
        <v>82</v>
      </c>
      <c r="L207" s="159" t="s">
        <v>88</v>
      </c>
      <c r="M207" s="89"/>
      <c r="N207" s="159"/>
      <c r="O207" s="89"/>
      <c r="P207" s="159"/>
      <c r="Q207" s="89" t="s">
        <v>502</v>
      </c>
      <c r="R207" s="159" t="s">
        <v>288</v>
      </c>
      <c r="S207" s="89" t="s">
        <v>278</v>
      </c>
      <c r="T207" s="159"/>
      <c r="V207" s="9"/>
    </row>
    <row r="208" spans="1:22" x14ac:dyDescent="0.25">
      <c r="A208" s="2">
        <v>6</v>
      </c>
      <c r="B208" s="101">
        <v>17</v>
      </c>
      <c r="C208" s="101" t="s">
        <v>276</v>
      </c>
      <c r="D208" s="160" t="s">
        <v>295</v>
      </c>
      <c r="E208" s="101" t="s">
        <v>83</v>
      </c>
      <c r="F208" s="160"/>
      <c r="G208" s="101" t="s">
        <v>277</v>
      </c>
      <c r="H208" s="160"/>
      <c r="I208" s="101" t="s">
        <v>82</v>
      </c>
      <c r="J208" s="160" t="s">
        <v>492</v>
      </c>
      <c r="K208" s="101" t="s">
        <v>278</v>
      </c>
      <c r="L208" s="160"/>
      <c r="M208" s="101"/>
      <c r="N208" s="160"/>
      <c r="O208" s="101"/>
      <c r="P208" s="160"/>
      <c r="Q208" s="101" t="s">
        <v>277</v>
      </c>
      <c r="R208" s="160"/>
      <c r="S208" s="101" t="s">
        <v>276</v>
      </c>
      <c r="T208" s="160"/>
      <c r="V208" s="9"/>
    </row>
    <row r="209" spans="1:22" ht="14.4" x14ac:dyDescent="0.3">
      <c r="A209" s="10"/>
      <c r="B209" s="87">
        <v>18</v>
      </c>
      <c r="C209" s="87" t="s">
        <v>277</v>
      </c>
      <c r="D209" s="156" t="s">
        <v>500</v>
      </c>
      <c r="E209" s="87" t="s">
        <v>554</v>
      </c>
      <c r="F209" s="156"/>
      <c r="G209" s="87" t="s">
        <v>277</v>
      </c>
      <c r="H209" s="156"/>
      <c r="I209" s="87" t="s">
        <v>82</v>
      </c>
      <c r="J209" s="156" t="s">
        <v>492</v>
      </c>
      <c r="K209" s="87" t="s">
        <v>278</v>
      </c>
      <c r="L209" s="156"/>
      <c r="M209" s="87"/>
      <c r="N209" s="156"/>
      <c r="O209" s="87"/>
      <c r="P209" s="156"/>
      <c r="Q209" s="87" t="s">
        <v>277</v>
      </c>
      <c r="R209" s="156" t="s">
        <v>88</v>
      </c>
      <c r="S209" s="87" t="s">
        <v>276</v>
      </c>
      <c r="T209" s="156"/>
      <c r="V209" s="9"/>
    </row>
    <row r="210" spans="1:22" x14ac:dyDescent="0.25">
      <c r="A210" s="1"/>
      <c r="B210" s="80">
        <v>19</v>
      </c>
      <c r="C210" s="80" t="s">
        <v>277</v>
      </c>
      <c r="D210" s="157" t="s">
        <v>500</v>
      </c>
      <c r="E210" s="80" t="s">
        <v>554</v>
      </c>
      <c r="F210" s="157"/>
      <c r="G210" s="80" t="s">
        <v>277</v>
      </c>
      <c r="H210" s="157"/>
      <c r="I210" s="80" t="s">
        <v>82</v>
      </c>
      <c r="J210" s="157" t="s">
        <v>492</v>
      </c>
      <c r="K210" s="80" t="s">
        <v>278</v>
      </c>
      <c r="L210" s="157"/>
      <c r="M210" s="80"/>
      <c r="N210" s="157"/>
      <c r="O210" s="80"/>
      <c r="P210" s="157"/>
      <c r="Q210" s="80" t="s">
        <v>277</v>
      </c>
      <c r="R210" s="157" t="s">
        <v>85</v>
      </c>
      <c r="S210" s="80" t="s">
        <v>276</v>
      </c>
      <c r="T210" s="157"/>
      <c r="V210" s="9"/>
    </row>
    <row r="211" spans="1:22" x14ac:dyDescent="0.25">
      <c r="A211" s="1"/>
      <c r="B211" s="101">
        <v>20</v>
      </c>
      <c r="C211" s="101" t="s">
        <v>277</v>
      </c>
      <c r="D211" s="160" t="s">
        <v>500</v>
      </c>
      <c r="E211" s="101" t="s">
        <v>83</v>
      </c>
      <c r="F211" s="160" t="s">
        <v>88</v>
      </c>
      <c r="G211" s="101" t="s">
        <v>82</v>
      </c>
      <c r="H211" s="160"/>
      <c r="I211" s="101" t="s">
        <v>278</v>
      </c>
      <c r="J211" s="160"/>
      <c r="K211" s="101" t="s">
        <v>282</v>
      </c>
      <c r="L211" s="160" t="s">
        <v>85</v>
      </c>
      <c r="M211" s="101"/>
      <c r="N211" s="160"/>
      <c r="O211" s="101"/>
      <c r="P211" s="160"/>
      <c r="Q211" s="101" t="s">
        <v>82</v>
      </c>
      <c r="R211" s="160"/>
      <c r="S211" s="101" t="s">
        <v>277</v>
      </c>
      <c r="T211" s="160"/>
      <c r="V211" s="9"/>
    </row>
    <row r="212" spans="1:22" ht="14.4" x14ac:dyDescent="0.3">
      <c r="A212" s="1"/>
      <c r="B212" s="87">
        <v>21</v>
      </c>
      <c r="C212" s="87" t="s">
        <v>277</v>
      </c>
      <c r="D212" s="156" t="s">
        <v>500</v>
      </c>
      <c r="E212" s="87" t="s">
        <v>83</v>
      </c>
      <c r="F212" s="156" t="s">
        <v>88</v>
      </c>
      <c r="G212" s="87" t="s">
        <v>82</v>
      </c>
      <c r="H212" s="156"/>
      <c r="I212" s="87" t="s">
        <v>278</v>
      </c>
      <c r="J212" s="156"/>
      <c r="K212" s="87" t="s">
        <v>282</v>
      </c>
      <c r="L212" s="156"/>
      <c r="M212" s="87"/>
      <c r="N212" s="156"/>
      <c r="O212" s="87"/>
      <c r="P212" s="156"/>
      <c r="Q212" s="87" t="s">
        <v>82</v>
      </c>
      <c r="R212" s="156"/>
      <c r="S212" s="87" t="s">
        <v>277</v>
      </c>
      <c r="T212" s="156"/>
      <c r="V212" s="9"/>
    </row>
    <row r="213" spans="1:22" x14ac:dyDescent="0.25">
      <c r="A213" s="1"/>
      <c r="B213" s="101">
        <v>22</v>
      </c>
      <c r="C213" s="101" t="s">
        <v>82</v>
      </c>
      <c r="D213" s="160" t="s">
        <v>85</v>
      </c>
      <c r="E213" s="101" t="s">
        <v>83</v>
      </c>
      <c r="F213" s="160"/>
      <c r="G213" s="101" t="s">
        <v>278</v>
      </c>
      <c r="H213" s="160"/>
      <c r="I213" s="101" t="s">
        <v>276</v>
      </c>
      <c r="J213" s="160"/>
      <c r="K213" s="101" t="s">
        <v>282</v>
      </c>
      <c r="L213" s="160" t="s">
        <v>85</v>
      </c>
      <c r="M213" s="101"/>
      <c r="N213" s="160"/>
      <c r="O213" s="101"/>
      <c r="P213" s="160"/>
      <c r="Q213" s="101" t="s">
        <v>278</v>
      </c>
      <c r="R213" s="160"/>
      <c r="S213" s="101" t="s">
        <v>82</v>
      </c>
      <c r="T213" s="160"/>
      <c r="V213" s="9"/>
    </row>
    <row r="214" spans="1:22" ht="14.4" x14ac:dyDescent="0.3">
      <c r="A214" s="1"/>
      <c r="B214" s="89">
        <v>23</v>
      </c>
      <c r="C214" s="89" t="s">
        <v>82</v>
      </c>
      <c r="D214" s="159" t="s">
        <v>85</v>
      </c>
      <c r="E214" s="89" t="s">
        <v>83</v>
      </c>
      <c r="F214" s="159"/>
      <c r="G214" s="89" t="s">
        <v>278</v>
      </c>
      <c r="H214" s="159"/>
      <c r="I214" s="89" t="s">
        <v>276</v>
      </c>
      <c r="J214" s="159"/>
      <c r="K214" s="89" t="s">
        <v>278</v>
      </c>
      <c r="L214" s="159"/>
      <c r="M214" s="89"/>
      <c r="N214" s="159"/>
      <c r="O214" s="89"/>
      <c r="P214" s="159"/>
      <c r="Q214" s="89" t="s">
        <v>278</v>
      </c>
      <c r="R214" s="159"/>
      <c r="S214" s="89" t="s">
        <v>82</v>
      </c>
      <c r="T214" s="159"/>
      <c r="V214" s="9"/>
    </row>
    <row r="215" spans="1:22" x14ac:dyDescent="0.25">
      <c r="A215" s="1"/>
      <c r="B215" s="101">
        <v>24</v>
      </c>
      <c r="C215" s="101" t="s">
        <v>278</v>
      </c>
      <c r="D215" s="160"/>
      <c r="E215" s="101" t="s">
        <v>83</v>
      </c>
      <c r="F215" s="160"/>
      <c r="G215" s="101" t="s">
        <v>276</v>
      </c>
      <c r="H215" s="160" t="s">
        <v>88</v>
      </c>
      <c r="I215" s="101" t="s">
        <v>82</v>
      </c>
      <c r="J215" s="160" t="s">
        <v>502</v>
      </c>
      <c r="K215" s="101" t="s">
        <v>278</v>
      </c>
      <c r="L215" s="160"/>
      <c r="M215" s="101"/>
      <c r="N215" s="160"/>
      <c r="O215" s="101"/>
      <c r="P215" s="160"/>
      <c r="Q215" s="101" t="s">
        <v>276</v>
      </c>
      <c r="R215" s="160"/>
      <c r="S215" s="101" t="s">
        <v>278</v>
      </c>
      <c r="T215" s="160"/>
      <c r="V215" s="9"/>
    </row>
    <row r="216" spans="1:22" ht="14.4" x14ac:dyDescent="0.3">
      <c r="A216" s="1"/>
      <c r="B216" s="87">
        <v>25</v>
      </c>
      <c r="C216" s="87" t="s">
        <v>278</v>
      </c>
      <c r="D216" s="156"/>
      <c r="E216" s="87" t="s">
        <v>554</v>
      </c>
      <c r="F216" s="156"/>
      <c r="G216" s="87" t="s">
        <v>276</v>
      </c>
      <c r="H216" s="156"/>
      <c r="I216" s="87" t="s">
        <v>82</v>
      </c>
      <c r="J216" s="156" t="s">
        <v>296</v>
      </c>
      <c r="K216" s="87" t="s">
        <v>278</v>
      </c>
      <c r="L216" s="156"/>
      <c r="M216" s="87"/>
      <c r="N216" s="156"/>
      <c r="O216" s="87"/>
      <c r="P216" s="156"/>
      <c r="Q216" s="87" t="s">
        <v>276</v>
      </c>
      <c r="R216" s="156"/>
      <c r="S216" s="87" t="s">
        <v>278</v>
      </c>
      <c r="T216" s="156"/>
      <c r="V216" s="9"/>
    </row>
    <row r="217" spans="1:22" x14ac:dyDescent="0.25">
      <c r="A217" s="1"/>
      <c r="B217" s="80">
        <v>26</v>
      </c>
      <c r="C217" s="80" t="s">
        <v>278</v>
      </c>
      <c r="D217" s="157" t="s">
        <v>82</v>
      </c>
      <c r="E217" s="80" t="s">
        <v>554</v>
      </c>
      <c r="F217" s="157"/>
      <c r="G217" s="80" t="s">
        <v>276</v>
      </c>
      <c r="H217" s="157"/>
      <c r="I217" s="80" t="s">
        <v>277</v>
      </c>
      <c r="J217" s="157" t="s">
        <v>82</v>
      </c>
      <c r="K217" s="80" t="s">
        <v>278</v>
      </c>
      <c r="L217" s="157"/>
      <c r="M217" s="80"/>
      <c r="N217" s="157"/>
      <c r="O217" s="80"/>
      <c r="P217" s="157"/>
      <c r="Q217" s="80" t="s">
        <v>276</v>
      </c>
      <c r="R217" s="157" t="s">
        <v>85</v>
      </c>
      <c r="S217" s="80" t="s">
        <v>278</v>
      </c>
      <c r="T217" s="157"/>
      <c r="V217" s="9"/>
    </row>
    <row r="218" spans="1:22" ht="14.4" x14ac:dyDescent="0.3">
      <c r="A218" s="1"/>
      <c r="B218" s="89">
        <v>27</v>
      </c>
      <c r="C218" s="89" t="s">
        <v>282</v>
      </c>
      <c r="D218" s="159" t="s">
        <v>87</v>
      </c>
      <c r="E218" s="89" t="s">
        <v>276</v>
      </c>
      <c r="F218" s="159"/>
      <c r="G218" s="89" t="s">
        <v>277</v>
      </c>
      <c r="H218" s="159"/>
      <c r="I218" s="89" t="s">
        <v>82</v>
      </c>
      <c r="J218" s="159"/>
      <c r="K218" s="89" t="s">
        <v>276</v>
      </c>
      <c r="L218" s="159" t="s">
        <v>277</v>
      </c>
      <c r="M218" s="89"/>
      <c r="N218" s="159"/>
      <c r="O218" s="89"/>
      <c r="P218" s="159"/>
      <c r="Q218" s="89" t="s">
        <v>277</v>
      </c>
      <c r="R218" s="159"/>
      <c r="S218" s="89" t="s">
        <v>282</v>
      </c>
      <c r="T218" s="159" t="s">
        <v>281</v>
      </c>
      <c r="V218" s="9"/>
    </row>
    <row r="219" spans="1:22" ht="14.4" x14ac:dyDescent="0.3">
      <c r="A219" s="1"/>
      <c r="B219" s="111">
        <v>28</v>
      </c>
      <c r="C219" s="111" t="s">
        <v>282</v>
      </c>
      <c r="D219" s="159" t="s">
        <v>85</v>
      </c>
      <c r="E219" s="111" t="s">
        <v>276</v>
      </c>
      <c r="F219" s="159"/>
      <c r="G219" s="111" t="s">
        <v>277</v>
      </c>
      <c r="H219" s="159"/>
      <c r="I219" s="111" t="s">
        <v>82</v>
      </c>
      <c r="J219" s="159"/>
      <c r="K219" s="111" t="s">
        <v>276</v>
      </c>
      <c r="L219" s="159" t="s">
        <v>277</v>
      </c>
      <c r="M219" s="111"/>
      <c r="N219" s="159"/>
      <c r="O219" s="111"/>
      <c r="P219" s="159"/>
      <c r="Q219" s="111" t="s">
        <v>277</v>
      </c>
      <c r="R219" s="159"/>
      <c r="S219" s="111" t="s">
        <v>282</v>
      </c>
      <c r="T219" s="159" t="s">
        <v>281</v>
      </c>
      <c r="V219" s="9"/>
    </row>
    <row r="220" spans="1:22" ht="14.4" x14ac:dyDescent="0.3">
      <c r="A220" s="1"/>
      <c r="B220" s="111">
        <v>29</v>
      </c>
      <c r="C220" s="111" t="s">
        <v>282</v>
      </c>
      <c r="D220" s="159" t="s">
        <v>85</v>
      </c>
      <c r="E220" s="111" t="s">
        <v>277</v>
      </c>
      <c r="F220" s="159"/>
      <c r="G220" s="111" t="s">
        <v>82</v>
      </c>
      <c r="H220" s="159"/>
      <c r="I220" s="111" t="s">
        <v>278</v>
      </c>
      <c r="J220" s="159"/>
      <c r="K220" s="111" t="s">
        <v>277</v>
      </c>
      <c r="L220" s="159"/>
      <c r="M220" s="111"/>
      <c r="N220" s="159"/>
      <c r="O220" s="111"/>
      <c r="P220" s="159"/>
      <c r="Q220" s="111" t="s">
        <v>82</v>
      </c>
      <c r="R220" s="159"/>
      <c r="S220" s="111" t="s">
        <v>282</v>
      </c>
      <c r="T220" s="159" t="s">
        <v>281</v>
      </c>
      <c r="V220" s="9"/>
    </row>
    <row r="221" spans="1:22" ht="14.4" x14ac:dyDescent="0.3">
      <c r="A221" s="1"/>
      <c r="B221" s="89">
        <v>30</v>
      </c>
      <c r="C221" s="89" t="s">
        <v>278</v>
      </c>
      <c r="D221" s="159" t="s">
        <v>284</v>
      </c>
      <c r="E221" s="89" t="s">
        <v>277</v>
      </c>
      <c r="F221" s="159" t="s">
        <v>84</v>
      </c>
      <c r="G221" s="89" t="s">
        <v>82</v>
      </c>
      <c r="H221" s="159" t="s">
        <v>88</v>
      </c>
      <c r="I221" s="89" t="s">
        <v>278</v>
      </c>
      <c r="J221" s="159"/>
      <c r="K221" s="89" t="s">
        <v>277</v>
      </c>
      <c r="L221" s="159"/>
      <c r="M221" s="89"/>
      <c r="N221" s="159"/>
      <c r="O221" s="89"/>
      <c r="P221" s="159"/>
      <c r="Q221" s="89" t="s">
        <v>82</v>
      </c>
      <c r="R221" s="159"/>
      <c r="S221" s="89" t="s">
        <v>278</v>
      </c>
      <c r="T221" s="159"/>
      <c r="V221" s="9"/>
    </row>
    <row r="222" spans="1:22" ht="13.8" thickBot="1" x14ac:dyDescent="0.3">
      <c r="A222" s="1"/>
      <c r="B222" s="102">
        <v>31</v>
      </c>
      <c r="C222" s="102" t="s">
        <v>278</v>
      </c>
      <c r="D222" s="161"/>
      <c r="E222" s="102" t="s">
        <v>82</v>
      </c>
      <c r="F222" s="161"/>
      <c r="G222" s="102" t="s">
        <v>278</v>
      </c>
      <c r="H222" s="161"/>
      <c r="I222" s="102" t="s">
        <v>276</v>
      </c>
      <c r="J222" s="161" t="s">
        <v>286</v>
      </c>
      <c r="K222" s="102" t="s">
        <v>82</v>
      </c>
      <c r="L222" s="161" t="s">
        <v>277</v>
      </c>
      <c r="M222" s="102"/>
      <c r="N222" s="161"/>
      <c r="O222" s="102"/>
      <c r="P222" s="161"/>
      <c r="Q222" s="102" t="s">
        <v>278</v>
      </c>
      <c r="R222" s="161"/>
      <c r="S222" s="102" t="s">
        <v>278</v>
      </c>
      <c r="T222" s="161"/>
      <c r="V222" s="9"/>
    </row>
    <row r="223" spans="1:22" ht="14.4" x14ac:dyDescent="0.3">
      <c r="A223" s="1"/>
      <c r="B223" s="87">
        <v>1</v>
      </c>
      <c r="C223" s="87" t="s">
        <v>278</v>
      </c>
      <c r="D223" s="156"/>
      <c r="E223" s="87" t="s">
        <v>554</v>
      </c>
      <c r="F223" s="156"/>
      <c r="G223" s="87" t="s">
        <v>278</v>
      </c>
      <c r="H223" s="156"/>
      <c r="I223" s="87" t="s">
        <v>276</v>
      </c>
      <c r="J223" s="156"/>
      <c r="K223" s="87" t="s">
        <v>82</v>
      </c>
      <c r="L223" s="156" t="s">
        <v>277</v>
      </c>
      <c r="M223" s="87"/>
      <c r="N223" s="156"/>
      <c r="O223" s="87"/>
      <c r="P223" s="156"/>
      <c r="Q223" s="87" t="s">
        <v>278</v>
      </c>
      <c r="R223" s="156"/>
      <c r="S223" s="87" t="s">
        <v>278</v>
      </c>
      <c r="T223" s="156"/>
      <c r="V223" s="9"/>
    </row>
    <row r="224" spans="1:22" x14ac:dyDescent="0.25">
      <c r="A224" s="1"/>
      <c r="B224" s="80">
        <v>2</v>
      </c>
      <c r="C224" s="80" t="s">
        <v>278</v>
      </c>
      <c r="D224" s="157"/>
      <c r="E224" s="80" t="s">
        <v>554</v>
      </c>
      <c r="F224" s="157"/>
      <c r="G224" s="80" t="s">
        <v>278</v>
      </c>
      <c r="H224" s="157"/>
      <c r="I224" s="80" t="s">
        <v>276</v>
      </c>
      <c r="J224" s="157"/>
      <c r="K224" s="80" t="s">
        <v>82</v>
      </c>
      <c r="L224" s="157" t="s">
        <v>277</v>
      </c>
      <c r="M224" s="80"/>
      <c r="N224" s="157"/>
      <c r="O224" s="80"/>
      <c r="P224" s="157"/>
      <c r="Q224" s="80" t="s">
        <v>278</v>
      </c>
      <c r="R224" s="157"/>
      <c r="S224" s="80" t="s">
        <v>278</v>
      </c>
      <c r="T224" s="157"/>
      <c r="V224" s="9"/>
    </row>
    <row r="225" spans="1:22" ht="14.4" x14ac:dyDescent="0.3">
      <c r="A225" s="1"/>
      <c r="B225" s="84">
        <v>3</v>
      </c>
      <c r="C225" s="84" t="s">
        <v>276</v>
      </c>
      <c r="D225" s="151"/>
      <c r="E225" s="84" t="s">
        <v>277</v>
      </c>
      <c r="F225" s="151"/>
      <c r="G225" s="84" t="s">
        <v>278</v>
      </c>
      <c r="H225" s="151"/>
      <c r="I225" s="84" t="s">
        <v>82</v>
      </c>
      <c r="J225" s="151" t="s">
        <v>502</v>
      </c>
      <c r="K225" s="84" t="s">
        <v>278</v>
      </c>
      <c r="L225" s="151"/>
      <c r="M225" s="84"/>
      <c r="N225" s="151"/>
      <c r="O225" s="84"/>
      <c r="P225" s="151"/>
      <c r="Q225" s="84" t="s">
        <v>282</v>
      </c>
      <c r="R225" s="151" t="s">
        <v>85</v>
      </c>
      <c r="S225" s="84" t="s">
        <v>276</v>
      </c>
      <c r="T225" s="151"/>
      <c r="V225" s="9"/>
    </row>
    <row r="226" spans="1:22" x14ac:dyDescent="0.25">
      <c r="A226" s="1"/>
      <c r="B226" s="40">
        <v>4</v>
      </c>
      <c r="C226" s="40" t="s">
        <v>276</v>
      </c>
      <c r="D226" s="155" t="s">
        <v>538</v>
      </c>
      <c r="E226" s="40" t="s">
        <v>277</v>
      </c>
      <c r="F226" s="155"/>
      <c r="G226" s="40" t="s">
        <v>278</v>
      </c>
      <c r="H226" s="155"/>
      <c r="I226" s="40" t="s">
        <v>82</v>
      </c>
      <c r="J226" s="155" t="s">
        <v>502</v>
      </c>
      <c r="K226" s="40" t="s">
        <v>278</v>
      </c>
      <c r="L226" s="155"/>
      <c r="M226" s="40"/>
      <c r="N226" s="155"/>
      <c r="O226" s="40"/>
      <c r="P226" s="155"/>
      <c r="Q226" s="40" t="s">
        <v>282</v>
      </c>
      <c r="R226" s="155" t="s">
        <v>87</v>
      </c>
      <c r="S226" s="40" t="s">
        <v>276</v>
      </c>
      <c r="T226" s="155"/>
      <c r="V226" s="9"/>
    </row>
    <row r="227" spans="1:22" x14ac:dyDescent="0.25">
      <c r="A227" s="1"/>
      <c r="B227" s="40">
        <v>5</v>
      </c>
      <c r="C227" s="40" t="s">
        <v>277</v>
      </c>
      <c r="D227" s="155"/>
      <c r="E227" s="40" t="s">
        <v>82</v>
      </c>
      <c r="F227" s="155"/>
      <c r="G227" s="40" t="s">
        <v>83</v>
      </c>
      <c r="H227" s="155"/>
      <c r="I227" s="40" t="s">
        <v>82</v>
      </c>
      <c r="J227" s="155"/>
      <c r="K227" s="40" t="s">
        <v>276</v>
      </c>
      <c r="L227" s="155"/>
      <c r="M227" s="40"/>
      <c r="N227" s="155"/>
      <c r="O227" s="40"/>
      <c r="P227" s="155"/>
      <c r="Q227" s="40" t="s">
        <v>282</v>
      </c>
      <c r="R227" s="155" t="s">
        <v>88</v>
      </c>
      <c r="S227" s="40" t="s">
        <v>277</v>
      </c>
      <c r="T227" s="155"/>
      <c r="V227" s="9"/>
    </row>
    <row r="228" spans="1:22" ht="14.4" x14ac:dyDescent="0.3">
      <c r="A228" s="1"/>
      <c r="B228" s="84">
        <v>6</v>
      </c>
      <c r="C228" s="84" t="s">
        <v>277</v>
      </c>
      <c r="D228" s="151"/>
      <c r="E228" s="84" t="s">
        <v>82</v>
      </c>
      <c r="F228" s="151"/>
      <c r="G228" s="84" t="s">
        <v>83</v>
      </c>
      <c r="H228" s="151"/>
      <c r="I228" s="84" t="s">
        <v>82</v>
      </c>
      <c r="J228" s="151"/>
      <c r="K228" s="84" t="s">
        <v>276</v>
      </c>
      <c r="L228" s="151"/>
      <c r="M228" s="84"/>
      <c r="N228" s="151"/>
      <c r="O228" s="84"/>
      <c r="P228" s="151"/>
      <c r="Q228" s="84" t="s">
        <v>278</v>
      </c>
      <c r="R228" s="151"/>
      <c r="S228" s="84" t="s">
        <v>277</v>
      </c>
      <c r="T228" s="151"/>
      <c r="V228" s="9"/>
    </row>
    <row r="229" spans="1:22" x14ac:dyDescent="0.25">
      <c r="A229" s="2" t="s">
        <v>94</v>
      </c>
      <c r="B229" s="40">
        <v>7</v>
      </c>
      <c r="C229" s="40" t="s">
        <v>82</v>
      </c>
      <c r="D229" s="155" t="s">
        <v>85</v>
      </c>
      <c r="E229" s="40" t="s">
        <v>278</v>
      </c>
      <c r="F229" s="155"/>
      <c r="G229" s="40" t="s">
        <v>83</v>
      </c>
      <c r="H229" s="155"/>
      <c r="I229" s="40" t="s">
        <v>82</v>
      </c>
      <c r="J229" s="155" t="s">
        <v>502</v>
      </c>
      <c r="K229" s="40" t="s">
        <v>277</v>
      </c>
      <c r="L229" s="155"/>
      <c r="M229" s="40"/>
      <c r="N229" s="155"/>
      <c r="O229" s="40"/>
      <c r="P229" s="155"/>
      <c r="Q229" s="40" t="s">
        <v>278</v>
      </c>
      <c r="R229" s="155"/>
      <c r="S229" s="40" t="s">
        <v>82</v>
      </c>
      <c r="T229" s="155"/>
      <c r="V229" s="9"/>
    </row>
    <row r="230" spans="1:22" ht="14.4" x14ac:dyDescent="0.3">
      <c r="A230" s="2" t="s">
        <v>103</v>
      </c>
      <c r="B230" s="87">
        <v>8</v>
      </c>
      <c r="C230" s="87" t="s">
        <v>82</v>
      </c>
      <c r="D230" s="156"/>
      <c r="E230" s="87" t="s">
        <v>278</v>
      </c>
      <c r="F230" s="156"/>
      <c r="G230" s="87" t="s">
        <v>278</v>
      </c>
      <c r="H230" s="156"/>
      <c r="I230" s="87" t="s">
        <v>278</v>
      </c>
      <c r="J230" s="156"/>
      <c r="K230" s="87" t="s">
        <v>277</v>
      </c>
      <c r="L230" s="156"/>
      <c r="M230" s="87"/>
      <c r="N230" s="156"/>
      <c r="O230" s="87"/>
      <c r="P230" s="156"/>
      <c r="Q230" s="87" t="s">
        <v>278</v>
      </c>
      <c r="R230" s="156"/>
      <c r="S230" s="87" t="s">
        <v>82</v>
      </c>
      <c r="T230" s="156"/>
      <c r="V230" s="9"/>
    </row>
    <row r="231" spans="1:22" x14ac:dyDescent="0.25">
      <c r="A231" s="2" t="s">
        <v>101</v>
      </c>
      <c r="B231" s="80">
        <v>9</v>
      </c>
      <c r="C231" s="80" t="s">
        <v>82</v>
      </c>
      <c r="D231" s="157"/>
      <c r="E231" s="80" t="s">
        <v>278</v>
      </c>
      <c r="F231" s="157"/>
      <c r="G231" s="80" t="s">
        <v>278</v>
      </c>
      <c r="H231" s="157"/>
      <c r="I231" s="80" t="s">
        <v>278</v>
      </c>
      <c r="J231" s="157"/>
      <c r="K231" s="80" t="s">
        <v>277</v>
      </c>
      <c r="L231" s="157" t="s">
        <v>89</v>
      </c>
      <c r="M231" s="80"/>
      <c r="N231" s="157"/>
      <c r="O231" s="80"/>
      <c r="P231" s="157"/>
      <c r="Q231" s="80" t="s">
        <v>278</v>
      </c>
      <c r="R231" s="157"/>
      <c r="S231" s="80" t="s">
        <v>82</v>
      </c>
      <c r="T231" s="157"/>
      <c r="V231" s="9"/>
    </row>
    <row r="232" spans="1:22" ht="14.4" x14ac:dyDescent="0.3">
      <c r="A232" s="2" t="s">
        <v>102</v>
      </c>
      <c r="B232" s="84">
        <v>10</v>
      </c>
      <c r="C232" s="84" t="s">
        <v>278</v>
      </c>
      <c r="D232" s="151"/>
      <c r="E232" s="84" t="s">
        <v>298</v>
      </c>
      <c r="F232" s="151"/>
      <c r="G232" s="84" t="s">
        <v>276</v>
      </c>
      <c r="H232" s="151"/>
      <c r="I232" s="84" t="s">
        <v>278</v>
      </c>
      <c r="J232" s="151"/>
      <c r="K232" s="84" t="s">
        <v>82</v>
      </c>
      <c r="L232" s="151" t="s">
        <v>277</v>
      </c>
      <c r="M232" s="84"/>
      <c r="N232" s="151"/>
      <c r="O232" s="84"/>
      <c r="P232" s="151"/>
      <c r="Q232" s="84" t="s">
        <v>276</v>
      </c>
      <c r="R232" s="151"/>
      <c r="S232" s="84" t="s">
        <v>278</v>
      </c>
      <c r="T232" s="151"/>
      <c r="V232" s="9"/>
    </row>
    <row r="233" spans="1:22" ht="14.4" x14ac:dyDescent="0.3">
      <c r="A233" s="1"/>
      <c r="B233" s="84">
        <v>11</v>
      </c>
      <c r="C233" s="84" t="s">
        <v>278</v>
      </c>
      <c r="D233" s="151"/>
      <c r="E233" s="84" t="s">
        <v>298</v>
      </c>
      <c r="F233" s="151"/>
      <c r="G233" s="84" t="s">
        <v>276</v>
      </c>
      <c r="H233" s="151"/>
      <c r="I233" s="84" t="s">
        <v>278</v>
      </c>
      <c r="J233" s="151"/>
      <c r="K233" s="84" t="s">
        <v>82</v>
      </c>
      <c r="L233" s="151" t="s">
        <v>277</v>
      </c>
      <c r="M233" s="84"/>
      <c r="N233" s="151"/>
      <c r="O233" s="84"/>
      <c r="P233" s="151"/>
      <c r="Q233" s="84" t="s">
        <v>276</v>
      </c>
      <c r="R233" s="151"/>
      <c r="S233" s="84" t="s">
        <v>278</v>
      </c>
      <c r="T233" s="151"/>
      <c r="V233" s="9"/>
    </row>
    <row r="234" spans="1:22" ht="14.4" x14ac:dyDescent="0.3">
      <c r="A234" s="1"/>
      <c r="B234" s="84">
        <v>12</v>
      </c>
      <c r="C234" s="84" t="s">
        <v>276</v>
      </c>
      <c r="D234" s="151"/>
      <c r="E234" s="84" t="s">
        <v>298</v>
      </c>
      <c r="F234" s="151"/>
      <c r="G234" s="84" t="s">
        <v>277</v>
      </c>
      <c r="H234" s="151"/>
      <c r="I234" s="84" t="s">
        <v>282</v>
      </c>
      <c r="J234" s="151" t="s">
        <v>90</v>
      </c>
      <c r="K234" s="84" t="s">
        <v>278</v>
      </c>
      <c r="L234" s="151" t="s">
        <v>277</v>
      </c>
      <c r="M234" s="84"/>
      <c r="N234" s="151"/>
      <c r="O234" s="84"/>
      <c r="P234" s="151"/>
      <c r="Q234" s="84" t="s">
        <v>277</v>
      </c>
      <c r="R234" s="151"/>
      <c r="S234" s="84" t="s">
        <v>276</v>
      </c>
      <c r="T234" s="151"/>
      <c r="V234" s="9"/>
    </row>
    <row r="235" spans="1:22" ht="14.4" x14ac:dyDescent="0.3">
      <c r="A235" s="1"/>
      <c r="B235" s="84">
        <v>13</v>
      </c>
      <c r="C235" s="84" t="s">
        <v>276</v>
      </c>
      <c r="D235" s="151"/>
      <c r="E235" s="84" t="s">
        <v>298</v>
      </c>
      <c r="F235" s="151"/>
      <c r="G235" s="84" t="s">
        <v>277</v>
      </c>
      <c r="H235" s="151"/>
      <c r="I235" s="84" t="s">
        <v>282</v>
      </c>
      <c r="J235" s="151" t="s">
        <v>90</v>
      </c>
      <c r="K235" s="84" t="s">
        <v>278</v>
      </c>
      <c r="L235" s="151" t="s">
        <v>277</v>
      </c>
      <c r="M235" s="84"/>
      <c r="N235" s="151"/>
      <c r="O235" s="84"/>
      <c r="P235" s="151"/>
      <c r="Q235" s="84" t="s">
        <v>277</v>
      </c>
      <c r="R235" s="151" t="s">
        <v>288</v>
      </c>
      <c r="S235" s="84" t="s">
        <v>276</v>
      </c>
      <c r="T235" s="151"/>
      <c r="V235" s="9"/>
    </row>
    <row r="236" spans="1:22" x14ac:dyDescent="0.25">
      <c r="A236" s="1"/>
      <c r="B236" s="40">
        <v>14</v>
      </c>
      <c r="C236" s="40" t="s">
        <v>277</v>
      </c>
      <c r="D236" s="155"/>
      <c r="E236" s="40" t="s">
        <v>298</v>
      </c>
      <c r="F236" s="155"/>
      <c r="G236" s="40" t="s">
        <v>82</v>
      </c>
      <c r="H236" s="155"/>
      <c r="I236" s="40" t="s">
        <v>282</v>
      </c>
      <c r="J236" s="155" t="s">
        <v>90</v>
      </c>
      <c r="K236" s="40" t="s">
        <v>276</v>
      </c>
      <c r="L236" s="155" t="s">
        <v>89</v>
      </c>
      <c r="M236" s="40"/>
      <c r="N236" s="155"/>
      <c r="O236" s="40"/>
      <c r="P236" s="155"/>
      <c r="Q236" s="40" t="s">
        <v>82</v>
      </c>
      <c r="R236" s="155"/>
      <c r="S236" s="40" t="s">
        <v>277</v>
      </c>
      <c r="T236" s="155" t="s">
        <v>284</v>
      </c>
      <c r="V236" s="9"/>
    </row>
    <row r="237" spans="1:22" ht="14.4" x14ac:dyDescent="0.3">
      <c r="A237" s="2">
        <v>2</v>
      </c>
      <c r="B237" s="87">
        <v>15</v>
      </c>
      <c r="C237" s="87" t="s">
        <v>277</v>
      </c>
      <c r="D237" s="156"/>
      <c r="E237" s="87" t="s">
        <v>278</v>
      </c>
      <c r="F237" s="156"/>
      <c r="G237" s="87" t="s">
        <v>82</v>
      </c>
      <c r="H237" s="156"/>
      <c r="I237" s="87" t="s">
        <v>278</v>
      </c>
      <c r="J237" s="156"/>
      <c r="K237" s="87" t="s">
        <v>276</v>
      </c>
      <c r="L237" s="156"/>
      <c r="M237" s="87"/>
      <c r="N237" s="156"/>
      <c r="O237" s="87"/>
      <c r="P237" s="156"/>
      <c r="Q237" s="87" t="s">
        <v>82</v>
      </c>
      <c r="R237" s="156"/>
      <c r="S237" s="87" t="s">
        <v>277</v>
      </c>
      <c r="T237" s="156"/>
      <c r="V237" s="9"/>
    </row>
    <row r="238" spans="1:22" x14ac:dyDescent="0.25">
      <c r="A238" s="2">
        <v>0</v>
      </c>
      <c r="B238" s="80">
        <v>16</v>
      </c>
      <c r="C238" s="80" t="s">
        <v>277</v>
      </c>
      <c r="D238" s="157"/>
      <c r="E238" s="80" t="s">
        <v>278</v>
      </c>
      <c r="F238" s="157"/>
      <c r="G238" s="80" t="s">
        <v>82</v>
      </c>
      <c r="H238" s="157"/>
      <c r="I238" s="80" t="s">
        <v>278</v>
      </c>
      <c r="J238" s="157"/>
      <c r="K238" s="80" t="s">
        <v>276</v>
      </c>
      <c r="L238" s="157"/>
      <c r="M238" s="80"/>
      <c r="N238" s="157"/>
      <c r="O238" s="80"/>
      <c r="P238" s="157"/>
      <c r="Q238" s="80" t="s">
        <v>82</v>
      </c>
      <c r="R238" s="157"/>
      <c r="S238" s="80" t="s">
        <v>277</v>
      </c>
      <c r="T238" s="157"/>
      <c r="V238" s="9"/>
    </row>
    <row r="239" spans="1:22" ht="14.4" x14ac:dyDescent="0.3">
      <c r="A239" s="2">
        <v>2</v>
      </c>
      <c r="B239" s="84">
        <v>17</v>
      </c>
      <c r="C239" s="84" t="s">
        <v>82</v>
      </c>
      <c r="D239" s="151"/>
      <c r="E239" s="84" t="s">
        <v>276</v>
      </c>
      <c r="F239" s="151" t="s">
        <v>538</v>
      </c>
      <c r="G239" s="84" t="s">
        <v>278</v>
      </c>
      <c r="H239" s="151"/>
      <c r="I239" s="84" t="s">
        <v>276</v>
      </c>
      <c r="J239" s="151" t="s">
        <v>293</v>
      </c>
      <c r="K239" s="84" t="s">
        <v>277</v>
      </c>
      <c r="L239" s="151"/>
      <c r="M239" s="84"/>
      <c r="N239" s="151"/>
      <c r="O239" s="84"/>
      <c r="P239" s="151"/>
      <c r="Q239" s="84" t="s">
        <v>278</v>
      </c>
      <c r="R239" s="151"/>
      <c r="S239" s="84" t="s">
        <v>82</v>
      </c>
      <c r="T239" s="151"/>
      <c r="V239" s="9"/>
    </row>
    <row r="240" spans="1:22" x14ac:dyDescent="0.25">
      <c r="A240" s="2">
        <v>6</v>
      </c>
      <c r="B240" s="40">
        <v>18</v>
      </c>
      <c r="C240" s="40" t="s">
        <v>82</v>
      </c>
      <c r="D240" s="155" t="s">
        <v>88</v>
      </c>
      <c r="E240" s="40" t="s">
        <v>276</v>
      </c>
      <c r="F240" s="155"/>
      <c r="G240" s="40" t="s">
        <v>278</v>
      </c>
      <c r="H240" s="155"/>
      <c r="I240" s="40" t="s">
        <v>276</v>
      </c>
      <c r="J240" s="155" t="s">
        <v>293</v>
      </c>
      <c r="K240" s="40" t="s">
        <v>277</v>
      </c>
      <c r="L240" s="155"/>
      <c r="M240" s="40"/>
      <c r="N240" s="155"/>
      <c r="O240" s="40"/>
      <c r="P240" s="155"/>
      <c r="Q240" s="40" t="s">
        <v>278</v>
      </c>
      <c r="R240" s="155"/>
      <c r="S240" s="40" t="s">
        <v>82</v>
      </c>
      <c r="T240" s="155"/>
      <c r="V240" s="9"/>
    </row>
    <row r="241" spans="1:22" ht="14.4" x14ac:dyDescent="0.3">
      <c r="A241" s="10"/>
      <c r="B241" s="40">
        <v>19</v>
      </c>
      <c r="C241" s="40" t="s">
        <v>278</v>
      </c>
      <c r="D241" s="155"/>
      <c r="E241" s="40" t="s">
        <v>277</v>
      </c>
      <c r="F241" s="155" t="s">
        <v>298</v>
      </c>
      <c r="G241" s="40" t="s">
        <v>276</v>
      </c>
      <c r="H241" s="155" t="s">
        <v>689</v>
      </c>
      <c r="I241" s="40" t="s">
        <v>277</v>
      </c>
      <c r="J241" s="155"/>
      <c r="K241" s="40" t="s">
        <v>82</v>
      </c>
      <c r="L241" s="155" t="s">
        <v>89</v>
      </c>
      <c r="M241" s="40"/>
      <c r="N241" s="155"/>
      <c r="O241" s="40"/>
      <c r="P241" s="155"/>
      <c r="Q241" s="40" t="s">
        <v>276</v>
      </c>
      <c r="R241" s="155"/>
      <c r="S241" s="40" t="s">
        <v>278</v>
      </c>
      <c r="T241" s="155"/>
      <c r="V241" s="9"/>
    </row>
    <row r="242" spans="1:22" ht="14.4" x14ac:dyDescent="0.3">
      <c r="A242" s="1"/>
      <c r="B242" s="84">
        <v>20</v>
      </c>
      <c r="C242" s="84" t="s">
        <v>278</v>
      </c>
      <c r="D242" s="151"/>
      <c r="E242" s="84" t="s">
        <v>277</v>
      </c>
      <c r="F242" s="151" t="s">
        <v>298</v>
      </c>
      <c r="G242" s="84" t="s">
        <v>276</v>
      </c>
      <c r="H242" s="151" t="s">
        <v>85</v>
      </c>
      <c r="I242" s="84" t="s">
        <v>277</v>
      </c>
      <c r="J242" s="151" t="s">
        <v>82</v>
      </c>
      <c r="K242" s="84" t="s">
        <v>82</v>
      </c>
      <c r="L242" s="151" t="s">
        <v>89</v>
      </c>
      <c r="M242" s="84"/>
      <c r="N242" s="151"/>
      <c r="O242" s="84"/>
      <c r="P242" s="151"/>
      <c r="Q242" s="84" t="s">
        <v>276</v>
      </c>
      <c r="R242" s="151"/>
      <c r="S242" s="84" t="s">
        <v>278</v>
      </c>
      <c r="T242" s="151"/>
      <c r="V242" s="9"/>
    </row>
    <row r="243" spans="1:22" x14ac:dyDescent="0.25">
      <c r="A243" s="1"/>
      <c r="B243" s="40">
        <v>21</v>
      </c>
      <c r="C243" s="40" t="s">
        <v>276</v>
      </c>
      <c r="D243" s="155" t="s">
        <v>500</v>
      </c>
      <c r="E243" s="40" t="s">
        <v>82</v>
      </c>
      <c r="F243" s="155" t="s">
        <v>298</v>
      </c>
      <c r="G243" s="40" t="s">
        <v>277</v>
      </c>
      <c r="H243" s="155" t="s">
        <v>85</v>
      </c>
      <c r="I243" s="40" t="s">
        <v>82</v>
      </c>
      <c r="J243" s="155"/>
      <c r="K243" s="40" t="s">
        <v>278</v>
      </c>
      <c r="L243" s="155"/>
      <c r="M243" s="40"/>
      <c r="N243" s="155"/>
      <c r="O243" s="40"/>
      <c r="P243" s="155"/>
      <c r="Q243" s="40" t="s">
        <v>277</v>
      </c>
      <c r="R243" s="155"/>
      <c r="S243" s="40" t="s">
        <v>276</v>
      </c>
      <c r="T243" s="155"/>
      <c r="V243" s="9"/>
    </row>
    <row r="244" spans="1:22" ht="14.4" x14ac:dyDescent="0.3">
      <c r="A244" s="1"/>
      <c r="B244" s="87">
        <v>22</v>
      </c>
      <c r="C244" s="87" t="s">
        <v>276</v>
      </c>
      <c r="D244" s="156" t="s">
        <v>500</v>
      </c>
      <c r="E244" s="87" t="s">
        <v>82</v>
      </c>
      <c r="F244" s="156" t="s">
        <v>278</v>
      </c>
      <c r="G244" s="87" t="s">
        <v>277</v>
      </c>
      <c r="H244" s="156" t="s">
        <v>492</v>
      </c>
      <c r="I244" s="87" t="s">
        <v>82</v>
      </c>
      <c r="J244" s="156" t="s">
        <v>85</v>
      </c>
      <c r="K244" s="87" t="s">
        <v>278</v>
      </c>
      <c r="L244" s="156"/>
      <c r="M244" s="87"/>
      <c r="N244" s="156"/>
      <c r="O244" s="87"/>
      <c r="P244" s="156"/>
      <c r="Q244" s="87" t="s">
        <v>277</v>
      </c>
      <c r="R244" s="156" t="s">
        <v>288</v>
      </c>
      <c r="S244" s="87" t="s">
        <v>276</v>
      </c>
      <c r="T244" s="156"/>
      <c r="V244" s="9"/>
    </row>
    <row r="245" spans="1:22" x14ac:dyDescent="0.25">
      <c r="A245" s="1"/>
      <c r="B245" s="80">
        <v>23</v>
      </c>
      <c r="C245" s="80" t="s">
        <v>276</v>
      </c>
      <c r="D245" s="157" t="s">
        <v>500</v>
      </c>
      <c r="E245" s="80" t="s">
        <v>82</v>
      </c>
      <c r="F245" s="157" t="s">
        <v>278</v>
      </c>
      <c r="G245" s="80" t="s">
        <v>277</v>
      </c>
      <c r="H245" s="157"/>
      <c r="I245" s="80" t="s">
        <v>82</v>
      </c>
      <c r="J245" s="157" t="s">
        <v>22</v>
      </c>
      <c r="K245" s="80" t="s">
        <v>278</v>
      </c>
      <c r="L245" s="157"/>
      <c r="M245" s="80"/>
      <c r="N245" s="157"/>
      <c r="O245" s="80"/>
      <c r="P245" s="157"/>
      <c r="Q245" s="80" t="s">
        <v>277</v>
      </c>
      <c r="R245" s="157"/>
      <c r="S245" s="80" t="s">
        <v>276</v>
      </c>
      <c r="T245" s="157"/>
      <c r="V245" s="9"/>
    </row>
    <row r="246" spans="1:22" ht="14.4" x14ac:dyDescent="0.3">
      <c r="A246" s="1"/>
      <c r="B246" s="84">
        <v>24</v>
      </c>
      <c r="C246" s="84" t="s">
        <v>277</v>
      </c>
      <c r="D246" s="151" t="s">
        <v>643</v>
      </c>
      <c r="E246" s="84" t="s">
        <v>278</v>
      </c>
      <c r="F246" s="151" t="s">
        <v>276</v>
      </c>
      <c r="G246" s="84" t="s">
        <v>82</v>
      </c>
      <c r="H246" s="151"/>
      <c r="I246" s="84" t="s">
        <v>278</v>
      </c>
      <c r="J246" s="151"/>
      <c r="K246" s="84" t="s">
        <v>278</v>
      </c>
      <c r="L246" s="151"/>
      <c r="M246" s="84"/>
      <c r="N246" s="151"/>
      <c r="O246" s="84"/>
      <c r="P246" s="151"/>
      <c r="Q246" s="84" t="s">
        <v>82</v>
      </c>
      <c r="R246" s="151"/>
      <c r="S246" s="84" t="s">
        <v>277</v>
      </c>
      <c r="T246" s="151"/>
      <c r="V246" s="9"/>
    </row>
    <row r="247" spans="1:22" ht="14.4" x14ac:dyDescent="0.3">
      <c r="A247" s="1"/>
      <c r="B247" s="84">
        <v>25</v>
      </c>
      <c r="C247" s="84" t="s">
        <v>277</v>
      </c>
      <c r="D247" s="151"/>
      <c r="E247" s="84" t="s">
        <v>278</v>
      </c>
      <c r="F247" s="151" t="s">
        <v>276</v>
      </c>
      <c r="G247" s="84" t="s">
        <v>82</v>
      </c>
      <c r="H247" s="151"/>
      <c r="I247" s="84" t="s">
        <v>91</v>
      </c>
      <c r="J247" s="151" t="s">
        <v>284</v>
      </c>
      <c r="K247" s="84" t="s">
        <v>278</v>
      </c>
      <c r="L247" s="151"/>
      <c r="M247" s="84"/>
      <c r="N247" s="151"/>
      <c r="O247" s="84"/>
      <c r="P247" s="151"/>
      <c r="Q247" s="84" t="s">
        <v>82</v>
      </c>
      <c r="R247" s="151"/>
      <c r="S247" s="84" t="s">
        <v>277</v>
      </c>
      <c r="T247" s="151" t="s">
        <v>495</v>
      </c>
      <c r="V247" s="9"/>
    </row>
    <row r="248" spans="1:22" ht="14.4" x14ac:dyDescent="0.3">
      <c r="A248" s="1"/>
      <c r="B248" s="84">
        <v>26</v>
      </c>
      <c r="C248" s="84" t="s">
        <v>82</v>
      </c>
      <c r="D248" s="151"/>
      <c r="E248" s="84" t="s">
        <v>276</v>
      </c>
      <c r="F248" s="151"/>
      <c r="G248" s="84" t="s">
        <v>278</v>
      </c>
      <c r="H248" s="151"/>
      <c r="I248" s="84" t="s">
        <v>276</v>
      </c>
      <c r="J248" s="151" t="s">
        <v>481</v>
      </c>
      <c r="K248" s="84" t="s">
        <v>282</v>
      </c>
      <c r="L248" s="151" t="s">
        <v>85</v>
      </c>
      <c r="M248" s="84"/>
      <c r="N248" s="151"/>
      <c r="O248" s="84"/>
      <c r="P248" s="151"/>
      <c r="Q248" s="84" t="s">
        <v>278</v>
      </c>
      <c r="R248" s="151"/>
      <c r="S248" s="84" t="s">
        <v>82</v>
      </c>
      <c r="T248" s="151"/>
      <c r="V248" s="9"/>
    </row>
    <row r="249" spans="1:22" ht="14.4" x14ac:dyDescent="0.3">
      <c r="A249" s="1"/>
      <c r="B249" s="84">
        <v>27</v>
      </c>
      <c r="C249" s="84" t="s">
        <v>82</v>
      </c>
      <c r="D249" s="151"/>
      <c r="E249" s="84" t="s">
        <v>276</v>
      </c>
      <c r="F249" s="151"/>
      <c r="G249" s="84" t="s">
        <v>278</v>
      </c>
      <c r="H249" s="151"/>
      <c r="I249" s="84" t="s">
        <v>276</v>
      </c>
      <c r="J249" s="151"/>
      <c r="K249" s="84" t="s">
        <v>282</v>
      </c>
      <c r="L249" s="151" t="s">
        <v>87</v>
      </c>
      <c r="M249" s="84"/>
      <c r="N249" s="151"/>
      <c r="O249" s="84"/>
      <c r="P249" s="151"/>
      <c r="Q249" s="84" t="s">
        <v>278</v>
      </c>
      <c r="R249" s="151"/>
      <c r="S249" s="84" t="s">
        <v>82</v>
      </c>
      <c r="T249" s="151"/>
      <c r="V249" s="9"/>
    </row>
    <row r="250" spans="1:22" x14ac:dyDescent="0.25">
      <c r="A250" s="1"/>
      <c r="B250" s="40">
        <v>28</v>
      </c>
      <c r="C250" s="40" t="s">
        <v>278</v>
      </c>
      <c r="D250" s="155"/>
      <c r="E250" s="40" t="s">
        <v>277</v>
      </c>
      <c r="F250" s="155"/>
      <c r="G250" s="40" t="s">
        <v>276</v>
      </c>
      <c r="H250" s="155"/>
      <c r="I250" s="40" t="s">
        <v>82</v>
      </c>
      <c r="J250" s="155" t="s">
        <v>289</v>
      </c>
      <c r="K250" s="40" t="s">
        <v>282</v>
      </c>
      <c r="L250" s="155" t="s">
        <v>88</v>
      </c>
      <c r="M250" s="40"/>
      <c r="N250" s="155"/>
      <c r="O250" s="40"/>
      <c r="P250" s="155"/>
      <c r="Q250" s="40" t="s">
        <v>276</v>
      </c>
      <c r="R250" s="155"/>
      <c r="S250" s="40" t="s">
        <v>278</v>
      </c>
      <c r="T250" s="155"/>
      <c r="V250" s="9"/>
    </row>
    <row r="251" spans="1:22" ht="14.4" x14ac:dyDescent="0.3">
      <c r="A251" s="1"/>
      <c r="B251" s="86">
        <v>29</v>
      </c>
      <c r="C251" s="86" t="s">
        <v>278</v>
      </c>
      <c r="D251" s="147"/>
      <c r="E251" s="86" t="s">
        <v>277</v>
      </c>
      <c r="F251" s="147"/>
      <c r="G251" s="86" t="s">
        <v>276</v>
      </c>
      <c r="H251" s="147"/>
      <c r="I251" s="86" t="s">
        <v>82</v>
      </c>
      <c r="J251" s="147" t="s">
        <v>279</v>
      </c>
      <c r="K251" s="86" t="s">
        <v>278</v>
      </c>
      <c r="L251" s="147"/>
      <c r="M251" s="86"/>
      <c r="N251" s="147"/>
      <c r="O251" s="86"/>
      <c r="P251" s="147"/>
      <c r="Q251" s="86" t="s">
        <v>276</v>
      </c>
      <c r="R251" s="147"/>
      <c r="S251" s="86" t="s">
        <v>278</v>
      </c>
      <c r="T251" s="147"/>
      <c r="V251" s="9"/>
    </row>
    <row r="252" spans="1:22" x14ac:dyDescent="0.25">
      <c r="A252" s="1"/>
      <c r="B252" s="19">
        <v>30</v>
      </c>
      <c r="C252" s="19" t="s">
        <v>278</v>
      </c>
      <c r="D252" s="149"/>
      <c r="E252" s="19" t="s">
        <v>277</v>
      </c>
      <c r="F252" s="149"/>
      <c r="G252" s="19" t="s">
        <v>276</v>
      </c>
      <c r="H252" s="149"/>
      <c r="I252" s="19" t="s">
        <v>277</v>
      </c>
      <c r="J252" s="149" t="s">
        <v>82</v>
      </c>
      <c r="K252" s="19" t="s">
        <v>278</v>
      </c>
      <c r="L252" s="149"/>
      <c r="M252" s="19"/>
      <c r="N252" s="149"/>
      <c r="O252" s="19"/>
      <c r="P252" s="149"/>
      <c r="Q252" s="19" t="s">
        <v>276</v>
      </c>
      <c r="R252" s="149"/>
      <c r="S252" s="19" t="s">
        <v>278</v>
      </c>
      <c r="T252" s="149"/>
      <c r="V252" s="9"/>
    </row>
    <row r="253" spans="1:22" ht="13.8" thickBot="1" x14ac:dyDescent="0.3">
      <c r="A253" s="1"/>
      <c r="B253" s="41">
        <v>31</v>
      </c>
      <c r="C253" s="41" t="s">
        <v>278</v>
      </c>
      <c r="D253" s="246"/>
      <c r="E253" s="41" t="s">
        <v>82</v>
      </c>
      <c r="F253" s="246" t="s">
        <v>278</v>
      </c>
      <c r="G253" s="41" t="s">
        <v>277</v>
      </c>
      <c r="H253" s="246" t="s">
        <v>492</v>
      </c>
      <c r="I253" s="41" t="s">
        <v>82</v>
      </c>
      <c r="J253" s="246"/>
      <c r="K253" s="41" t="s">
        <v>276</v>
      </c>
      <c r="L253" s="246"/>
      <c r="M253" s="41"/>
      <c r="N253" s="246"/>
      <c r="O253" s="41"/>
      <c r="P253" s="246"/>
      <c r="Q253" s="41" t="s">
        <v>277</v>
      </c>
      <c r="R253" s="246"/>
      <c r="S253" s="41" t="s">
        <v>278</v>
      </c>
      <c r="T253" s="246"/>
      <c r="V253" s="9"/>
    </row>
    <row r="254" spans="1:22" ht="14.4" x14ac:dyDescent="0.3">
      <c r="A254" s="1"/>
      <c r="B254" s="240">
        <v>1</v>
      </c>
      <c r="C254" s="240" t="s">
        <v>278</v>
      </c>
      <c r="D254" s="247"/>
      <c r="E254" s="240" t="s">
        <v>82</v>
      </c>
      <c r="F254" s="247" t="s">
        <v>278</v>
      </c>
      <c r="G254" s="240" t="s">
        <v>277</v>
      </c>
      <c r="H254" s="247"/>
      <c r="I254" s="240" t="s">
        <v>82</v>
      </c>
      <c r="J254" s="247"/>
      <c r="K254" s="240" t="s">
        <v>276</v>
      </c>
      <c r="L254" s="247"/>
      <c r="M254" s="240"/>
      <c r="N254" s="247"/>
      <c r="O254" s="240"/>
      <c r="P254" s="247"/>
      <c r="Q254" s="240" t="s">
        <v>277</v>
      </c>
      <c r="R254" s="247" t="s">
        <v>287</v>
      </c>
      <c r="S254" s="240" t="s">
        <v>278</v>
      </c>
      <c r="T254" s="247"/>
      <c r="V254" s="9"/>
    </row>
    <row r="255" spans="1:22" ht="14.4" x14ac:dyDescent="0.3">
      <c r="A255" s="1"/>
      <c r="B255" s="89">
        <v>2</v>
      </c>
      <c r="C255" s="89" t="s">
        <v>282</v>
      </c>
      <c r="D255" s="159" t="s">
        <v>522</v>
      </c>
      <c r="E255" s="89" t="s">
        <v>278</v>
      </c>
      <c r="F255" s="159" t="s">
        <v>276</v>
      </c>
      <c r="G255" s="89" t="s">
        <v>82</v>
      </c>
      <c r="H255" s="159"/>
      <c r="I255" s="89" t="s">
        <v>278</v>
      </c>
      <c r="J255" s="159"/>
      <c r="K255" s="89" t="s">
        <v>277</v>
      </c>
      <c r="L255" s="159"/>
      <c r="M255" s="89"/>
      <c r="N255" s="159"/>
      <c r="O255" s="89"/>
      <c r="P255" s="159"/>
      <c r="Q255" s="89" t="s">
        <v>82</v>
      </c>
      <c r="R255" s="159"/>
      <c r="S255" s="89" t="s">
        <v>282</v>
      </c>
      <c r="T255" s="159" t="s">
        <v>281</v>
      </c>
      <c r="V255" s="9"/>
    </row>
    <row r="256" spans="1:22" ht="14.4" x14ac:dyDescent="0.3">
      <c r="A256" s="1"/>
      <c r="B256" s="89">
        <v>3</v>
      </c>
      <c r="C256" s="89" t="s">
        <v>282</v>
      </c>
      <c r="D256" s="159" t="s">
        <v>522</v>
      </c>
      <c r="E256" s="89" t="s">
        <v>278</v>
      </c>
      <c r="F256" s="159" t="s">
        <v>276</v>
      </c>
      <c r="G256" s="89" t="s">
        <v>82</v>
      </c>
      <c r="H256" s="159"/>
      <c r="I256" s="89" t="s">
        <v>278</v>
      </c>
      <c r="J256" s="159" t="s">
        <v>18</v>
      </c>
      <c r="K256" s="89" t="s">
        <v>277</v>
      </c>
      <c r="L256" s="159"/>
      <c r="M256" s="89"/>
      <c r="N256" s="159"/>
      <c r="O256" s="89"/>
      <c r="P256" s="159"/>
      <c r="Q256" s="89" t="s">
        <v>82</v>
      </c>
      <c r="R256" s="159"/>
      <c r="S256" s="89" t="s">
        <v>282</v>
      </c>
      <c r="T256" s="159" t="s">
        <v>281</v>
      </c>
      <c r="V256" s="9"/>
    </row>
    <row r="257" spans="1:22" ht="14.4" x14ac:dyDescent="0.3">
      <c r="A257" s="2" t="s">
        <v>99</v>
      </c>
      <c r="B257" s="89">
        <v>4</v>
      </c>
      <c r="C257" s="89" t="s">
        <v>282</v>
      </c>
      <c r="D257" s="159" t="s">
        <v>85</v>
      </c>
      <c r="E257" s="89" t="s">
        <v>276</v>
      </c>
      <c r="F257" s="159"/>
      <c r="G257" s="89" t="s">
        <v>278</v>
      </c>
      <c r="H257" s="159"/>
      <c r="I257" s="89" t="s">
        <v>276</v>
      </c>
      <c r="J257" s="159" t="s">
        <v>88</v>
      </c>
      <c r="K257" s="89" t="s">
        <v>82</v>
      </c>
      <c r="L257" s="159" t="s">
        <v>277</v>
      </c>
      <c r="M257" s="89"/>
      <c r="N257" s="159"/>
      <c r="O257" s="89"/>
      <c r="P257" s="159"/>
      <c r="Q257" s="89" t="s">
        <v>278</v>
      </c>
      <c r="R257" s="159"/>
      <c r="S257" s="89" t="s">
        <v>282</v>
      </c>
      <c r="T257" s="159" t="s">
        <v>281</v>
      </c>
      <c r="V257" s="9"/>
    </row>
    <row r="258" spans="1:22" ht="14.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/>
      <c r="G258" s="87" t="s">
        <v>278</v>
      </c>
      <c r="H258" s="156"/>
      <c r="I258" s="87" t="s">
        <v>276</v>
      </c>
      <c r="J258" s="156" t="s">
        <v>293</v>
      </c>
      <c r="K258" s="87" t="s">
        <v>82</v>
      </c>
      <c r="L258" s="156" t="s">
        <v>277</v>
      </c>
      <c r="M258" s="87"/>
      <c r="N258" s="156"/>
      <c r="O258" s="87"/>
      <c r="P258" s="156"/>
      <c r="Q258" s="87" t="s">
        <v>278</v>
      </c>
      <c r="R258" s="156"/>
      <c r="S258" s="87" t="s">
        <v>278</v>
      </c>
      <c r="T258" s="156"/>
      <c r="V258" s="9"/>
    </row>
    <row r="259" spans="1:22" x14ac:dyDescent="0.25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/>
      <c r="G259" s="80" t="s">
        <v>278</v>
      </c>
      <c r="H259" s="157"/>
      <c r="I259" s="80" t="s">
        <v>276</v>
      </c>
      <c r="J259" s="157" t="s">
        <v>22</v>
      </c>
      <c r="K259" s="80" t="s">
        <v>82</v>
      </c>
      <c r="L259" s="157" t="s">
        <v>277</v>
      </c>
      <c r="M259" s="80"/>
      <c r="N259" s="157"/>
      <c r="O259" s="80"/>
      <c r="P259" s="157"/>
      <c r="Q259" s="80" t="s">
        <v>278</v>
      </c>
      <c r="R259" s="157"/>
      <c r="S259" s="80" t="s">
        <v>278</v>
      </c>
      <c r="T259" s="157"/>
      <c r="V259" s="9"/>
    </row>
    <row r="260" spans="1:22" ht="14.4" x14ac:dyDescent="0.3">
      <c r="A260" s="2" t="s">
        <v>102</v>
      </c>
      <c r="B260" s="89">
        <v>7</v>
      </c>
      <c r="C260" s="89" t="s">
        <v>276</v>
      </c>
      <c r="D260" s="159"/>
      <c r="E260" s="89" t="s">
        <v>277</v>
      </c>
      <c r="F260" s="159"/>
      <c r="G260" s="89" t="s">
        <v>83</v>
      </c>
      <c r="H260" s="159" t="s">
        <v>87</v>
      </c>
      <c r="I260" s="89" t="s">
        <v>277</v>
      </c>
      <c r="J260" s="159" t="s">
        <v>88</v>
      </c>
      <c r="K260" s="89" t="s">
        <v>278</v>
      </c>
      <c r="L260" s="159"/>
      <c r="M260" s="89"/>
      <c r="N260" s="159"/>
      <c r="O260" s="89"/>
      <c r="P260" s="159"/>
      <c r="Q260" s="89" t="s">
        <v>278</v>
      </c>
      <c r="R260" s="159"/>
      <c r="S260" s="89" t="s">
        <v>276</v>
      </c>
      <c r="T260" s="159" t="s">
        <v>88</v>
      </c>
      <c r="V260" s="9"/>
    </row>
    <row r="261" spans="1:22" x14ac:dyDescent="0.25">
      <c r="A261" s="2" t="s">
        <v>97</v>
      </c>
      <c r="B261" s="101">
        <v>8</v>
      </c>
      <c r="C261" s="101" t="s">
        <v>276</v>
      </c>
      <c r="D261" s="160"/>
      <c r="E261" s="101" t="s">
        <v>277</v>
      </c>
      <c r="F261" s="160"/>
      <c r="G261" s="101" t="s">
        <v>83</v>
      </c>
      <c r="H261" s="160" t="s">
        <v>87</v>
      </c>
      <c r="I261" s="101" t="s">
        <v>277</v>
      </c>
      <c r="J261" s="160" t="s">
        <v>88</v>
      </c>
      <c r="K261" s="101" t="s">
        <v>278</v>
      </c>
      <c r="L261" s="160"/>
      <c r="M261" s="101"/>
      <c r="N261" s="160"/>
      <c r="O261" s="101"/>
      <c r="P261" s="160"/>
      <c r="Q261" s="101" t="s">
        <v>278</v>
      </c>
      <c r="R261" s="160"/>
      <c r="S261" s="101" t="s">
        <v>276</v>
      </c>
      <c r="T261" s="160" t="s">
        <v>88</v>
      </c>
      <c r="V261" s="9"/>
    </row>
    <row r="262" spans="1:22" x14ac:dyDescent="0.25">
      <c r="A262" s="2" t="s">
        <v>98</v>
      </c>
      <c r="B262" s="101">
        <v>9</v>
      </c>
      <c r="C262" s="101" t="s">
        <v>277</v>
      </c>
      <c r="D262" s="160"/>
      <c r="E262" s="101" t="s">
        <v>82</v>
      </c>
      <c r="F262" s="160" t="s">
        <v>85</v>
      </c>
      <c r="G262" s="101" t="s">
        <v>83</v>
      </c>
      <c r="H262" s="160" t="s">
        <v>88</v>
      </c>
      <c r="I262" s="101" t="s">
        <v>82</v>
      </c>
      <c r="J262" s="160" t="s">
        <v>88</v>
      </c>
      <c r="K262" s="101" t="s">
        <v>276</v>
      </c>
      <c r="L262" s="160"/>
      <c r="M262" s="101"/>
      <c r="N262" s="160"/>
      <c r="O262" s="101"/>
      <c r="P262" s="160"/>
      <c r="Q262" s="101" t="s">
        <v>282</v>
      </c>
      <c r="R262" s="160" t="s">
        <v>85</v>
      </c>
      <c r="S262" s="101" t="s">
        <v>277</v>
      </c>
      <c r="T262" s="160" t="s">
        <v>88</v>
      </c>
      <c r="V262" s="9"/>
    </row>
    <row r="263" spans="1:22" ht="14.4" x14ac:dyDescent="0.3">
      <c r="A263" s="2" t="s">
        <v>105</v>
      </c>
      <c r="B263" s="89">
        <v>10</v>
      </c>
      <c r="C263" s="89" t="s">
        <v>277</v>
      </c>
      <c r="D263" s="159"/>
      <c r="E263" s="89" t="s">
        <v>82</v>
      </c>
      <c r="F263" s="159" t="s">
        <v>85</v>
      </c>
      <c r="G263" s="89" t="s">
        <v>278</v>
      </c>
      <c r="H263" s="159"/>
      <c r="I263" s="89" t="s">
        <v>82</v>
      </c>
      <c r="J263" s="159" t="s">
        <v>88</v>
      </c>
      <c r="K263" s="89" t="s">
        <v>276</v>
      </c>
      <c r="L263" s="159" t="s">
        <v>587</v>
      </c>
      <c r="M263" s="89"/>
      <c r="N263" s="159"/>
      <c r="O263" s="89"/>
      <c r="P263" s="159"/>
      <c r="Q263" s="89" t="s">
        <v>282</v>
      </c>
      <c r="R263" s="159" t="s">
        <v>85</v>
      </c>
      <c r="S263" s="89" t="s">
        <v>277</v>
      </c>
      <c r="T263" s="159" t="s">
        <v>88</v>
      </c>
      <c r="V263" s="9"/>
    </row>
    <row r="264" spans="1:22" x14ac:dyDescent="0.25">
      <c r="A264" s="2" t="s">
        <v>86</v>
      </c>
      <c r="B264" s="101">
        <v>11</v>
      </c>
      <c r="C264" s="101" t="s">
        <v>82</v>
      </c>
      <c r="D264" s="160" t="s">
        <v>88</v>
      </c>
      <c r="E264" s="101" t="s">
        <v>278</v>
      </c>
      <c r="F264" s="160"/>
      <c r="G264" s="101" t="s">
        <v>278</v>
      </c>
      <c r="H264" s="160"/>
      <c r="I264" s="101" t="s">
        <v>278</v>
      </c>
      <c r="J264" s="160"/>
      <c r="K264" s="101" t="s">
        <v>277</v>
      </c>
      <c r="L264" s="160"/>
      <c r="M264" s="101"/>
      <c r="N264" s="160"/>
      <c r="O264" s="101"/>
      <c r="P264" s="160"/>
      <c r="Q264" s="101" t="s">
        <v>282</v>
      </c>
      <c r="R264" s="160" t="s">
        <v>279</v>
      </c>
      <c r="S264" s="101" t="s">
        <v>82</v>
      </c>
      <c r="T264" s="160" t="s">
        <v>88</v>
      </c>
      <c r="V264" s="9"/>
    </row>
    <row r="265" spans="1:22" ht="14.4" x14ac:dyDescent="0.3">
      <c r="A265" s="2" t="s">
        <v>97</v>
      </c>
      <c r="B265" s="87">
        <v>12</v>
      </c>
      <c r="C265" s="87" t="s">
        <v>82</v>
      </c>
      <c r="D265" s="156" t="s">
        <v>22</v>
      </c>
      <c r="E265" s="87" t="s">
        <v>278</v>
      </c>
      <c r="F265" s="156"/>
      <c r="G265" s="87" t="s">
        <v>278</v>
      </c>
      <c r="H265" s="156"/>
      <c r="I265" s="87" t="s">
        <v>278</v>
      </c>
      <c r="J265" s="156"/>
      <c r="K265" s="87" t="s">
        <v>277</v>
      </c>
      <c r="L265" s="156" t="s">
        <v>279</v>
      </c>
      <c r="M265" s="87"/>
      <c r="N265" s="156"/>
      <c r="O265" s="87"/>
      <c r="P265" s="156"/>
      <c r="Q265" s="87" t="s">
        <v>278</v>
      </c>
      <c r="R265" s="156"/>
      <c r="S265" s="87" t="s">
        <v>82</v>
      </c>
      <c r="T265" s="156" t="s">
        <v>279</v>
      </c>
      <c r="V265" s="9"/>
    </row>
    <row r="266" spans="1:22" x14ac:dyDescent="0.25">
      <c r="A266" s="1"/>
      <c r="B266" s="80">
        <v>13</v>
      </c>
      <c r="C266" s="80" t="s">
        <v>82</v>
      </c>
      <c r="D266" s="157"/>
      <c r="E266" s="80" t="s">
        <v>278</v>
      </c>
      <c r="F266" s="157"/>
      <c r="G266" s="80" t="s">
        <v>278</v>
      </c>
      <c r="H266" s="157"/>
      <c r="I266" s="80" t="s">
        <v>278</v>
      </c>
      <c r="J266" s="157"/>
      <c r="K266" s="80" t="s">
        <v>277</v>
      </c>
      <c r="L266" s="157"/>
      <c r="M266" s="80"/>
      <c r="N266" s="157"/>
      <c r="O266" s="80"/>
      <c r="P266" s="157"/>
      <c r="Q266" s="80" t="s">
        <v>278</v>
      </c>
      <c r="R266" s="157"/>
      <c r="S266" s="80" t="s">
        <v>82</v>
      </c>
      <c r="T266" s="157" t="s">
        <v>22</v>
      </c>
      <c r="V266" s="9"/>
    </row>
    <row r="267" spans="1:22" ht="14.4" x14ac:dyDescent="0.3">
      <c r="A267" s="1"/>
      <c r="B267" s="89">
        <v>14</v>
      </c>
      <c r="C267" s="89" t="s">
        <v>278</v>
      </c>
      <c r="D267" s="159"/>
      <c r="E267" s="89" t="s">
        <v>278</v>
      </c>
      <c r="F267" s="159"/>
      <c r="G267" s="89" t="s">
        <v>276</v>
      </c>
      <c r="H267" s="159"/>
      <c r="I267" s="89" t="s">
        <v>282</v>
      </c>
      <c r="J267" s="159" t="s">
        <v>90</v>
      </c>
      <c r="K267" s="89" t="s">
        <v>82</v>
      </c>
      <c r="L267" s="159" t="s">
        <v>277</v>
      </c>
      <c r="M267" s="89" t="s">
        <v>83</v>
      </c>
      <c r="N267" s="159"/>
      <c r="O267" s="89"/>
      <c r="P267" s="159"/>
      <c r="Q267" s="89" t="s">
        <v>276</v>
      </c>
      <c r="R267" s="159"/>
      <c r="S267" s="89" t="s">
        <v>278</v>
      </c>
      <c r="T267" s="159"/>
      <c r="V267" s="9"/>
    </row>
    <row r="268" spans="1:22" x14ac:dyDescent="0.25">
      <c r="A268" s="1"/>
      <c r="B268" s="101">
        <v>15</v>
      </c>
      <c r="C268" s="101" t="s">
        <v>278</v>
      </c>
      <c r="D268" s="160"/>
      <c r="E268" s="101" t="s">
        <v>278</v>
      </c>
      <c r="F268" s="160"/>
      <c r="G268" s="101" t="s">
        <v>276</v>
      </c>
      <c r="H268" s="160"/>
      <c r="I268" s="101" t="s">
        <v>282</v>
      </c>
      <c r="J268" s="160" t="s">
        <v>90</v>
      </c>
      <c r="K268" s="101" t="s">
        <v>82</v>
      </c>
      <c r="L268" s="160" t="s">
        <v>277</v>
      </c>
      <c r="M268" s="101" t="s">
        <v>83</v>
      </c>
      <c r="N268" s="160"/>
      <c r="O268" s="101"/>
      <c r="P268" s="160"/>
      <c r="Q268" s="101" t="s">
        <v>276</v>
      </c>
      <c r="R268" s="160"/>
      <c r="S268" s="101" t="s">
        <v>278</v>
      </c>
      <c r="T268" s="160"/>
      <c r="V268" s="9"/>
    </row>
    <row r="269" spans="1:22" x14ac:dyDescent="0.25">
      <c r="A269" s="2">
        <v>2</v>
      </c>
      <c r="B269" s="101">
        <v>16</v>
      </c>
      <c r="C269" s="101" t="s">
        <v>276</v>
      </c>
      <c r="D269" s="160" t="s">
        <v>89</v>
      </c>
      <c r="E269" s="101" t="s">
        <v>83</v>
      </c>
      <c r="F269" s="160" t="s">
        <v>276</v>
      </c>
      <c r="G269" s="101" t="s">
        <v>277</v>
      </c>
      <c r="H269" s="160"/>
      <c r="I269" s="101" t="s">
        <v>91</v>
      </c>
      <c r="J269" s="160" t="s">
        <v>85</v>
      </c>
      <c r="K269" s="101" t="s">
        <v>278</v>
      </c>
      <c r="L269" s="160"/>
      <c r="M269" s="101" t="s">
        <v>83</v>
      </c>
      <c r="N269" s="160"/>
      <c r="O269" s="101"/>
      <c r="P269" s="160"/>
      <c r="Q269" s="101" t="s">
        <v>277</v>
      </c>
      <c r="R269" s="160"/>
      <c r="S269" s="101" t="s">
        <v>495</v>
      </c>
      <c r="T269" s="160" t="s">
        <v>85</v>
      </c>
      <c r="V269" s="9"/>
    </row>
    <row r="270" spans="1:22" ht="14.4" x14ac:dyDescent="0.3">
      <c r="A270" s="2">
        <v>0</v>
      </c>
      <c r="B270" s="89">
        <v>17</v>
      </c>
      <c r="C270" s="89" t="s">
        <v>276</v>
      </c>
      <c r="D270" s="159"/>
      <c r="E270" s="89" t="s">
        <v>83</v>
      </c>
      <c r="F270" s="159" t="s">
        <v>276</v>
      </c>
      <c r="G270" s="89" t="s">
        <v>277</v>
      </c>
      <c r="H270" s="159"/>
      <c r="I270" s="89" t="s">
        <v>278</v>
      </c>
      <c r="J270" s="159"/>
      <c r="K270" s="89" t="s">
        <v>278</v>
      </c>
      <c r="L270" s="159"/>
      <c r="M270" s="89" t="s">
        <v>83</v>
      </c>
      <c r="N270" s="159"/>
      <c r="O270" s="89"/>
      <c r="P270" s="159"/>
      <c r="Q270" s="89" t="s">
        <v>277</v>
      </c>
      <c r="R270" s="159" t="s">
        <v>287</v>
      </c>
      <c r="S270" s="89" t="s">
        <v>276</v>
      </c>
      <c r="T270" s="159" t="s">
        <v>85</v>
      </c>
      <c r="V270" s="9"/>
    </row>
    <row r="271" spans="1:22" x14ac:dyDescent="0.25">
      <c r="A271" s="2">
        <v>2</v>
      </c>
      <c r="B271" s="101">
        <v>18</v>
      </c>
      <c r="C271" s="101" t="s">
        <v>277</v>
      </c>
      <c r="D271" s="160" t="s">
        <v>85</v>
      </c>
      <c r="E271" s="101" t="s">
        <v>83</v>
      </c>
      <c r="F271" s="160" t="s">
        <v>276</v>
      </c>
      <c r="G271" s="101" t="s">
        <v>82</v>
      </c>
      <c r="H271" s="160" t="s">
        <v>84</v>
      </c>
      <c r="I271" s="101" t="s">
        <v>278</v>
      </c>
      <c r="J271" s="160"/>
      <c r="K271" s="101" t="s">
        <v>276</v>
      </c>
      <c r="L271" s="160" t="s">
        <v>85</v>
      </c>
      <c r="M271" s="101" t="s">
        <v>83</v>
      </c>
      <c r="N271" s="160"/>
      <c r="O271" s="101"/>
      <c r="P271" s="160"/>
      <c r="Q271" s="101" t="s">
        <v>82</v>
      </c>
      <c r="R271" s="160"/>
      <c r="S271" s="101" t="s">
        <v>277</v>
      </c>
      <c r="T271" s="160" t="s">
        <v>85</v>
      </c>
      <c r="V271" s="9"/>
    </row>
    <row r="272" spans="1:22" ht="14.4" x14ac:dyDescent="0.3">
      <c r="A272" s="2">
        <v>6</v>
      </c>
      <c r="B272" s="87">
        <v>19</v>
      </c>
      <c r="C272" s="87" t="s">
        <v>277</v>
      </c>
      <c r="D272" s="156" t="s">
        <v>295</v>
      </c>
      <c r="E272" s="87" t="s">
        <v>278</v>
      </c>
      <c r="F272" s="156"/>
      <c r="G272" s="87" t="s">
        <v>82</v>
      </c>
      <c r="H272" s="156"/>
      <c r="I272" s="87" t="s">
        <v>278</v>
      </c>
      <c r="J272" s="156"/>
      <c r="K272" s="87" t="s">
        <v>276</v>
      </c>
      <c r="L272" s="156"/>
      <c r="M272" s="87" t="s">
        <v>278</v>
      </c>
      <c r="N272" s="156"/>
      <c r="O272" s="87"/>
      <c r="P272" s="156"/>
      <c r="Q272" s="87" t="s">
        <v>82</v>
      </c>
      <c r="R272" s="156"/>
      <c r="S272" s="87" t="s">
        <v>277</v>
      </c>
      <c r="T272" s="156" t="s">
        <v>88</v>
      </c>
      <c r="V272" s="9"/>
    </row>
    <row r="273" spans="1:22" ht="14.4" x14ac:dyDescent="0.3">
      <c r="A273" s="10"/>
      <c r="B273" s="80">
        <v>20</v>
      </c>
      <c r="C273" s="80" t="s">
        <v>277</v>
      </c>
      <c r="D273" s="157"/>
      <c r="E273" s="80" t="s">
        <v>278</v>
      </c>
      <c r="F273" s="157"/>
      <c r="G273" s="80" t="s">
        <v>82</v>
      </c>
      <c r="H273" s="157"/>
      <c r="I273" s="80" t="s">
        <v>278</v>
      </c>
      <c r="J273" s="157"/>
      <c r="K273" s="80" t="s">
        <v>276</v>
      </c>
      <c r="L273" s="157"/>
      <c r="M273" s="80" t="s">
        <v>278</v>
      </c>
      <c r="N273" s="157"/>
      <c r="O273" s="80"/>
      <c r="P273" s="157"/>
      <c r="Q273" s="80" t="s">
        <v>82</v>
      </c>
      <c r="R273" s="157"/>
      <c r="S273" s="80" t="s">
        <v>277</v>
      </c>
      <c r="T273" s="157" t="s">
        <v>88</v>
      </c>
      <c r="V273" s="9"/>
    </row>
    <row r="274" spans="1:22" ht="14.4" x14ac:dyDescent="0.3">
      <c r="A274" s="1"/>
      <c r="B274" s="89">
        <v>21</v>
      </c>
      <c r="C274" s="89" t="s">
        <v>82</v>
      </c>
      <c r="D274" s="159" t="s">
        <v>614</v>
      </c>
      <c r="E274" s="89" t="s">
        <v>282</v>
      </c>
      <c r="F274" s="159"/>
      <c r="G274" s="89" t="s">
        <v>278</v>
      </c>
      <c r="H274" s="159"/>
      <c r="I274" s="89" t="s">
        <v>82</v>
      </c>
      <c r="J274" s="159" t="s">
        <v>88</v>
      </c>
      <c r="K274" s="89" t="s">
        <v>276</v>
      </c>
      <c r="L274" s="159" t="s">
        <v>278</v>
      </c>
      <c r="M274" s="89" t="s">
        <v>83</v>
      </c>
      <c r="N274" s="159"/>
      <c r="O274" s="89"/>
      <c r="P274" s="159"/>
      <c r="Q274" s="89" t="s">
        <v>278</v>
      </c>
      <c r="R274" s="159" t="s">
        <v>683</v>
      </c>
      <c r="S274" s="89" t="s">
        <v>82</v>
      </c>
      <c r="T274" s="159" t="s">
        <v>88</v>
      </c>
      <c r="V274" s="9"/>
    </row>
    <row r="275" spans="1:22" x14ac:dyDescent="0.25">
      <c r="A275" s="1"/>
      <c r="B275" s="101">
        <v>22</v>
      </c>
      <c r="C275" s="101" t="s">
        <v>82</v>
      </c>
      <c r="D275" s="160" t="s">
        <v>614</v>
      </c>
      <c r="E275" s="101" t="s">
        <v>298</v>
      </c>
      <c r="F275" s="160"/>
      <c r="G275" s="101" t="s">
        <v>278</v>
      </c>
      <c r="H275" s="160"/>
      <c r="I275" s="101" t="s">
        <v>82</v>
      </c>
      <c r="J275" s="160" t="s">
        <v>85</v>
      </c>
      <c r="K275" s="101" t="s">
        <v>276</v>
      </c>
      <c r="L275" s="160" t="s">
        <v>278</v>
      </c>
      <c r="M275" s="101" t="s">
        <v>83</v>
      </c>
      <c r="N275" s="160"/>
      <c r="O275" s="101"/>
      <c r="P275" s="160"/>
      <c r="Q275" s="101" t="s">
        <v>278</v>
      </c>
      <c r="R275" s="160"/>
      <c r="S275" s="101" t="s">
        <v>82</v>
      </c>
      <c r="T275" s="160" t="s">
        <v>88</v>
      </c>
      <c r="V275" s="9"/>
    </row>
    <row r="276" spans="1:22" x14ac:dyDescent="0.25">
      <c r="A276" s="1"/>
      <c r="B276" s="101">
        <v>23</v>
      </c>
      <c r="C276" s="101" t="s">
        <v>278</v>
      </c>
      <c r="D276" s="160" t="s">
        <v>278</v>
      </c>
      <c r="E276" s="101" t="s">
        <v>282</v>
      </c>
      <c r="F276" s="160"/>
      <c r="G276" s="101" t="s">
        <v>276</v>
      </c>
      <c r="H276" s="160" t="s">
        <v>85</v>
      </c>
      <c r="I276" s="101" t="s">
        <v>278</v>
      </c>
      <c r="J276" s="160"/>
      <c r="K276" s="101" t="s">
        <v>277</v>
      </c>
      <c r="L276" s="160"/>
      <c r="M276" s="101" t="s">
        <v>83</v>
      </c>
      <c r="N276" s="160"/>
      <c r="O276" s="101"/>
      <c r="P276" s="160"/>
      <c r="Q276" s="101" t="s">
        <v>276</v>
      </c>
      <c r="R276" s="160"/>
      <c r="S276" s="101" t="s">
        <v>278</v>
      </c>
      <c r="T276" s="160" t="s">
        <v>687</v>
      </c>
      <c r="V276" s="9"/>
    </row>
    <row r="277" spans="1:22" ht="14.4" x14ac:dyDescent="0.3">
      <c r="A277" s="1"/>
      <c r="B277" s="89">
        <v>24</v>
      </c>
      <c r="C277" s="89" t="s">
        <v>278</v>
      </c>
      <c r="D277" s="159" t="s">
        <v>278</v>
      </c>
      <c r="E277" s="89" t="s">
        <v>282</v>
      </c>
      <c r="F277" s="159"/>
      <c r="G277" s="89" t="s">
        <v>276</v>
      </c>
      <c r="H277" s="159" t="s">
        <v>85</v>
      </c>
      <c r="I277" s="89" t="s">
        <v>278</v>
      </c>
      <c r="J277" s="159"/>
      <c r="K277" s="89" t="s">
        <v>277</v>
      </c>
      <c r="L277" s="159" t="s">
        <v>492</v>
      </c>
      <c r="M277" s="89" t="s">
        <v>83</v>
      </c>
      <c r="N277" s="159"/>
      <c r="O277" s="89"/>
      <c r="P277" s="159"/>
      <c r="Q277" s="89" t="s">
        <v>276</v>
      </c>
      <c r="R277" s="159"/>
      <c r="S277" s="89" t="s">
        <v>278</v>
      </c>
      <c r="T277" s="159"/>
      <c r="V277" s="9"/>
    </row>
    <row r="278" spans="1:22" x14ac:dyDescent="0.25">
      <c r="A278" s="1"/>
      <c r="B278" s="101">
        <v>25</v>
      </c>
      <c r="C278" s="101" t="s">
        <v>276</v>
      </c>
      <c r="D278" s="160" t="s">
        <v>83</v>
      </c>
      <c r="E278" s="101" t="s">
        <v>282</v>
      </c>
      <c r="F278" s="160"/>
      <c r="G278" s="101" t="s">
        <v>277</v>
      </c>
      <c r="H278" s="160" t="s">
        <v>84</v>
      </c>
      <c r="I278" s="101" t="s">
        <v>276</v>
      </c>
      <c r="J278" s="160" t="s">
        <v>85</v>
      </c>
      <c r="K278" s="101" t="s">
        <v>82</v>
      </c>
      <c r="L278" s="160" t="s">
        <v>492</v>
      </c>
      <c r="M278" s="101" t="s">
        <v>83</v>
      </c>
      <c r="N278" s="160"/>
      <c r="O278" s="101"/>
      <c r="P278" s="160"/>
      <c r="Q278" s="101" t="s">
        <v>277</v>
      </c>
      <c r="R278" s="160" t="s">
        <v>287</v>
      </c>
      <c r="S278" s="101" t="s">
        <v>276</v>
      </c>
      <c r="T278" s="160"/>
      <c r="V278" s="9"/>
    </row>
    <row r="279" spans="1:22" ht="14.4" x14ac:dyDescent="0.3">
      <c r="A279" s="1"/>
      <c r="B279" s="87">
        <v>26</v>
      </c>
      <c r="C279" s="87" t="s">
        <v>276</v>
      </c>
      <c r="D279" s="156" t="s">
        <v>83</v>
      </c>
      <c r="E279" s="87" t="s">
        <v>278</v>
      </c>
      <c r="F279" s="156"/>
      <c r="G279" s="87" t="s">
        <v>277</v>
      </c>
      <c r="H279" s="156" t="s">
        <v>671</v>
      </c>
      <c r="I279" s="87" t="s">
        <v>276</v>
      </c>
      <c r="J279" s="156" t="s">
        <v>89</v>
      </c>
      <c r="K279" s="87" t="s">
        <v>82</v>
      </c>
      <c r="L279" s="156" t="s">
        <v>492</v>
      </c>
      <c r="M279" s="87" t="s">
        <v>278</v>
      </c>
      <c r="N279" s="156"/>
      <c r="O279" s="87"/>
      <c r="P279" s="156"/>
      <c r="Q279" s="87" t="s">
        <v>277</v>
      </c>
      <c r="R279" s="156"/>
      <c r="S279" s="87" t="s">
        <v>276</v>
      </c>
      <c r="T279" s="156"/>
      <c r="V279" s="9"/>
    </row>
    <row r="280" spans="1:22" ht="15" customHeight="1" x14ac:dyDescent="0.25">
      <c r="A280" s="1"/>
      <c r="B280" s="80">
        <v>27</v>
      </c>
      <c r="C280" s="80" t="s">
        <v>276</v>
      </c>
      <c r="D280" s="157" t="s">
        <v>83</v>
      </c>
      <c r="E280" s="80" t="s">
        <v>278</v>
      </c>
      <c r="F280" s="157"/>
      <c r="G280" s="80" t="s">
        <v>277</v>
      </c>
      <c r="H280" s="157"/>
      <c r="I280" s="80" t="s">
        <v>276</v>
      </c>
      <c r="J280" s="157" t="s">
        <v>22</v>
      </c>
      <c r="K280" s="80" t="s">
        <v>82</v>
      </c>
      <c r="L280" s="157" t="s">
        <v>492</v>
      </c>
      <c r="M280" s="80" t="s">
        <v>278</v>
      </c>
      <c r="N280" s="157"/>
      <c r="O280" s="80"/>
      <c r="P280" s="157"/>
      <c r="Q280" s="80" t="s">
        <v>277</v>
      </c>
      <c r="R280" s="157"/>
      <c r="S280" s="80" t="s">
        <v>276</v>
      </c>
      <c r="T280" s="157"/>
      <c r="V280" s="9"/>
    </row>
    <row r="281" spans="1:22" ht="14.4" x14ac:dyDescent="0.3">
      <c r="A281" s="1"/>
      <c r="B281" s="89">
        <v>28</v>
      </c>
      <c r="C281" s="89" t="s">
        <v>277</v>
      </c>
      <c r="D281" s="159" t="s">
        <v>83</v>
      </c>
      <c r="E281" s="89" t="s">
        <v>276</v>
      </c>
      <c r="F281" s="159"/>
      <c r="G281" s="89" t="s">
        <v>82</v>
      </c>
      <c r="H281" s="159" t="s">
        <v>84</v>
      </c>
      <c r="I281" s="89" t="s">
        <v>277</v>
      </c>
      <c r="J281" s="159"/>
      <c r="K281" s="89" t="s">
        <v>278</v>
      </c>
      <c r="L281" s="159"/>
      <c r="M281" s="89" t="s">
        <v>83</v>
      </c>
      <c r="N281" s="159"/>
      <c r="O281" s="89"/>
      <c r="P281" s="159"/>
      <c r="Q281" s="89" t="s">
        <v>82</v>
      </c>
      <c r="R281" s="159" t="s">
        <v>298</v>
      </c>
      <c r="S281" s="89" t="s">
        <v>277</v>
      </c>
      <c r="T281" s="159" t="s">
        <v>89</v>
      </c>
      <c r="V281" s="9"/>
    </row>
    <row r="282" spans="1:22" ht="14.4" x14ac:dyDescent="0.3">
      <c r="A282" s="1"/>
      <c r="B282" s="89">
        <v>29</v>
      </c>
      <c r="C282" s="89" t="s">
        <v>277</v>
      </c>
      <c r="D282" s="159" t="s">
        <v>83</v>
      </c>
      <c r="E282" s="89" t="s">
        <v>276</v>
      </c>
      <c r="F282" s="159"/>
      <c r="G282" s="89" t="s">
        <v>82</v>
      </c>
      <c r="H282" s="159" t="s">
        <v>84</v>
      </c>
      <c r="I282" s="89" t="s">
        <v>277</v>
      </c>
      <c r="J282" s="159"/>
      <c r="K282" s="89" t="s">
        <v>278</v>
      </c>
      <c r="L282" s="159"/>
      <c r="M282" s="89" t="s">
        <v>83</v>
      </c>
      <c r="N282" s="159"/>
      <c r="O282" s="89"/>
      <c r="P282" s="159"/>
      <c r="Q282" s="89" t="s">
        <v>82</v>
      </c>
      <c r="R282" s="159" t="s">
        <v>298</v>
      </c>
      <c r="S282" s="89" t="s">
        <v>277</v>
      </c>
      <c r="T282" s="159" t="s">
        <v>82</v>
      </c>
      <c r="V282" s="9"/>
    </row>
    <row r="283" spans="1:22" ht="15" thickBot="1" x14ac:dyDescent="0.35">
      <c r="A283" s="1"/>
      <c r="B283" s="90">
        <v>30</v>
      </c>
      <c r="C283" s="90" t="s">
        <v>82</v>
      </c>
      <c r="D283" s="163" t="s">
        <v>83</v>
      </c>
      <c r="E283" s="90" t="s">
        <v>277</v>
      </c>
      <c r="F283" s="163"/>
      <c r="G283" s="90" t="s">
        <v>278</v>
      </c>
      <c r="H283" s="163"/>
      <c r="I283" s="90" t="s">
        <v>82</v>
      </c>
      <c r="J283" s="163" t="s">
        <v>481</v>
      </c>
      <c r="K283" s="90" t="s">
        <v>276</v>
      </c>
      <c r="L283" s="163"/>
      <c r="M283" s="90" t="s">
        <v>83</v>
      </c>
      <c r="N283" s="163"/>
      <c r="O283" s="90"/>
      <c r="P283" s="163"/>
      <c r="Q283" s="90" t="s">
        <v>278</v>
      </c>
      <c r="R283" s="163" t="s">
        <v>298</v>
      </c>
      <c r="S283" s="90" t="s">
        <v>82</v>
      </c>
      <c r="T283" s="163"/>
      <c r="V283" s="9"/>
    </row>
    <row r="284" spans="1:22" ht="14.4" x14ac:dyDescent="0.3">
      <c r="A284" s="1"/>
      <c r="B284" s="84">
        <v>1</v>
      </c>
      <c r="C284" s="84" t="s">
        <v>82</v>
      </c>
      <c r="D284" s="151" t="s">
        <v>83</v>
      </c>
      <c r="E284" s="84" t="s">
        <v>277</v>
      </c>
      <c r="F284" s="151"/>
      <c r="G284" s="84" t="s">
        <v>278</v>
      </c>
      <c r="H284" s="151"/>
      <c r="I284" s="84" t="s">
        <v>82</v>
      </c>
      <c r="J284" s="151" t="s">
        <v>502</v>
      </c>
      <c r="K284" s="84" t="s">
        <v>276</v>
      </c>
      <c r="L284" s="151"/>
      <c r="M284" s="84" t="s">
        <v>83</v>
      </c>
      <c r="N284" s="151"/>
      <c r="O284" s="84"/>
      <c r="P284" s="151"/>
      <c r="Q284" s="84" t="s">
        <v>278</v>
      </c>
      <c r="R284" s="151" t="s">
        <v>298</v>
      </c>
      <c r="S284" s="84" t="s">
        <v>82</v>
      </c>
      <c r="T284" s="151"/>
      <c r="V284" s="9"/>
    </row>
    <row r="285" spans="1:22" ht="14.4" x14ac:dyDescent="0.3">
      <c r="A285" s="1"/>
      <c r="B285" s="84">
        <v>2</v>
      </c>
      <c r="C285" s="84" t="s">
        <v>278</v>
      </c>
      <c r="D285" s="151" t="s">
        <v>82</v>
      </c>
      <c r="E285" s="84" t="s">
        <v>82</v>
      </c>
      <c r="F285" s="151"/>
      <c r="G285" s="84" t="s">
        <v>276</v>
      </c>
      <c r="H285" s="151"/>
      <c r="I285" s="84" t="s">
        <v>278</v>
      </c>
      <c r="J285" s="151" t="s">
        <v>82</v>
      </c>
      <c r="K285" s="84" t="s">
        <v>277</v>
      </c>
      <c r="L285" s="151"/>
      <c r="M285" s="84" t="s">
        <v>83</v>
      </c>
      <c r="N285" s="151"/>
      <c r="O285" s="84"/>
      <c r="P285" s="151"/>
      <c r="Q285" s="84" t="s">
        <v>276</v>
      </c>
      <c r="R285" s="151"/>
      <c r="S285" s="84" t="s">
        <v>278</v>
      </c>
      <c r="T285" s="151"/>
      <c r="V285" s="9"/>
    </row>
    <row r="286" spans="1:22" ht="14.4" x14ac:dyDescent="0.3">
      <c r="A286" s="1"/>
      <c r="B286" s="87">
        <v>3</v>
      </c>
      <c r="C286" s="87" t="s">
        <v>278</v>
      </c>
      <c r="D286" s="156"/>
      <c r="E286" s="87" t="s">
        <v>82</v>
      </c>
      <c r="F286" s="156"/>
      <c r="G286" s="87" t="s">
        <v>276</v>
      </c>
      <c r="H286" s="156"/>
      <c r="I286" s="87" t="s">
        <v>278</v>
      </c>
      <c r="J286" s="156" t="s">
        <v>82</v>
      </c>
      <c r="K286" s="87" t="s">
        <v>277</v>
      </c>
      <c r="L286" s="156"/>
      <c r="M286" s="87" t="s">
        <v>278</v>
      </c>
      <c r="N286" s="156"/>
      <c r="O286" s="87"/>
      <c r="P286" s="156"/>
      <c r="Q286" s="87" t="s">
        <v>276</v>
      </c>
      <c r="R286" s="156"/>
      <c r="S286" s="87" t="s">
        <v>278</v>
      </c>
      <c r="T286" s="156"/>
      <c r="V286" s="9"/>
    </row>
    <row r="287" spans="1:22" x14ac:dyDescent="0.25">
      <c r="A287" s="2" t="s">
        <v>103</v>
      </c>
      <c r="B287" s="80">
        <v>4</v>
      </c>
      <c r="C287" s="80" t="s">
        <v>278</v>
      </c>
      <c r="D287" s="157"/>
      <c r="E287" s="80" t="s">
        <v>82</v>
      </c>
      <c r="F287" s="157"/>
      <c r="G287" s="80" t="s">
        <v>276</v>
      </c>
      <c r="H287" s="157"/>
      <c r="I287" s="80" t="s">
        <v>278</v>
      </c>
      <c r="J287" s="157"/>
      <c r="K287" s="80" t="s">
        <v>277</v>
      </c>
      <c r="L287" s="157"/>
      <c r="M287" s="80" t="s">
        <v>278</v>
      </c>
      <c r="N287" s="157"/>
      <c r="O287" s="80"/>
      <c r="P287" s="157"/>
      <c r="Q287" s="80" t="s">
        <v>276</v>
      </c>
      <c r="R287" s="157"/>
      <c r="S287" s="80" t="s">
        <v>278</v>
      </c>
      <c r="T287" s="157"/>
      <c r="V287" s="9"/>
    </row>
    <row r="288" spans="1:22" ht="14.4" x14ac:dyDescent="0.3">
      <c r="A288" s="2" t="s">
        <v>106</v>
      </c>
      <c r="B288" s="84">
        <v>5</v>
      </c>
      <c r="C288" s="84" t="s">
        <v>282</v>
      </c>
      <c r="D288" s="151" t="s">
        <v>83</v>
      </c>
      <c r="E288" s="84" t="s">
        <v>278</v>
      </c>
      <c r="F288" s="151"/>
      <c r="G288" s="84" t="s">
        <v>277</v>
      </c>
      <c r="H288" s="151"/>
      <c r="I288" s="84" t="s">
        <v>278</v>
      </c>
      <c r="J288" s="151" t="s">
        <v>91</v>
      </c>
      <c r="K288" s="84" t="s">
        <v>82</v>
      </c>
      <c r="L288" s="151"/>
      <c r="M288" s="84" t="s">
        <v>83</v>
      </c>
      <c r="N288" s="151"/>
      <c r="O288" s="84"/>
      <c r="P288" s="151"/>
      <c r="Q288" s="84" t="s">
        <v>277</v>
      </c>
      <c r="R288" s="151"/>
      <c r="S288" s="84" t="s">
        <v>281</v>
      </c>
      <c r="T288" s="151" t="s">
        <v>91</v>
      </c>
      <c r="V288" s="9"/>
    </row>
    <row r="289" spans="1:22" x14ac:dyDescent="0.25">
      <c r="A289" s="2" t="s">
        <v>102</v>
      </c>
      <c r="B289" s="40">
        <v>6</v>
      </c>
      <c r="C289" s="40" t="s">
        <v>282</v>
      </c>
      <c r="D289" s="155" t="s">
        <v>83</v>
      </c>
      <c r="E289" s="40" t="s">
        <v>278</v>
      </c>
      <c r="F289" s="155"/>
      <c r="G289" s="40" t="s">
        <v>277</v>
      </c>
      <c r="H289" s="155"/>
      <c r="I289" s="40" t="s">
        <v>278</v>
      </c>
      <c r="J289" s="155"/>
      <c r="K289" s="40" t="s">
        <v>82</v>
      </c>
      <c r="L289" s="155"/>
      <c r="M289" s="40" t="s">
        <v>83</v>
      </c>
      <c r="N289" s="155"/>
      <c r="O289" s="40"/>
      <c r="P289" s="155"/>
      <c r="Q289" s="40" t="s">
        <v>277</v>
      </c>
      <c r="R289" s="155"/>
      <c r="S289" s="40" t="s">
        <v>282</v>
      </c>
      <c r="T289" s="155" t="s">
        <v>281</v>
      </c>
      <c r="V289" s="9"/>
    </row>
    <row r="290" spans="1:22" x14ac:dyDescent="0.25">
      <c r="A290" s="2" t="s">
        <v>103</v>
      </c>
      <c r="B290" s="40">
        <v>7</v>
      </c>
      <c r="C290" s="40" t="s">
        <v>282</v>
      </c>
      <c r="D290" s="155" t="s">
        <v>83</v>
      </c>
      <c r="E290" s="40" t="s">
        <v>276</v>
      </c>
      <c r="F290" s="155"/>
      <c r="G290" s="40" t="s">
        <v>82</v>
      </c>
      <c r="H290" s="155"/>
      <c r="I290" s="40" t="s">
        <v>282</v>
      </c>
      <c r="J290" s="155" t="s">
        <v>278</v>
      </c>
      <c r="K290" s="40" t="s">
        <v>278</v>
      </c>
      <c r="L290" s="155"/>
      <c r="M290" s="40" t="s">
        <v>83</v>
      </c>
      <c r="N290" s="155"/>
      <c r="O290" s="40"/>
      <c r="P290" s="155"/>
      <c r="Q290" s="40" t="s">
        <v>82</v>
      </c>
      <c r="R290" s="155"/>
      <c r="S290" s="40" t="s">
        <v>282</v>
      </c>
      <c r="T290" s="155" t="s">
        <v>281</v>
      </c>
      <c r="V290" s="9"/>
    </row>
    <row r="291" spans="1:22" ht="14.4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/>
      <c r="G291" s="84" t="s">
        <v>82</v>
      </c>
      <c r="H291" s="151"/>
      <c r="I291" s="84" t="s">
        <v>282</v>
      </c>
      <c r="J291" s="151"/>
      <c r="K291" s="84" t="s">
        <v>278</v>
      </c>
      <c r="L291" s="151"/>
      <c r="M291" s="84" t="s">
        <v>278</v>
      </c>
      <c r="N291" s="151" t="s">
        <v>83</v>
      </c>
      <c r="O291" s="84"/>
      <c r="P291" s="151"/>
      <c r="Q291" s="84" t="s">
        <v>82</v>
      </c>
      <c r="R291" s="151"/>
      <c r="S291" s="84" t="s">
        <v>278</v>
      </c>
      <c r="T291" s="151"/>
      <c r="V291" s="9"/>
    </row>
    <row r="292" spans="1:22" x14ac:dyDescent="0.25">
      <c r="A292" s="2" t="s">
        <v>86</v>
      </c>
      <c r="B292" s="40">
        <v>9</v>
      </c>
      <c r="C292" s="40" t="s">
        <v>278</v>
      </c>
      <c r="D292" s="155"/>
      <c r="E292" s="40" t="s">
        <v>277</v>
      </c>
      <c r="F292" s="155" t="s">
        <v>84</v>
      </c>
      <c r="G292" s="40" t="s">
        <v>278</v>
      </c>
      <c r="H292" s="155"/>
      <c r="I292" s="40" t="s">
        <v>282</v>
      </c>
      <c r="J292" s="155"/>
      <c r="K292" s="40" t="s">
        <v>276</v>
      </c>
      <c r="L292" s="155"/>
      <c r="M292" s="40" t="s">
        <v>278</v>
      </c>
      <c r="N292" s="155"/>
      <c r="O292" s="40"/>
      <c r="P292" s="155"/>
      <c r="Q292" s="40" t="s">
        <v>278</v>
      </c>
      <c r="R292" s="155"/>
      <c r="S292" s="40" t="s">
        <v>278</v>
      </c>
      <c r="T292" s="155"/>
      <c r="V292" s="9"/>
    </row>
    <row r="293" spans="1:22" ht="14.4" x14ac:dyDescent="0.3">
      <c r="A293" s="2" t="s">
        <v>97</v>
      </c>
      <c r="B293" s="87">
        <v>10</v>
      </c>
      <c r="C293" s="87" t="s">
        <v>278</v>
      </c>
      <c r="D293" s="156"/>
      <c r="E293" s="87" t="s">
        <v>277</v>
      </c>
      <c r="F293" s="156"/>
      <c r="G293" s="87" t="s">
        <v>278</v>
      </c>
      <c r="H293" s="156"/>
      <c r="I293" s="87" t="s">
        <v>278</v>
      </c>
      <c r="J293" s="156"/>
      <c r="K293" s="87" t="s">
        <v>276</v>
      </c>
      <c r="L293" s="156"/>
      <c r="M293" s="87" t="s">
        <v>278</v>
      </c>
      <c r="N293" s="156"/>
      <c r="O293" s="87"/>
      <c r="P293" s="156"/>
      <c r="Q293" s="87" t="s">
        <v>278</v>
      </c>
      <c r="R293" s="156"/>
      <c r="S293" s="87" t="s">
        <v>278</v>
      </c>
      <c r="T293" s="156"/>
      <c r="V293" s="9"/>
    </row>
    <row r="294" spans="1:22" x14ac:dyDescent="0.25">
      <c r="A294" s="1"/>
      <c r="B294" s="80">
        <v>11</v>
      </c>
      <c r="C294" s="80" t="s">
        <v>278</v>
      </c>
      <c r="D294" s="157"/>
      <c r="E294" s="80" t="s">
        <v>277</v>
      </c>
      <c r="F294" s="157"/>
      <c r="G294" s="80" t="s">
        <v>278</v>
      </c>
      <c r="H294" s="157"/>
      <c r="I294" s="80" t="s">
        <v>278</v>
      </c>
      <c r="J294" s="157"/>
      <c r="K294" s="80" t="s">
        <v>276</v>
      </c>
      <c r="L294" s="157"/>
      <c r="M294" s="80" t="s">
        <v>278</v>
      </c>
      <c r="N294" s="157"/>
      <c r="O294" s="80"/>
      <c r="P294" s="157"/>
      <c r="Q294" s="80" t="s">
        <v>278</v>
      </c>
      <c r="R294" s="157"/>
      <c r="S294" s="80" t="s">
        <v>278</v>
      </c>
      <c r="T294" s="157"/>
      <c r="V294" s="9"/>
    </row>
    <row r="295" spans="1:22" ht="14.4" x14ac:dyDescent="0.3">
      <c r="A295" s="1"/>
      <c r="B295" s="234">
        <v>12</v>
      </c>
      <c r="C295" s="234" t="s">
        <v>276</v>
      </c>
      <c r="D295" s="151" t="s">
        <v>83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277</v>
      </c>
      <c r="L295" s="151"/>
      <c r="M295" s="234" t="s">
        <v>276</v>
      </c>
      <c r="N295" s="151"/>
      <c r="O295" s="234"/>
      <c r="P295" s="151"/>
      <c r="Q295" s="234" t="s">
        <v>282</v>
      </c>
      <c r="R295" s="151" t="s">
        <v>278</v>
      </c>
      <c r="S295" s="234" t="s">
        <v>276</v>
      </c>
      <c r="T295" s="151"/>
      <c r="V295" s="9"/>
    </row>
    <row r="296" spans="1:22" x14ac:dyDescent="0.25">
      <c r="A296" s="1"/>
      <c r="B296" s="40">
        <v>13</v>
      </c>
      <c r="C296" s="40" t="s">
        <v>276</v>
      </c>
      <c r="D296" s="155" t="s">
        <v>83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277</v>
      </c>
      <c r="L296" s="155"/>
      <c r="M296" s="40" t="s">
        <v>276</v>
      </c>
      <c r="N296" s="155"/>
      <c r="O296" s="40"/>
      <c r="P296" s="155"/>
      <c r="Q296" s="40" t="s">
        <v>282</v>
      </c>
      <c r="R296" s="155"/>
      <c r="S296" s="40" t="s">
        <v>276</v>
      </c>
      <c r="T296" s="155"/>
      <c r="V296" s="9"/>
    </row>
    <row r="297" spans="1:22" x14ac:dyDescent="0.25">
      <c r="A297" s="2">
        <v>2</v>
      </c>
      <c r="B297" s="40">
        <v>14</v>
      </c>
      <c r="C297" s="40" t="s">
        <v>277</v>
      </c>
      <c r="D297" s="155" t="s">
        <v>484</v>
      </c>
      <c r="E297" s="40" t="s">
        <v>278</v>
      </c>
      <c r="F297" s="155"/>
      <c r="G297" s="40" t="s">
        <v>83</v>
      </c>
      <c r="H297" s="155" t="s">
        <v>88</v>
      </c>
      <c r="I297" s="40" t="s">
        <v>277</v>
      </c>
      <c r="J297" s="155"/>
      <c r="K297" s="40" t="s">
        <v>82</v>
      </c>
      <c r="L297" s="155"/>
      <c r="M297" s="40" t="s">
        <v>277</v>
      </c>
      <c r="N297" s="155"/>
      <c r="O297" s="40"/>
      <c r="P297" s="155"/>
      <c r="Q297" s="40" t="s">
        <v>282</v>
      </c>
      <c r="R297" s="155"/>
      <c r="S297" s="40" t="s">
        <v>277</v>
      </c>
      <c r="T297" s="155" t="s">
        <v>284</v>
      </c>
      <c r="V297" s="9"/>
    </row>
    <row r="298" spans="1:22" ht="14.4" x14ac:dyDescent="0.3">
      <c r="A298" s="2">
        <v>0</v>
      </c>
      <c r="B298" s="84">
        <v>15</v>
      </c>
      <c r="C298" s="84" t="s">
        <v>277</v>
      </c>
      <c r="D298" s="151" t="s">
        <v>484</v>
      </c>
      <c r="E298" s="84" t="s">
        <v>278</v>
      </c>
      <c r="F298" s="151"/>
      <c r="G298" s="84" t="s">
        <v>83</v>
      </c>
      <c r="H298" s="151"/>
      <c r="I298" s="84" t="s">
        <v>277</v>
      </c>
      <c r="J298" s="151" t="s">
        <v>502</v>
      </c>
      <c r="K298" s="84" t="s">
        <v>82</v>
      </c>
      <c r="L298" s="151"/>
      <c r="M298" s="84" t="s">
        <v>277</v>
      </c>
      <c r="N298" s="151"/>
      <c r="O298" s="84"/>
      <c r="P298" s="151"/>
      <c r="Q298" s="84" t="s">
        <v>278</v>
      </c>
      <c r="R298" s="151" t="s">
        <v>84</v>
      </c>
      <c r="S298" s="84" t="s">
        <v>277</v>
      </c>
      <c r="T298" s="151" t="s">
        <v>84</v>
      </c>
      <c r="V298" s="9"/>
    </row>
    <row r="299" spans="1:22" x14ac:dyDescent="0.25">
      <c r="A299" s="2">
        <v>2</v>
      </c>
      <c r="B299" s="40">
        <v>16</v>
      </c>
      <c r="C299" s="40" t="s">
        <v>82</v>
      </c>
      <c r="D299" s="155" t="s">
        <v>83</v>
      </c>
      <c r="E299" s="40" t="s">
        <v>276</v>
      </c>
      <c r="F299" s="155"/>
      <c r="G299" s="40" t="s">
        <v>83</v>
      </c>
      <c r="H299" s="155"/>
      <c r="I299" s="40" t="s">
        <v>82</v>
      </c>
      <c r="J299" s="155" t="s">
        <v>502</v>
      </c>
      <c r="K299" s="40" t="s">
        <v>278</v>
      </c>
      <c r="L299" s="155"/>
      <c r="M299" s="40" t="s">
        <v>82</v>
      </c>
      <c r="N299" s="155"/>
      <c r="O299" s="40"/>
      <c r="P299" s="155"/>
      <c r="Q299" s="40" t="s">
        <v>278</v>
      </c>
      <c r="R299" s="155"/>
      <c r="S299" s="40" t="s">
        <v>82</v>
      </c>
      <c r="T299" s="155"/>
      <c r="V299" s="9"/>
    </row>
    <row r="300" spans="1:22" ht="14.4" x14ac:dyDescent="0.3">
      <c r="A300" s="2">
        <v>6</v>
      </c>
      <c r="B300" s="87">
        <v>17</v>
      </c>
      <c r="C300" s="87" t="s">
        <v>82</v>
      </c>
      <c r="D300" s="156" t="s">
        <v>83</v>
      </c>
      <c r="E300" s="87" t="s">
        <v>276</v>
      </c>
      <c r="F300" s="156"/>
      <c r="G300" s="87" t="s">
        <v>278</v>
      </c>
      <c r="H300" s="156"/>
      <c r="I300" s="87" t="s">
        <v>82</v>
      </c>
      <c r="J300" s="156"/>
      <c r="K300" s="87" t="s">
        <v>278</v>
      </c>
      <c r="L300" s="156"/>
      <c r="M300" s="87" t="s">
        <v>82</v>
      </c>
      <c r="N300" s="156"/>
      <c r="O300" s="87"/>
      <c r="P300" s="156"/>
      <c r="Q300" s="87" t="s">
        <v>278</v>
      </c>
      <c r="R300" s="156"/>
      <c r="S300" s="87" t="s">
        <v>82</v>
      </c>
      <c r="T300" s="156"/>
      <c r="V300" s="9"/>
    </row>
    <row r="301" spans="1:22" ht="14.4" x14ac:dyDescent="0.3">
      <c r="A301" s="10"/>
      <c r="B301" s="80">
        <v>18</v>
      </c>
      <c r="C301" s="80" t="s">
        <v>82</v>
      </c>
      <c r="D301" s="157" t="s">
        <v>83</v>
      </c>
      <c r="E301" s="80" t="s">
        <v>276</v>
      </c>
      <c r="F301" s="157"/>
      <c r="G301" s="80" t="s">
        <v>278</v>
      </c>
      <c r="H301" s="157"/>
      <c r="I301" s="80" t="s">
        <v>82</v>
      </c>
      <c r="J301" s="157"/>
      <c r="K301" s="80" t="s">
        <v>278</v>
      </c>
      <c r="L301" s="157"/>
      <c r="M301" s="80" t="s">
        <v>82</v>
      </c>
      <c r="N301" s="157"/>
      <c r="O301" s="80"/>
      <c r="P301" s="157"/>
      <c r="Q301" s="80" t="s">
        <v>278</v>
      </c>
      <c r="R301" s="157"/>
      <c r="S301" s="80" t="s">
        <v>82</v>
      </c>
      <c r="T301" s="157"/>
      <c r="V301" s="9"/>
    </row>
    <row r="302" spans="1:22" ht="14.4" x14ac:dyDescent="0.3">
      <c r="A302" s="1"/>
      <c r="B302" s="84">
        <v>19</v>
      </c>
      <c r="C302" s="84" t="s">
        <v>278</v>
      </c>
      <c r="D302" s="151" t="s">
        <v>278</v>
      </c>
      <c r="E302" s="84" t="s">
        <v>277</v>
      </c>
      <c r="F302" s="151"/>
      <c r="G302" s="84" t="s">
        <v>276</v>
      </c>
      <c r="H302" s="151"/>
      <c r="I302" s="84" t="s">
        <v>278</v>
      </c>
      <c r="J302" s="151"/>
      <c r="K302" s="84" t="s">
        <v>282</v>
      </c>
      <c r="L302" s="151" t="s">
        <v>278</v>
      </c>
      <c r="M302" s="84" t="s">
        <v>278</v>
      </c>
      <c r="N302" s="151"/>
      <c r="O302" s="84"/>
      <c r="P302" s="151"/>
      <c r="Q302" s="84" t="s">
        <v>276</v>
      </c>
      <c r="R302" s="151"/>
      <c r="S302" s="84" t="s">
        <v>278</v>
      </c>
      <c r="T302" s="151"/>
      <c r="V302" s="9"/>
    </row>
    <row r="303" spans="1:22" x14ac:dyDescent="0.25">
      <c r="A303" s="1"/>
      <c r="B303" s="40">
        <v>20</v>
      </c>
      <c r="C303" s="40" t="s">
        <v>278</v>
      </c>
      <c r="D303" s="155" t="s">
        <v>278</v>
      </c>
      <c r="E303" s="40" t="s">
        <v>277</v>
      </c>
      <c r="F303" s="155"/>
      <c r="G303" s="40" t="s">
        <v>276</v>
      </c>
      <c r="H303" s="155"/>
      <c r="I303" s="40" t="s">
        <v>278</v>
      </c>
      <c r="J303" s="155"/>
      <c r="K303" s="40" t="s">
        <v>282</v>
      </c>
      <c r="L303" s="155" t="s">
        <v>85</v>
      </c>
      <c r="M303" s="40" t="s">
        <v>278</v>
      </c>
      <c r="N303" s="155"/>
      <c r="O303" s="40"/>
      <c r="P303" s="155"/>
      <c r="Q303" s="40" t="s">
        <v>276</v>
      </c>
      <c r="R303" s="155"/>
      <c r="S303" s="40" t="s">
        <v>278</v>
      </c>
      <c r="T303" s="155"/>
      <c r="V303" s="9"/>
    </row>
    <row r="304" spans="1:22" x14ac:dyDescent="0.25">
      <c r="A304" s="1"/>
      <c r="B304" s="40">
        <v>21</v>
      </c>
      <c r="C304" s="40" t="s">
        <v>276</v>
      </c>
      <c r="D304" s="155" t="s">
        <v>83</v>
      </c>
      <c r="E304" s="40" t="s">
        <v>82</v>
      </c>
      <c r="F304" s="155"/>
      <c r="G304" s="40" t="s">
        <v>277</v>
      </c>
      <c r="H304" s="155"/>
      <c r="I304" s="40" t="s">
        <v>276</v>
      </c>
      <c r="J304" s="155" t="s">
        <v>91</v>
      </c>
      <c r="K304" s="40" t="s">
        <v>282</v>
      </c>
      <c r="L304" s="155" t="s">
        <v>85</v>
      </c>
      <c r="M304" s="40" t="s">
        <v>276</v>
      </c>
      <c r="N304" s="155"/>
      <c r="O304" s="40"/>
      <c r="P304" s="155"/>
      <c r="Q304" s="40" t="s">
        <v>277</v>
      </c>
      <c r="R304" s="155"/>
      <c r="S304" s="40" t="s">
        <v>495</v>
      </c>
      <c r="T304" s="155" t="s">
        <v>286</v>
      </c>
      <c r="V304" s="9"/>
    </row>
    <row r="305" spans="1:22" ht="14.4" x14ac:dyDescent="0.3">
      <c r="A305" s="1"/>
      <c r="B305" s="84">
        <v>22</v>
      </c>
      <c r="C305" s="84" t="s">
        <v>276</v>
      </c>
      <c r="D305" s="151" t="s">
        <v>83</v>
      </c>
      <c r="E305" s="84" t="s">
        <v>82</v>
      </c>
      <c r="F305" s="151"/>
      <c r="G305" s="84" t="s">
        <v>277</v>
      </c>
      <c r="H305" s="151"/>
      <c r="I305" s="84" t="s">
        <v>276</v>
      </c>
      <c r="J305" s="151" t="s">
        <v>85</v>
      </c>
      <c r="K305" s="84" t="s">
        <v>278</v>
      </c>
      <c r="L305" s="151"/>
      <c r="M305" s="84" t="s">
        <v>276</v>
      </c>
      <c r="N305" s="151"/>
      <c r="O305" s="84"/>
      <c r="P305" s="151"/>
      <c r="Q305" s="84" t="s">
        <v>277</v>
      </c>
      <c r="R305" s="151"/>
      <c r="S305" s="84" t="s">
        <v>276</v>
      </c>
      <c r="T305" s="151"/>
      <c r="V305" s="9"/>
    </row>
    <row r="306" spans="1:22" x14ac:dyDescent="0.25">
      <c r="A306" s="1"/>
      <c r="B306" s="40">
        <v>23</v>
      </c>
      <c r="C306" s="40" t="s">
        <v>277</v>
      </c>
      <c r="D306" s="155" t="s">
        <v>87</v>
      </c>
      <c r="E306" s="40" t="s">
        <v>278</v>
      </c>
      <c r="F306" s="155"/>
      <c r="G306" s="40" t="s">
        <v>82</v>
      </c>
      <c r="H306" s="155"/>
      <c r="I306" s="40" t="s">
        <v>277</v>
      </c>
      <c r="J306" s="155" t="s">
        <v>85</v>
      </c>
      <c r="K306" s="40" t="s">
        <v>278</v>
      </c>
      <c r="L306" s="155"/>
      <c r="M306" s="40" t="s">
        <v>277</v>
      </c>
      <c r="N306" s="155"/>
      <c r="O306" s="40"/>
      <c r="P306" s="155"/>
      <c r="Q306" s="40" t="s">
        <v>82</v>
      </c>
      <c r="R306" s="155"/>
      <c r="S306" s="40" t="s">
        <v>277</v>
      </c>
      <c r="T306" s="155"/>
      <c r="V306" s="9"/>
    </row>
    <row r="307" spans="1:22" ht="14.4" x14ac:dyDescent="0.3">
      <c r="A307" s="1"/>
      <c r="B307" s="87">
        <v>24</v>
      </c>
      <c r="C307" s="87" t="s">
        <v>277</v>
      </c>
      <c r="D307" s="156" t="s">
        <v>83</v>
      </c>
      <c r="E307" s="87" t="s">
        <v>278</v>
      </c>
      <c r="F307" s="156"/>
      <c r="G307" s="87" t="s">
        <v>82</v>
      </c>
      <c r="H307" s="156"/>
      <c r="I307" s="87" t="s">
        <v>277</v>
      </c>
      <c r="J307" s="156"/>
      <c r="K307" s="87" t="s">
        <v>278</v>
      </c>
      <c r="L307" s="156"/>
      <c r="M307" s="87" t="s">
        <v>277</v>
      </c>
      <c r="N307" s="156"/>
      <c r="O307" s="87"/>
      <c r="P307" s="156"/>
      <c r="Q307" s="87" t="s">
        <v>82</v>
      </c>
      <c r="R307" s="156"/>
      <c r="S307" s="87" t="s">
        <v>277</v>
      </c>
      <c r="T307" s="156"/>
      <c r="V307" s="9"/>
    </row>
    <row r="308" spans="1:22" x14ac:dyDescent="0.25">
      <c r="A308" s="1"/>
      <c r="B308" s="80">
        <v>25</v>
      </c>
      <c r="C308" s="80" t="s">
        <v>277</v>
      </c>
      <c r="D308" s="157" t="s">
        <v>83</v>
      </c>
      <c r="E308" s="80" t="s">
        <v>278</v>
      </c>
      <c r="F308" s="157"/>
      <c r="G308" s="80" t="s">
        <v>82</v>
      </c>
      <c r="H308" s="157"/>
      <c r="I308" s="80" t="s">
        <v>277</v>
      </c>
      <c r="J308" s="157"/>
      <c r="K308" s="80" t="s">
        <v>278</v>
      </c>
      <c r="L308" s="157"/>
      <c r="M308" s="80" t="s">
        <v>277</v>
      </c>
      <c r="N308" s="157"/>
      <c r="O308" s="80"/>
      <c r="P308" s="157"/>
      <c r="Q308" s="80" t="s">
        <v>82</v>
      </c>
      <c r="R308" s="157"/>
      <c r="S308" s="80" t="s">
        <v>277</v>
      </c>
      <c r="T308" s="157"/>
      <c r="V308" s="9"/>
    </row>
    <row r="309" spans="1:22" ht="14.4" x14ac:dyDescent="0.3">
      <c r="A309" s="1"/>
      <c r="B309" s="84">
        <v>26</v>
      </c>
      <c r="C309" s="84" t="s">
        <v>82</v>
      </c>
      <c r="D309" s="151" t="s">
        <v>88</v>
      </c>
      <c r="E309" s="84" t="s">
        <v>278</v>
      </c>
      <c r="F309" s="151"/>
      <c r="G309" s="84" t="s">
        <v>278</v>
      </c>
      <c r="H309" s="151"/>
      <c r="I309" s="84" t="s">
        <v>82</v>
      </c>
      <c r="J309" s="151"/>
      <c r="K309" s="84" t="s">
        <v>276</v>
      </c>
      <c r="L309" s="151"/>
      <c r="M309" s="84" t="s">
        <v>82</v>
      </c>
      <c r="N309" s="151"/>
      <c r="O309" s="84"/>
      <c r="P309" s="151"/>
      <c r="Q309" s="84" t="s">
        <v>278</v>
      </c>
      <c r="R309" s="151"/>
      <c r="S309" s="84" t="s">
        <v>82</v>
      </c>
      <c r="T309" s="151"/>
      <c r="V309" s="9"/>
    </row>
    <row r="310" spans="1:22" x14ac:dyDescent="0.25">
      <c r="A310" s="1"/>
      <c r="B310" s="40">
        <v>27</v>
      </c>
      <c r="C310" s="40" t="s">
        <v>82</v>
      </c>
      <c r="D310" s="155" t="s">
        <v>89</v>
      </c>
      <c r="E310" s="40" t="s">
        <v>278</v>
      </c>
      <c r="F310" s="155"/>
      <c r="G310" s="40" t="s">
        <v>278</v>
      </c>
      <c r="H310" s="155"/>
      <c r="I310" s="40" t="s">
        <v>82</v>
      </c>
      <c r="J310" s="155" t="s">
        <v>278</v>
      </c>
      <c r="K310" s="40" t="s">
        <v>276</v>
      </c>
      <c r="L310" s="155"/>
      <c r="M310" s="40" t="s">
        <v>82</v>
      </c>
      <c r="N310" s="155"/>
      <c r="O310" s="40"/>
      <c r="P310" s="155"/>
      <c r="Q310" s="40" t="s">
        <v>278</v>
      </c>
      <c r="R310" s="155"/>
      <c r="S310" s="40" t="s">
        <v>82</v>
      </c>
      <c r="T310" s="155"/>
      <c r="V310" s="9"/>
    </row>
    <row r="311" spans="1:22" x14ac:dyDescent="0.25">
      <c r="A311" s="1"/>
      <c r="B311" s="40">
        <v>28</v>
      </c>
      <c r="C311" s="40" t="s">
        <v>278</v>
      </c>
      <c r="D311" s="155"/>
      <c r="E311" s="40" t="s">
        <v>83</v>
      </c>
      <c r="F311" s="155" t="s">
        <v>85</v>
      </c>
      <c r="G311" s="40" t="s">
        <v>276</v>
      </c>
      <c r="H311" s="155" t="s">
        <v>85</v>
      </c>
      <c r="I311" s="40" t="s">
        <v>278</v>
      </c>
      <c r="J311" s="155" t="s">
        <v>481</v>
      </c>
      <c r="K311" s="40" t="s">
        <v>277</v>
      </c>
      <c r="L311" s="155"/>
      <c r="M311" s="40" t="s">
        <v>278</v>
      </c>
      <c r="N311" s="155"/>
      <c r="O311" s="40"/>
      <c r="P311" s="155"/>
      <c r="Q311" s="40" t="s">
        <v>276</v>
      </c>
      <c r="R311" s="155"/>
      <c r="S311" s="40" t="s">
        <v>278</v>
      </c>
      <c r="T311" s="155"/>
      <c r="V311" s="9"/>
    </row>
    <row r="312" spans="1:22" ht="14.4" x14ac:dyDescent="0.3">
      <c r="A312" s="1"/>
      <c r="B312" s="84">
        <v>29</v>
      </c>
      <c r="C312" s="84" t="s">
        <v>278</v>
      </c>
      <c r="D312" s="151"/>
      <c r="E312" s="84" t="s">
        <v>83</v>
      </c>
      <c r="F312" s="151" t="s">
        <v>85</v>
      </c>
      <c r="G312" s="84" t="s">
        <v>276</v>
      </c>
      <c r="H312" s="151" t="s">
        <v>85</v>
      </c>
      <c r="I312" s="84" t="s">
        <v>278</v>
      </c>
      <c r="J312" s="151"/>
      <c r="K312" s="84" t="s">
        <v>277</v>
      </c>
      <c r="L312" s="151"/>
      <c r="M312" s="84" t="s">
        <v>278</v>
      </c>
      <c r="N312" s="151"/>
      <c r="O312" s="84"/>
      <c r="P312" s="151"/>
      <c r="Q312" s="84" t="s">
        <v>276</v>
      </c>
      <c r="R312" s="151"/>
      <c r="S312" s="84" t="s">
        <v>278</v>
      </c>
      <c r="T312" s="151"/>
      <c r="V312" s="9"/>
    </row>
    <row r="313" spans="1:22" x14ac:dyDescent="0.25">
      <c r="A313" s="1"/>
      <c r="B313" s="40">
        <v>30</v>
      </c>
      <c r="C313" s="40" t="s">
        <v>276</v>
      </c>
      <c r="D313" s="155"/>
      <c r="E313" s="40" t="s">
        <v>83</v>
      </c>
      <c r="F313" s="155" t="s">
        <v>85</v>
      </c>
      <c r="G313" s="40" t="s">
        <v>277</v>
      </c>
      <c r="H313" s="155" t="s">
        <v>87</v>
      </c>
      <c r="I313" s="40" t="s">
        <v>276</v>
      </c>
      <c r="J313" s="155" t="s">
        <v>91</v>
      </c>
      <c r="K313" s="40" t="s">
        <v>82</v>
      </c>
      <c r="L313" s="155"/>
      <c r="M313" s="40" t="s">
        <v>276</v>
      </c>
      <c r="N313" s="155"/>
      <c r="O313" s="40"/>
      <c r="P313" s="155"/>
      <c r="Q313" s="40" t="s">
        <v>277</v>
      </c>
      <c r="R313" s="155"/>
      <c r="S313" s="40" t="s">
        <v>276</v>
      </c>
      <c r="T313" s="155"/>
      <c r="V313" s="9"/>
    </row>
    <row r="314" spans="1:22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 t="s">
        <v>277</v>
      </c>
      <c r="H314" s="243"/>
      <c r="I314" s="241" t="s">
        <v>276</v>
      </c>
      <c r="J314" s="243"/>
      <c r="K314" s="241" t="s">
        <v>82</v>
      </c>
      <c r="L314" s="243"/>
      <c r="M314" s="241" t="s">
        <v>276</v>
      </c>
      <c r="N314" s="243"/>
      <c r="O314" s="241"/>
      <c r="P314" s="243"/>
      <c r="Q314" s="241" t="s">
        <v>277</v>
      </c>
      <c r="R314" s="243"/>
      <c r="S314" s="241" t="s">
        <v>276</v>
      </c>
      <c r="T314" s="243"/>
      <c r="V314" s="9"/>
    </row>
    <row r="315" spans="1:22" ht="14.4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 t="s">
        <v>277</v>
      </c>
      <c r="H315" s="156"/>
      <c r="I315" s="87" t="s">
        <v>276</v>
      </c>
      <c r="J315" s="156"/>
      <c r="K315" s="87" t="s">
        <v>82</v>
      </c>
      <c r="L315" s="156"/>
      <c r="M315" s="87" t="s">
        <v>276</v>
      </c>
      <c r="N315" s="156"/>
      <c r="O315" s="87"/>
      <c r="P315" s="156"/>
      <c r="Q315" s="87" t="s">
        <v>277</v>
      </c>
      <c r="R315" s="156"/>
      <c r="S315" s="87" t="s">
        <v>276</v>
      </c>
      <c r="T315" s="156"/>
      <c r="V315" s="9"/>
    </row>
    <row r="316" spans="1:22" ht="14.4" x14ac:dyDescent="0.3">
      <c r="A316" s="1"/>
      <c r="B316" s="89">
        <v>2</v>
      </c>
      <c r="C316" s="89" t="s">
        <v>277</v>
      </c>
      <c r="D316" s="159"/>
      <c r="E316" s="89" t="s">
        <v>276</v>
      </c>
      <c r="F316" s="159"/>
      <c r="G316" s="89" t="s">
        <v>82</v>
      </c>
      <c r="H316" s="159"/>
      <c r="I316" s="89" t="s">
        <v>277</v>
      </c>
      <c r="J316" s="159"/>
      <c r="K316" s="89" t="s">
        <v>278</v>
      </c>
      <c r="L316" s="159"/>
      <c r="M316" s="89" t="s">
        <v>277</v>
      </c>
      <c r="N316" s="159"/>
      <c r="O316" s="89"/>
      <c r="P316" s="159"/>
      <c r="Q316" s="89" t="s">
        <v>82</v>
      </c>
      <c r="R316" s="159"/>
      <c r="S316" s="89" t="s">
        <v>277</v>
      </c>
      <c r="T316" s="159"/>
      <c r="V316" s="9"/>
    </row>
    <row r="317" spans="1:22" ht="14.4" x14ac:dyDescent="0.3">
      <c r="A317" s="1"/>
      <c r="B317" s="89">
        <v>3</v>
      </c>
      <c r="C317" s="89" t="s">
        <v>277</v>
      </c>
      <c r="D317" s="159"/>
      <c r="E317" s="89" t="s">
        <v>276</v>
      </c>
      <c r="F317" s="159"/>
      <c r="G317" s="89" t="s">
        <v>82</v>
      </c>
      <c r="H317" s="159"/>
      <c r="I317" s="89" t="s">
        <v>277</v>
      </c>
      <c r="J317" s="159"/>
      <c r="K317" s="89" t="s">
        <v>278</v>
      </c>
      <c r="L317" s="159"/>
      <c r="M317" s="89" t="s">
        <v>277</v>
      </c>
      <c r="N317" s="159"/>
      <c r="O317" s="89"/>
      <c r="P317" s="159"/>
      <c r="Q317" s="89" t="s">
        <v>82</v>
      </c>
      <c r="R317" s="159"/>
      <c r="S317" s="89" t="s">
        <v>277</v>
      </c>
      <c r="T317" s="159"/>
      <c r="V317" s="9"/>
    </row>
    <row r="318" spans="1:22" ht="14.4" x14ac:dyDescent="0.3">
      <c r="A318" s="2" t="s">
        <v>82</v>
      </c>
      <c r="B318" s="89">
        <v>4</v>
      </c>
      <c r="C318" s="89" t="s">
        <v>82</v>
      </c>
      <c r="D318" s="159"/>
      <c r="E318" s="89" t="s">
        <v>277</v>
      </c>
      <c r="F318" s="159"/>
      <c r="G318" s="89" t="s">
        <v>278</v>
      </c>
      <c r="H318" s="159"/>
      <c r="I318" s="89" t="s">
        <v>82</v>
      </c>
      <c r="J318" s="159"/>
      <c r="K318" s="89" t="s">
        <v>276</v>
      </c>
      <c r="L318" s="159"/>
      <c r="M318" s="89" t="s">
        <v>82</v>
      </c>
      <c r="N318" s="159"/>
      <c r="O318" s="89"/>
      <c r="P318" s="159"/>
      <c r="Q318" s="89" t="s">
        <v>278</v>
      </c>
      <c r="R318" s="159"/>
      <c r="S318" s="89" t="s">
        <v>82</v>
      </c>
      <c r="T318" s="159"/>
      <c r="V318" s="9"/>
    </row>
    <row r="319" spans="1:22" ht="14.4" x14ac:dyDescent="0.3">
      <c r="A319" s="2" t="s">
        <v>103</v>
      </c>
      <c r="B319" s="89">
        <v>5</v>
      </c>
      <c r="C319" s="89" t="s">
        <v>82</v>
      </c>
      <c r="D319" s="159" t="s">
        <v>87</v>
      </c>
      <c r="E319" s="89" t="s">
        <v>277</v>
      </c>
      <c r="F319" s="159"/>
      <c r="G319" s="89" t="s">
        <v>278</v>
      </c>
      <c r="H319" s="159"/>
      <c r="I319" s="89" t="s">
        <v>82</v>
      </c>
      <c r="J319" s="159"/>
      <c r="K319" s="89" t="s">
        <v>276</v>
      </c>
      <c r="L319" s="159"/>
      <c r="M319" s="89" t="s">
        <v>82</v>
      </c>
      <c r="N319" s="159"/>
      <c r="O319" s="89"/>
      <c r="P319" s="159"/>
      <c r="Q319" s="89" t="s">
        <v>278</v>
      </c>
      <c r="R319" s="159"/>
      <c r="S319" s="89" t="s">
        <v>82</v>
      </c>
      <c r="T319" s="159"/>
      <c r="V319" s="9"/>
    </row>
    <row r="320" spans="1:22" ht="14.4" x14ac:dyDescent="0.3">
      <c r="A320" s="2" t="s">
        <v>95</v>
      </c>
      <c r="B320" s="89">
        <v>6</v>
      </c>
      <c r="C320" s="89" t="s">
        <v>278</v>
      </c>
      <c r="D320" s="159"/>
      <c r="E320" s="89" t="s">
        <v>82</v>
      </c>
      <c r="F320" s="159"/>
      <c r="G320" s="89" t="s">
        <v>276</v>
      </c>
      <c r="H320" s="159"/>
      <c r="I320" s="89" t="s">
        <v>278</v>
      </c>
      <c r="J320" s="159"/>
      <c r="K320" s="89" t="s">
        <v>277</v>
      </c>
      <c r="L320" s="159"/>
      <c r="M320" s="89" t="s">
        <v>278</v>
      </c>
      <c r="N320" s="159"/>
      <c r="O320" s="89"/>
      <c r="P320" s="159"/>
      <c r="Q320" s="89" t="s">
        <v>276</v>
      </c>
      <c r="R320" s="159"/>
      <c r="S320" s="89" t="s">
        <v>278</v>
      </c>
      <c r="T320" s="159"/>
      <c r="V320" s="9"/>
    </row>
    <row r="321" spans="1:22" ht="14.4" x14ac:dyDescent="0.3">
      <c r="A321" s="2" t="s">
        <v>97</v>
      </c>
      <c r="B321" s="87">
        <v>7</v>
      </c>
      <c r="C321" s="87" t="s">
        <v>278</v>
      </c>
      <c r="D321" s="156"/>
      <c r="E321" s="87" t="s">
        <v>82</v>
      </c>
      <c r="F321" s="156"/>
      <c r="G321" s="87" t="s">
        <v>276</v>
      </c>
      <c r="H321" s="156"/>
      <c r="I321" s="87" t="s">
        <v>278</v>
      </c>
      <c r="J321" s="156"/>
      <c r="K321" s="87" t="s">
        <v>277</v>
      </c>
      <c r="L321" s="156"/>
      <c r="M321" s="87" t="s">
        <v>278</v>
      </c>
      <c r="N321" s="156"/>
      <c r="O321" s="87"/>
      <c r="P321" s="156"/>
      <c r="Q321" s="87" t="s">
        <v>276</v>
      </c>
      <c r="R321" s="156"/>
      <c r="S321" s="87" t="s">
        <v>278</v>
      </c>
      <c r="T321" s="156"/>
      <c r="V321" s="9"/>
    </row>
    <row r="322" spans="1:22" ht="14.4" x14ac:dyDescent="0.3">
      <c r="A322" s="2" t="s">
        <v>98</v>
      </c>
      <c r="B322" s="87">
        <v>8</v>
      </c>
      <c r="C322" s="87" t="s">
        <v>278</v>
      </c>
      <c r="D322" s="156"/>
      <c r="E322" s="87" t="s">
        <v>82</v>
      </c>
      <c r="F322" s="156"/>
      <c r="G322" s="87" t="s">
        <v>276</v>
      </c>
      <c r="H322" s="156"/>
      <c r="I322" s="87" t="s">
        <v>278</v>
      </c>
      <c r="J322" s="156"/>
      <c r="K322" s="87" t="s">
        <v>277</v>
      </c>
      <c r="L322" s="156"/>
      <c r="M322" s="87" t="s">
        <v>278</v>
      </c>
      <c r="N322" s="156"/>
      <c r="O322" s="87"/>
      <c r="P322" s="156"/>
      <c r="Q322" s="87" t="s">
        <v>276</v>
      </c>
      <c r="R322" s="156"/>
      <c r="S322" s="87" t="s">
        <v>278</v>
      </c>
      <c r="T322" s="156"/>
      <c r="V322" s="9"/>
    </row>
    <row r="323" spans="1:22" ht="14.4" x14ac:dyDescent="0.3">
      <c r="A323" s="2" t="s">
        <v>105</v>
      </c>
      <c r="B323" s="89">
        <v>9</v>
      </c>
      <c r="C323" s="89" t="s">
        <v>278</v>
      </c>
      <c r="D323" s="159"/>
      <c r="E323" s="89" t="s">
        <v>278</v>
      </c>
      <c r="F323" s="159"/>
      <c r="G323" s="89" t="s">
        <v>277</v>
      </c>
      <c r="H323" s="159"/>
      <c r="I323" s="89" t="s">
        <v>282</v>
      </c>
      <c r="J323" s="159"/>
      <c r="K323" s="89" t="s">
        <v>82</v>
      </c>
      <c r="L323" s="159"/>
      <c r="M323" s="89" t="s">
        <v>278</v>
      </c>
      <c r="N323" s="159" t="s">
        <v>282</v>
      </c>
      <c r="O323" s="89"/>
      <c r="P323" s="159"/>
      <c r="Q323" s="89" t="s">
        <v>277</v>
      </c>
      <c r="R323" s="159"/>
      <c r="S323" s="89" t="s">
        <v>278</v>
      </c>
      <c r="T323" s="159"/>
      <c r="V323" s="9"/>
    </row>
    <row r="324" spans="1:22" ht="14.4" x14ac:dyDescent="0.3">
      <c r="A324" s="2" t="s">
        <v>86</v>
      </c>
      <c r="B324" s="89">
        <v>10</v>
      </c>
      <c r="C324" s="89" t="s">
        <v>278</v>
      </c>
      <c r="D324" s="159"/>
      <c r="E324" s="89" t="s">
        <v>278</v>
      </c>
      <c r="F324" s="159"/>
      <c r="G324" s="89" t="s">
        <v>277</v>
      </c>
      <c r="H324" s="159"/>
      <c r="I324" s="89" t="s">
        <v>282</v>
      </c>
      <c r="J324" s="159"/>
      <c r="K324" s="89" t="s">
        <v>82</v>
      </c>
      <c r="L324" s="159"/>
      <c r="M324" s="89" t="s">
        <v>278</v>
      </c>
      <c r="N324" s="159" t="s">
        <v>282</v>
      </c>
      <c r="O324" s="89"/>
      <c r="P324" s="159"/>
      <c r="Q324" s="89" t="s">
        <v>277</v>
      </c>
      <c r="R324" s="159"/>
      <c r="S324" s="89" t="s">
        <v>278</v>
      </c>
      <c r="T324" s="159"/>
      <c r="V324" s="9"/>
    </row>
    <row r="325" spans="1:22" ht="14.4" x14ac:dyDescent="0.3">
      <c r="A325" s="2" t="s">
        <v>97</v>
      </c>
      <c r="B325" s="87">
        <v>11</v>
      </c>
      <c r="C325" s="87" t="s">
        <v>282</v>
      </c>
      <c r="D325" s="156"/>
      <c r="E325" s="87" t="s">
        <v>276</v>
      </c>
      <c r="F325" s="156"/>
      <c r="G325" s="87" t="s">
        <v>82</v>
      </c>
      <c r="H325" s="156"/>
      <c r="I325" s="87" t="s">
        <v>282</v>
      </c>
      <c r="J325" s="156"/>
      <c r="K325" s="87" t="s">
        <v>278</v>
      </c>
      <c r="L325" s="156"/>
      <c r="M325" s="87" t="s">
        <v>83</v>
      </c>
      <c r="N325" s="156"/>
      <c r="O325" s="87"/>
      <c r="P325" s="156"/>
      <c r="Q325" s="87" t="s">
        <v>82</v>
      </c>
      <c r="R325" s="156"/>
      <c r="S325" s="87" t="s">
        <v>282</v>
      </c>
      <c r="T325" s="156" t="s">
        <v>281</v>
      </c>
      <c r="V325" s="9"/>
    </row>
    <row r="326" spans="1:22" ht="14.4" x14ac:dyDescent="0.3">
      <c r="A326" s="1"/>
      <c r="B326" s="89">
        <v>12</v>
      </c>
      <c r="C326" s="89" t="s">
        <v>282</v>
      </c>
      <c r="D326" s="159" t="s">
        <v>294</v>
      </c>
      <c r="E326" s="89" t="s">
        <v>276</v>
      </c>
      <c r="F326" s="159"/>
      <c r="G326" s="89" t="s">
        <v>82</v>
      </c>
      <c r="H326" s="159"/>
      <c r="I326" s="89" t="s">
        <v>278</v>
      </c>
      <c r="J326" s="159"/>
      <c r="K326" s="89" t="s">
        <v>278</v>
      </c>
      <c r="L326" s="159"/>
      <c r="M326" s="89" t="s">
        <v>83</v>
      </c>
      <c r="N326" s="159" t="s">
        <v>278</v>
      </c>
      <c r="O326" s="89"/>
      <c r="P326" s="159"/>
      <c r="Q326" s="89" t="s">
        <v>82</v>
      </c>
      <c r="R326" s="159"/>
      <c r="S326" s="89" t="s">
        <v>282</v>
      </c>
      <c r="T326" s="159" t="s">
        <v>281</v>
      </c>
      <c r="V326" s="9"/>
    </row>
    <row r="327" spans="1:22" ht="14.4" x14ac:dyDescent="0.3">
      <c r="A327" s="1"/>
      <c r="B327" s="89">
        <v>13</v>
      </c>
      <c r="C327" s="89" t="s">
        <v>282</v>
      </c>
      <c r="D327" s="159" t="s">
        <v>294</v>
      </c>
      <c r="E327" s="89" t="s">
        <v>277</v>
      </c>
      <c r="F327" s="159"/>
      <c r="G327" s="89" t="s">
        <v>278</v>
      </c>
      <c r="H327" s="159"/>
      <c r="I327" s="89" t="s">
        <v>278</v>
      </c>
      <c r="J327" s="159"/>
      <c r="K327" s="89" t="s">
        <v>276</v>
      </c>
      <c r="L327" s="159"/>
      <c r="M327" s="89" t="s">
        <v>83</v>
      </c>
      <c r="N327" s="159" t="s">
        <v>278</v>
      </c>
      <c r="O327" s="89"/>
      <c r="P327" s="159"/>
      <c r="Q327" s="89" t="s">
        <v>278</v>
      </c>
      <c r="R327" s="159"/>
      <c r="S327" s="89" t="s">
        <v>282</v>
      </c>
      <c r="T327" s="159" t="s">
        <v>281</v>
      </c>
      <c r="V327" s="9"/>
    </row>
    <row r="328" spans="1:22" ht="14.4" x14ac:dyDescent="0.3">
      <c r="A328" s="1"/>
      <c r="B328" s="87">
        <v>14</v>
      </c>
      <c r="C328" s="87" t="s">
        <v>278</v>
      </c>
      <c r="D328" s="156"/>
      <c r="E328" s="87" t="s">
        <v>277</v>
      </c>
      <c r="F328" s="156"/>
      <c r="G328" s="87" t="s">
        <v>278</v>
      </c>
      <c r="H328" s="156"/>
      <c r="I328" s="87" t="s">
        <v>278</v>
      </c>
      <c r="J328" s="156"/>
      <c r="K328" s="87" t="s">
        <v>276</v>
      </c>
      <c r="L328" s="156"/>
      <c r="M328" s="87" t="s">
        <v>278</v>
      </c>
      <c r="N328" s="156"/>
      <c r="O328" s="87"/>
      <c r="P328" s="156"/>
      <c r="Q328" s="87" t="s">
        <v>278</v>
      </c>
      <c r="R328" s="156"/>
      <c r="S328" s="87" t="s">
        <v>278</v>
      </c>
      <c r="T328" s="156"/>
      <c r="V328" s="9"/>
    </row>
    <row r="329" spans="1:22" x14ac:dyDescent="0.25">
      <c r="A329" s="2">
        <v>2</v>
      </c>
      <c r="B329" s="80">
        <v>15</v>
      </c>
      <c r="C329" s="80" t="s">
        <v>278</v>
      </c>
      <c r="D329" s="157"/>
      <c r="E329" s="80" t="s">
        <v>277</v>
      </c>
      <c r="F329" s="157"/>
      <c r="G329" s="80" t="s">
        <v>278</v>
      </c>
      <c r="H329" s="157"/>
      <c r="I329" s="80" t="s">
        <v>278</v>
      </c>
      <c r="J329" s="157"/>
      <c r="K329" s="80" t="s">
        <v>276</v>
      </c>
      <c r="L329" s="157"/>
      <c r="M329" s="80" t="s">
        <v>278</v>
      </c>
      <c r="N329" s="157"/>
      <c r="O329" s="80"/>
      <c r="P329" s="157"/>
      <c r="Q329" s="80" t="s">
        <v>278</v>
      </c>
      <c r="R329" s="157"/>
      <c r="S329" s="80" t="s">
        <v>278</v>
      </c>
      <c r="T329" s="157"/>
      <c r="V329" s="9"/>
    </row>
    <row r="330" spans="1:22" ht="14.4" x14ac:dyDescent="0.3">
      <c r="A330" s="2">
        <v>0</v>
      </c>
      <c r="B330" s="89">
        <v>16</v>
      </c>
      <c r="C330" s="89" t="s">
        <v>276</v>
      </c>
      <c r="D330" s="159"/>
      <c r="E330" s="89" t="s">
        <v>82</v>
      </c>
      <c r="F330" s="159"/>
      <c r="G330" s="89" t="s">
        <v>83</v>
      </c>
      <c r="H330" s="159"/>
      <c r="I330" s="89" t="s">
        <v>276</v>
      </c>
      <c r="J330" s="159"/>
      <c r="K330" s="89" t="s">
        <v>277</v>
      </c>
      <c r="L330" s="159"/>
      <c r="M330" s="89" t="s">
        <v>276</v>
      </c>
      <c r="N330" s="159"/>
      <c r="O330" s="89"/>
      <c r="P330" s="159"/>
      <c r="Q330" s="89" t="s">
        <v>278</v>
      </c>
      <c r="R330" s="159"/>
      <c r="S330" s="89" t="s">
        <v>276</v>
      </c>
      <c r="T330" s="159"/>
      <c r="V330" s="9"/>
    </row>
    <row r="331" spans="1:22" x14ac:dyDescent="0.25">
      <c r="A331" s="2">
        <v>2</v>
      </c>
      <c r="B331" s="101">
        <v>17</v>
      </c>
      <c r="C331" s="101" t="s">
        <v>276</v>
      </c>
      <c r="D331" s="160"/>
      <c r="E331" s="101" t="s">
        <v>82</v>
      </c>
      <c r="F331" s="160"/>
      <c r="G331" s="101" t="s">
        <v>83</v>
      </c>
      <c r="H331" s="160"/>
      <c r="I331" s="101" t="s">
        <v>276</v>
      </c>
      <c r="J331" s="160"/>
      <c r="K331" s="101" t="s">
        <v>277</v>
      </c>
      <c r="L331" s="160"/>
      <c r="M331" s="101" t="s">
        <v>276</v>
      </c>
      <c r="N331" s="160"/>
      <c r="O331" s="101"/>
      <c r="P331" s="160"/>
      <c r="Q331" s="101" t="s">
        <v>278</v>
      </c>
      <c r="R331" s="160"/>
      <c r="S331" s="101" t="s">
        <v>276</v>
      </c>
      <c r="T331" s="160"/>
      <c r="V331" s="9"/>
    </row>
    <row r="332" spans="1:22" x14ac:dyDescent="0.25">
      <c r="A332" s="2">
        <v>6</v>
      </c>
      <c r="B332" s="101">
        <v>18</v>
      </c>
      <c r="C332" s="101" t="s">
        <v>277</v>
      </c>
      <c r="D332" s="160"/>
      <c r="E332" s="101" t="s">
        <v>278</v>
      </c>
      <c r="F332" s="160"/>
      <c r="G332" s="101" t="s">
        <v>83</v>
      </c>
      <c r="H332" s="160"/>
      <c r="I332" s="101" t="s">
        <v>277</v>
      </c>
      <c r="J332" s="160" t="s">
        <v>91</v>
      </c>
      <c r="K332" s="101" t="s">
        <v>82</v>
      </c>
      <c r="L332" s="160"/>
      <c r="M332" s="101" t="s">
        <v>277</v>
      </c>
      <c r="N332" s="160"/>
      <c r="O332" s="101"/>
      <c r="P332" s="160"/>
      <c r="Q332" s="101" t="s">
        <v>282</v>
      </c>
      <c r="R332" s="160"/>
      <c r="S332" s="101" t="s">
        <v>277</v>
      </c>
      <c r="T332" s="160" t="s">
        <v>495</v>
      </c>
      <c r="V332" s="9"/>
    </row>
    <row r="333" spans="1:22" ht="14.4" x14ac:dyDescent="0.3">
      <c r="A333" s="10"/>
      <c r="B333" s="89">
        <v>19</v>
      </c>
      <c r="C333" s="89" t="s">
        <v>277</v>
      </c>
      <c r="D333" s="159"/>
      <c r="E333" s="89" t="s">
        <v>278</v>
      </c>
      <c r="F333" s="159"/>
      <c r="G333" s="89" t="s">
        <v>278</v>
      </c>
      <c r="H333" s="159"/>
      <c r="I333" s="89" t="s">
        <v>277</v>
      </c>
      <c r="J333" s="159"/>
      <c r="K333" s="89" t="s">
        <v>82</v>
      </c>
      <c r="L333" s="159"/>
      <c r="M333" s="89" t="s">
        <v>277</v>
      </c>
      <c r="N333" s="159"/>
      <c r="O333" s="89"/>
      <c r="P333" s="159"/>
      <c r="Q333" s="89" t="s">
        <v>282</v>
      </c>
      <c r="R333" s="159"/>
      <c r="S333" s="89" t="s">
        <v>277</v>
      </c>
      <c r="T333" s="159"/>
      <c r="V333" s="9"/>
    </row>
    <row r="334" spans="1:22" x14ac:dyDescent="0.25">
      <c r="A334" s="1"/>
      <c r="B334" s="101">
        <v>20</v>
      </c>
      <c r="C334" s="101" t="s">
        <v>82</v>
      </c>
      <c r="D334" s="160" t="s">
        <v>87</v>
      </c>
      <c r="E334" s="101" t="s">
        <v>276</v>
      </c>
      <c r="F334" s="160"/>
      <c r="G334" s="101" t="s">
        <v>278</v>
      </c>
      <c r="H334" s="160"/>
      <c r="I334" s="101" t="s">
        <v>82</v>
      </c>
      <c r="J334" s="160"/>
      <c r="K334" s="101" t="s">
        <v>278</v>
      </c>
      <c r="L334" s="160"/>
      <c r="M334" s="101" t="s">
        <v>82</v>
      </c>
      <c r="N334" s="160"/>
      <c r="O334" s="101"/>
      <c r="P334" s="160"/>
      <c r="Q334" s="101" t="s">
        <v>282</v>
      </c>
      <c r="R334" s="160"/>
      <c r="S334" s="101" t="s">
        <v>82</v>
      </c>
      <c r="T334" s="160"/>
      <c r="V334" s="9"/>
    </row>
    <row r="335" spans="1:22" ht="14.4" x14ac:dyDescent="0.3">
      <c r="A335" s="1"/>
      <c r="B335" s="87">
        <v>21</v>
      </c>
      <c r="C335" s="87" t="s">
        <v>82</v>
      </c>
      <c r="D335" s="156"/>
      <c r="E335" s="87" t="s">
        <v>276</v>
      </c>
      <c r="F335" s="156"/>
      <c r="G335" s="87" t="s">
        <v>278</v>
      </c>
      <c r="H335" s="156"/>
      <c r="I335" s="87" t="s">
        <v>82</v>
      </c>
      <c r="J335" s="156"/>
      <c r="K335" s="87" t="s">
        <v>278</v>
      </c>
      <c r="L335" s="156"/>
      <c r="M335" s="87" t="s">
        <v>82</v>
      </c>
      <c r="N335" s="156"/>
      <c r="O335" s="87"/>
      <c r="P335" s="156"/>
      <c r="Q335" s="87" t="s">
        <v>278</v>
      </c>
      <c r="R335" s="156"/>
      <c r="S335" s="87" t="s">
        <v>82</v>
      </c>
      <c r="T335" s="156"/>
      <c r="V335" s="9"/>
    </row>
    <row r="336" spans="1:22" x14ac:dyDescent="0.25">
      <c r="A336" s="1"/>
      <c r="B336" s="80">
        <v>22</v>
      </c>
      <c r="C336" s="80" t="s">
        <v>82</v>
      </c>
      <c r="D336" s="157"/>
      <c r="E336" s="80" t="s">
        <v>276</v>
      </c>
      <c r="F336" s="157"/>
      <c r="G336" s="80" t="s">
        <v>278</v>
      </c>
      <c r="H336" s="157"/>
      <c r="I336" s="80" t="s">
        <v>82</v>
      </c>
      <c r="J336" s="157"/>
      <c r="K336" s="80" t="s">
        <v>278</v>
      </c>
      <c r="L336" s="157"/>
      <c r="M336" s="80" t="s">
        <v>82</v>
      </c>
      <c r="N336" s="157"/>
      <c r="O336" s="80"/>
      <c r="P336" s="157"/>
      <c r="Q336" s="80" t="s">
        <v>278</v>
      </c>
      <c r="R336" s="157"/>
      <c r="S336" s="80" t="s">
        <v>82</v>
      </c>
      <c r="T336" s="157"/>
      <c r="V336" s="9"/>
    </row>
    <row r="337" spans="1:22" ht="14.4" x14ac:dyDescent="0.3">
      <c r="A337" s="1"/>
      <c r="B337" s="89">
        <v>23</v>
      </c>
      <c r="C337" s="89" t="s">
        <v>278</v>
      </c>
      <c r="D337" s="159"/>
      <c r="E337" s="89" t="s">
        <v>277</v>
      </c>
      <c r="F337" s="159"/>
      <c r="G337" s="89" t="s">
        <v>276</v>
      </c>
      <c r="H337" s="159"/>
      <c r="I337" s="89" t="s">
        <v>278</v>
      </c>
      <c r="J337" s="159"/>
      <c r="K337" s="89" t="s">
        <v>278</v>
      </c>
      <c r="L337" s="159"/>
      <c r="M337" s="89" t="s">
        <v>278</v>
      </c>
      <c r="N337" s="159"/>
      <c r="O337" s="89"/>
      <c r="P337" s="159"/>
      <c r="Q337" s="89" t="s">
        <v>276</v>
      </c>
      <c r="R337" s="159"/>
      <c r="S337" s="89" t="s">
        <v>278</v>
      </c>
      <c r="T337" s="159"/>
      <c r="V337" s="9"/>
    </row>
    <row r="338" spans="1:22" x14ac:dyDescent="0.25">
      <c r="A338" s="1"/>
      <c r="B338" s="101">
        <v>24</v>
      </c>
      <c r="C338" s="101" t="s">
        <v>278</v>
      </c>
      <c r="D338" s="160"/>
      <c r="E338" s="101" t="s">
        <v>277</v>
      </c>
      <c r="F338" s="160"/>
      <c r="G338" s="101" t="s">
        <v>276</v>
      </c>
      <c r="H338" s="160"/>
      <c r="I338" s="101" t="s">
        <v>278</v>
      </c>
      <c r="J338" s="160" t="s">
        <v>481</v>
      </c>
      <c r="K338" s="101" t="s">
        <v>278</v>
      </c>
      <c r="L338" s="160"/>
      <c r="M338" s="101" t="s">
        <v>278</v>
      </c>
      <c r="N338" s="160"/>
      <c r="O338" s="101"/>
      <c r="P338" s="160"/>
      <c r="Q338" s="101" t="s">
        <v>276</v>
      </c>
      <c r="R338" s="160"/>
      <c r="S338" s="101" t="s">
        <v>278</v>
      </c>
      <c r="T338" s="160"/>
      <c r="V338" s="9"/>
    </row>
    <row r="339" spans="1:22" x14ac:dyDescent="0.25">
      <c r="A339" s="1"/>
      <c r="B339" s="101">
        <v>25</v>
      </c>
      <c r="C339" s="101" t="s">
        <v>276</v>
      </c>
      <c r="D339" s="160"/>
      <c r="E339" s="101" t="s">
        <v>82</v>
      </c>
      <c r="F339" s="160"/>
      <c r="G339" s="101" t="s">
        <v>277</v>
      </c>
      <c r="H339" s="160"/>
      <c r="I339" s="101" t="s">
        <v>276</v>
      </c>
      <c r="J339" s="160" t="s">
        <v>278</v>
      </c>
      <c r="K339" s="101" t="s">
        <v>282</v>
      </c>
      <c r="L339" s="160" t="s">
        <v>88</v>
      </c>
      <c r="M339" s="101" t="s">
        <v>276</v>
      </c>
      <c r="N339" s="160"/>
      <c r="O339" s="101"/>
      <c r="P339" s="160"/>
      <c r="Q339" s="101" t="s">
        <v>277</v>
      </c>
      <c r="R339" s="160" t="s">
        <v>502</v>
      </c>
      <c r="S339" s="101" t="s">
        <v>276</v>
      </c>
      <c r="T339" s="160"/>
      <c r="V339" s="9"/>
    </row>
    <row r="340" spans="1:22" ht="14.4" x14ac:dyDescent="0.3">
      <c r="A340" s="1"/>
      <c r="B340" s="89">
        <v>26</v>
      </c>
      <c r="C340" s="89" t="s">
        <v>276</v>
      </c>
      <c r="D340" s="159"/>
      <c r="E340" s="89" t="s">
        <v>82</v>
      </c>
      <c r="F340" s="159"/>
      <c r="G340" s="89" t="s">
        <v>277</v>
      </c>
      <c r="H340" s="159"/>
      <c r="I340" s="89" t="s">
        <v>276</v>
      </c>
      <c r="J340" s="159"/>
      <c r="K340" s="89" t="s">
        <v>282</v>
      </c>
      <c r="L340" s="159" t="s">
        <v>88</v>
      </c>
      <c r="M340" s="89" t="s">
        <v>276</v>
      </c>
      <c r="N340" s="159"/>
      <c r="O340" s="89"/>
      <c r="P340" s="159"/>
      <c r="Q340" s="89" t="s">
        <v>277</v>
      </c>
      <c r="R340" s="159" t="s">
        <v>502</v>
      </c>
      <c r="S340" s="89" t="s">
        <v>276</v>
      </c>
      <c r="T340" s="159"/>
      <c r="V340" s="9"/>
    </row>
    <row r="341" spans="1:22" x14ac:dyDescent="0.25">
      <c r="A341" s="1"/>
      <c r="B341" s="101">
        <v>27</v>
      </c>
      <c r="C341" s="101" t="s">
        <v>277</v>
      </c>
      <c r="D341" s="160" t="s">
        <v>88</v>
      </c>
      <c r="E341" s="101" t="s">
        <v>278</v>
      </c>
      <c r="F341" s="160"/>
      <c r="G341" s="101" t="s">
        <v>82</v>
      </c>
      <c r="H341" s="160"/>
      <c r="I341" s="101" t="s">
        <v>277</v>
      </c>
      <c r="J341" s="160"/>
      <c r="K341" s="101" t="s">
        <v>282</v>
      </c>
      <c r="L341" s="160" t="s">
        <v>88</v>
      </c>
      <c r="M341" s="101" t="s">
        <v>277</v>
      </c>
      <c r="N341" s="160"/>
      <c r="O341" s="101"/>
      <c r="P341" s="160"/>
      <c r="Q341" s="101" t="s">
        <v>82</v>
      </c>
      <c r="R341" s="160"/>
      <c r="S341" s="101" t="s">
        <v>277</v>
      </c>
      <c r="T341" s="160"/>
      <c r="V341" s="9"/>
    </row>
    <row r="342" spans="1:22" ht="14.4" x14ac:dyDescent="0.3">
      <c r="A342" s="1"/>
      <c r="B342" s="87">
        <v>28</v>
      </c>
      <c r="C342" s="87" t="s">
        <v>277</v>
      </c>
      <c r="D342" s="156"/>
      <c r="E342" s="87" t="s">
        <v>278</v>
      </c>
      <c r="F342" s="156"/>
      <c r="G342" s="87" t="s">
        <v>82</v>
      </c>
      <c r="H342" s="156"/>
      <c r="I342" s="87" t="s">
        <v>277</v>
      </c>
      <c r="J342" s="156"/>
      <c r="K342" s="87" t="s">
        <v>278</v>
      </c>
      <c r="L342" s="156"/>
      <c r="M342" s="87" t="s">
        <v>277</v>
      </c>
      <c r="N342" s="156"/>
      <c r="O342" s="87"/>
      <c r="P342" s="156"/>
      <c r="Q342" s="87" t="s">
        <v>82</v>
      </c>
      <c r="R342" s="156"/>
      <c r="S342" s="87" t="s">
        <v>277</v>
      </c>
      <c r="T342" s="156"/>
      <c r="V342" s="9"/>
    </row>
    <row r="343" spans="1:22" x14ac:dyDescent="0.25">
      <c r="A343" s="1"/>
      <c r="B343" s="80">
        <v>29</v>
      </c>
      <c r="C343" s="80" t="s">
        <v>277</v>
      </c>
      <c r="D343" s="157"/>
      <c r="E343" s="80" t="s">
        <v>278</v>
      </c>
      <c r="F343" s="157"/>
      <c r="G343" s="80" t="s">
        <v>82</v>
      </c>
      <c r="H343" s="157"/>
      <c r="I343" s="80" t="s">
        <v>277</v>
      </c>
      <c r="J343" s="157"/>
      <c r="K343" s="80" t="s">
        <v>278</v>
      </c>
      <c r="L343" s="157"/>
      <c r="M343" s="80" t="s">
        <v>277</v>
      </c>
      <c r="N343" s="157"/>
      <c r="O343" s="80"/>
      <c r="P343" s="157"/>
      <c r="Q343" s="80" t="s">
        <v>82</v>
      </c>
      <c r="R343" s="157"/>
      <c r="S343" s="80" t="s">
        <v>277</v>
      </c>
      <c r="T343" s="157"/>
      <c r="V343" s="9"/>
    </row>
    <row r="344" spans="1:22" ht="13.8" thickBot="1" x14ac:dyDescent="0.3">
      <c r="A344" s="1"/>
      <c r="B344" s="102">
        <v>30</v>
      </c>
      <c r="C344" s="102" t="s">
        <v>82</v>
      </c>
      <c r="D344" s="161" t="s">
        <v>88</v>
      </c>
      <c r="E344" s="102" t="s">
        <v>83</v>
      </c>
      <c r="F344" s="161"/>
      <c r="G344" s="102" t="s">
        <v>278</v>
      </c>
      <c r="H344" s="161"/>
      <c r="I344" s="102" t="s">
        <v>82</v>
      </c>
      <c r="J344" s="161"/>
      <c r="K344" s="102" t="s">
        <v>276</v>
      </c>
      <c r="L344" s="161"/>
      <c r="M344" s="102" t="s">
        <v>82</v>
      </c>
      <c r="N344" s="161"/>
      <c r="O344" s="102"/>
      <c r="P344" s="161"/>
      <c r="Q344" s="102" t="s">
        <v>278</v>
      </c>
      <c r="R344" s="161"/>
      <c r="S344" s="102" t="s">
        <v>82</v>
      </c>
      <c r="T344" s="161"/>
      <c r="V344" s="9"/>
    </row>
    <row r="345" spans="1:22" ht="14.4" x14ac:dyDescent="0.3">
      <c r="A345" s="1"/>
      <c r="B345" s="84">
        <v>1</v>
      </c>
      <c r="C345" s="84" t="s">
        <v>82</v>
      </c>
      <c r="D345" s="151" t="s">
        <v>87</v>
      </c>
      <c r="E345" s="84" t="s">
        <v>83</v>
      </c>
      <c r="F345" s="151"/>
      <c r="G345" s="84" t="s">
        <v>278</v>
      </c>
      <c r="H345" s="151"/>
      <c r="I345" s="84" t="s">
        <v>82</v>
      </c>
      <c r="J345" s="151"/>
      <c r="K345" s="84" t="s">
        <v>276</v>
      </c>
      <c r="L345" s="151"/>
      <c r="M345" s="84" t="s">
        <v>82</v>
      </c>
      <c r="N345" s="151"/>
      <c r="O345" s="84"/>
      <c r="P345" s="151"/>
      <c r="Q345" s="84" t="s">
        <v>278</v>
      </c>
      <c r="R345" s="151"/>
      <c r="S345" s="84" t="s">
        <v>82</v>
      </c>
      <c r="T345" s="151"/>
      <c r="V345" s="9"/>
    </row>
    <row r="346" spans="1:22" ht="14.4" x14ac:dyDescent="0.3">
      <c r="A346" s="1"/>
      <c r="B346" s="84">
        <v>2</v>
      </c>
      <c r="C346" s="84" t="s">
        <v>278</v>
      </c>
      <c r="D346" s="151"/>
      <c r="E346" s="84" t="s">
        <v>83</v>
      </c>
      <c r="F346" s="151"/>
      <c r="G346" s="84" t="s">
        <v>276</v>
      </c>
      <c r="H346" s="151"/>
      <c r="I346" s="84" t="s">
        <v>278</v>
      </c>
      <c r="J346" s="151"/>
      <c r="K346" s="84" t="s">
        <v>277</v>
      </c>
      <c r="L346" s="151"/>
      <c r="M346" s="84" t="s">
        <v>278</v>
      </c>
      <c r="N346" s="151"/>
      <c r="O346" s="84"/>
      <c r="P346" s="151"/>
      <c r="Q346" s="84" t="s">
        <v>276</v>
      </c>
      <c r="R346" s="151"/>
      <c r="S346" s="84" t="s">
        <v>278</v>
      </c>
      <c r="T346" s="151"/>
      <c r="V346" s="9"/>
    </row>
    <row r="347" spans="1:22" ht="14.4" x14ac:dyDescent="0.3">
      <c r="A347" s="1"/>
      <c r="B347" s="84">
        <v>3</v>
      </c>
      <c r="C347" s="84" t="s">
        <v>278</v>
      </c>
      <c r="D347" s="151"/>
      <c r="E347" s="84" t="s">
        <v>278</v>
      </c>
      <c r="F347" s="151"/>
      <c r="G347" s="84" t="s">
        <v>276</v>
      </c>
      <c r="H347" s="151"/>
      <c r="I347" s="84" t="s">
        <v>278</v>
      </c>
      <c r="J347" s="151"/>
      <c r="K347" s="84" t="s">
        <v>277</v>
      </c>
      <c r="L347" s="151"/>
      <c r="M347" s="84" t="s">
        <v>278</v>
      </c>
      <c r="N347" s="151"/>
      <c r="O347" s="84"/>
      <c r="P347" s="151"/>
      <c r="Q347" s="84" t="s">
        <v>276</v>
      </c>
      <c r="R347" s="151"/>
      <c r="S347" s="84" t="s">
        <v>278</v>
      </c>
      <c r="T347" s="151"/>
      <c r="V347" s="9"/>
    </row>
    <row r="348" spans="1:22" ht="14.4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 t="s">
        <v>277</v>
      </c>
      <c r="H348" s="151"/>
      <c r="I348" s="84" t="s">
        <v>276</v>
      </c>
      <c r="J348" s="151"/>
      <c r="K348" s="84" t="s">
        <v>82</v>
      </c>
      <c r="L348" s="151"/>
      <c r="M348" s="84" t="s">
        <v>276</v>
      </c>
      <c r="N348" s="151"/>
      <c r="O348" s="84"/>
      <c r="P348" s="151"/>
      <c r="Q348" s="84" t="s">
        <v>277</v>
      </c>
      <c r="R348" s="151"/>
      <c r="S348" s="84" t="s">
        <v>276</v>
      </c>
      <c r="T348" s="151"/>
      <c r="V348" s="9"/>
    </row>
    <row r="349" spans="1:22" ht="14.4" x14ac:dyDescent="0.3">
      <c r="A349" s="2" t="s">
        <v>97</v>
      </c>
      <c r="B349" s="87">
        <v>5</v>
      </c>
      <c r="C349" s="87" t="s">
        <v>276</v>
      </c>
      <c r="D349" s="156"/>
      <c r="E349" s="87" t="s">
        <v>278</v>
      </c>
      <c r="F349" s="156"/>
      <c r="G349" s="87" t="s">
        <v>277</v>
      </c>
      <c r="H349" s="156"/>
      <c r="I349" s="87" t="s">
        <v>276</v>
      </c>
      <c r="J349" s="156"/>
      <c r="K349" s="87" t="s">
        <v>82</v>
      </c>
      <c r="L349" s="156"/>
      <c r="M349" s="87" t="s">
        <v>276</v>
      </c>
      <c r="N349" s="156"/>
      <c r="O349" s="87"/>
      <c r="P349" s="156"/>
      <c r="Q349" s="87" t="s">
        <v>277</v>
      </c>
      <c r="R349" s="156"/>
      <c r="S349" s="87" t="s">
        <v>276</v>
      </c>
      <c r="T349" s="156"/>
      <c r="V349" s="9"/>
    </row>
    <row r="350" spans="1:22" x14ac:dyDescent="0.25">
      <c r="A350" s="2" t="s">
        <v>106</v>
      </c>
      <c r="B350" s="80">
        <v>6</v>
      </c>
      <c r="C350" s="80" t="s">
        <v>276</v>
      </c>
      <c r="D350" s="157"/>
      <c r="E350" s="80" t="s">
        <v>278</v>
      </c>
      <c r="F350" s="157"/>
      <c r="G350" s="80" t="s">
        <v>277</v>
      </c>
      <c r="H350" s="157"/>
      <c r="I350" s="80" t="s">
        <v>276</v>
      </c>
      <c r="J350" s="157"/>
      <c r="K350" s="80" t="s">
        <v>82</v>
      </c>
      <c r="L350" s="157"/>
      <c r="M350" s="80" t="s">
        <v>276</v>
      </c>
      <c r="N350" s="157"/>
      <c r="O350" s="80"/>
      <c r="P350" s="157"/>
      <c r="Q350" s="80" t="s">
        <v>277</v>
      </c>
      <c r="R350" s="157"/>
      <c r="S350" s="80" t="s">
        <v>276</v>
      </c>
      <c r="T350" s="157"/>
      <c r="V350" s="9"/>
    </row>
    <row r="351" spans="1:22" ht="14.4" x14ac:dyDescent="0.3">
      <c r="A351" s="2" t="s">
        <v>97</v>
      </c>
      <c r="B351" s="84">
        <v>7</v>
      </c>
      <c r="C351" s="84" t="s">
        <v>277</v>
      </c>
      <c r="D351" s="151"/>
      <c r="E351" s="84" t="s">
        <v>276</v>
      </c>
      <c r="F351" s="151"/>
      <c r="G351" s="84" t="s">
        <v>82</v>
      </c>
      <c r="H351" s="151"/>
      <c r="I351" s="84" t="s">
        <v>277</v>
      </c>
      <c r="J351" s="151"/>
      <c r="K351" s="84" t="s">
        <v>278</v>
      </c>
      <c r="L351" s="151"/>
      <c r="M351" s="84" t="s">
        <v>277</v>
      </c>
      <c r="N351" s="151"/>
      <c r="O351" s="84"/>
      <c r="P351" s="151"/>
      <c r="Q351" s="84" t="s">
        <v>82</v>
      </c>
      <c r="R351" s="151"/>
      <c r="S351" s="84" t="s">
        <v>277</v>
      </c>
      <c r="T351" s="151"/>
      <c r="V351" s="9"/>
    </row>
    <row r="352" spans="1:22" x14ac:dyDescent="0.25">
      <c r="A352" s="2" t="s">
        <v>98</v>
      </c>
      <c r="B352" s="40">
        <v>8</v>
      </c>
      <c r="C352" s="40" t="s">
        <v>277</v>
      </c>
      <c r="D352" s="155"/>
      <c r="E352" s="40" t="s">
        <v>276</v>
      </c>
      <c r="F352" s="155"/>
      <c r="G352" s="40" t="s">
        <v>82</v>
      </c>
      <c r="H352" s="155"/>
      <c r="I352" s="40" t="s">
        <v>277</v>
      </c>
      <c r="J352" s="155"/>
      <c r="K352" s="40" t="s">
        <v>278</v>
      </c>
      <c r="L352" s="155"/>
      <c r="M352" s="40" t="s">
        <v>277</v>
      </c>
      <c r="N352" s="155"/>
      <c r="O352" s="40"/>
      <c r="P352" s="155"/>
      <c r="Q352" s="40" t="s">
        <v>82</v>
      </c>
      <c r="R352" s="155"/>
      <c r="S352" s="40" t="s">
        <v>277</v>
      </c>
      <c r="T352" s="155"/>
      <c r="V352" s="9"/>
    </row>
    <row r="353" spans="1:22" x14ac:dyDescent="0.25">
      <c r="A353" s="2" t="s">
        <v>105</v>
      </c>
      <c r="B353" s="40">
        <v>9</v>
      </c>
      <c r="C353" s="40" t="s">
        <v>82</v>
      </c>
      <c r="D353" s="155"/>
      <c r="E353" s="40" t="s">
        <v>277</v>
      </c>
      <c r="F353" s="155"/>
      <c r="G353" s="40" t="s">
        <v>278</v>
      </c>
      <c r="H353" s="155"/>
      <c r="I353" s="40" t="s">
        <v>82</v>
      </c>
      <c r="J353" s="155"/>
      <c r="K353" s="40" t="s">
        <v>276</v>
      </c>
      <c r="L353" s="155"/>
      <c r="M353" s="40" t="s">
        <v>82</v>
      </c>
      <c r="N353" s="155"/>
      <c r="O353" s="40"/>
      <c r="P353" s="155"/>
      <c r="Q353" s="40" t="s">
        <v>278</v>
      </c>
      <c r="R353" s="155"/>
      <c r="S353" s="40" t="s">
        <v>82</v>
      </c>
      <c r="T353" s="155"/>
      <c r="V353" s="9"/>
    </row>
    <row r="354" spans="1:22" ht="14.4" x14ac:dyDescent="0.3">
      <c r="A354" s="2" t="s">
        <v>86</v>
      </c>
      <c r="B354" s="84">
        <v>10</v>
      </c>
      <c r="C354" s="84" t="s">
        <v>82</v>
      </c>
      <c r="D354" s="151" t="s">
        <v>87</v>
      </c>
      <c r="E354" s="84" t="s">
        <v>277</v>
      </c>
      <c r="F354" s="151"/>
      <c r="G354" s="84" t="s">
        <v>278</v>
      </c>
      <c r="H354" s="151"/>
      <c r="I354" s="84" t="s">
        <v>82</v>
      </c>
      <c r="J354" s="151"/>
      <c r="K354" s="84" t="s">
        <v>276</v>
      </c>
      <c r="L354" s="151"/>
      <c r="M354" s="84" t="s">
        <v>82</v>
      </c>
      <c r="N354" s="151"/>
      <c r="O354" s="84"/>
      <c r="P354" s="151"/>
      <c r="Q354" s="84" t="s">
        <v>278</v>
      </c>
      <c r="R354" s="151"/>
      <c r="S354" s="84" t="s">
        <v>82</v>
      </c>
      <c r="T354" s="151"/>
      <c r="V354" s="9"/>
    </row>
    <row r="355" spans="1:22" x14ac:dyDescent="0.25">
      <c r="A355" s="2" t="s">
        <v>97</v>
      </c>
      <c r="B355" s="40">
        <v>11</v>
      </c>
      <c r="C355" s="40" t="s">
        <v>278</v>
      </c>
      <c r="D355" s="155"/>
      <c r="E355" s="40" t="s">
        <v>82</v>
      </c>
      <c r="F355" s="155"/>
      <c r="G355" s="40" t="s">
        <v>276</v>
      </c>
      <c r="H355" s="155"/>
      <c r="I355" s="40" t="s">
        <v>278</v>
      </c>
      <c r="J355" s="155"/>
      <c r="K355" s="40" t="s">
        <v>277</v>
      </c>
      <c r="L355" s="155"/>
      <c r="M355" s="40" t="s">
        <v>278</v>
      </c>
      <c r="N355" s="155"/>
      <c r="O355" s="40"/>
      <c r="P355" s="155"/>
      <c r="Q355" s="40" t="s">
        <v>276</v>
      </c>
      <c r="R355" s="155"/>
      <c r="S355" s="40" t="s">
        <v>278</v>
      </c>
      <c r="T355" s="155"/>
      <c r="V355" s="9"/>
    </row>
    <row r="356" spans="1:22" ht="14.4" x14ac:dyDescent="0.3">
      <c r="A356" s="1"/>
      <c r="B356" s="87">
        <v>12</v>
      </c>
      <c r="C356" s="87" t="s">
        <v>278</v>
      </c>
      <c r="D356" s="156"/>
      <c r="E356" s="87" t="s">
        <v>82</v>
      </c>
      <c r="F356" s="156"/>
      <c r="G356" s="87" t="s">
        <v>276</v>
      </c>
      <c r="H356" s="156"/>
      <c r="I356" s="87" t="s">
        <v>278</v>
      </c>
      <c r="J356" s="156"/>
      <c r="K356" s="87" t="s">
        <v>277</v>
      </c>
      <c r="L356" s="156"/>
      <c r="M356" s="87" t="s">
        <v>278</v>
      </c>
      <c r="N356" s="156"/>
      <c r="O356" s="87"/>
      <c r="P356" s="156"/>
      <c r="Q356" s="87" t="s">
        <v>276</v>
      </c>
      <c r="R356" s="156"/>
      <c r="S356" s="87" t="s">
        <v>278</v>
      </c>
      <c r="T356" s="156"/>
      <c r="V356" s="9"/>
    </row>
    <row r="357" spans="1:22" x14ac:dyDescent="0.25">
      <c r="A357" s="1"/>
      <c r="B357" s="80">
        <v>13</v>
      </c>
      <c r="C357" s="80" t="s">
        <v>278</v>
      </c>
      <c r="D357" s="157"/>
      <c r="E357" s="80" t="s">
        <v>82</v>
      </c>
      <c r="F357" s="157"/>
      <c r="G357" s="80" t="s">
        <v>276</v>
      </c>
      <c r="H357" s="157"/>
      <c r="I357" s="80" t="s">
        <v>278</v>
      </c>
      <c r="J357" s="157"/>
      <c r="K357" s="80" t="s">
        <v>277</v>
      </c>
      <c r="L357" s="157"/>
      <c r="M357" s="80" t="s">
        <v>278</v>
      </c>
      <c r="N357" s="157"/>
      <c r="O357" s="80"/>
      <c r="P357" s="157"/>
      <c r="Q357" s="80" t="s">
        <v>276</v>
      </c>
      <c r="R357" s="157"/>
      <c r="S357" s="80" t="s">
        <v>278</v>
      </c>
      <c r="T357" s="157"/>
      <c r="V357" s="9"/>
    </row>
    <row r="358" spans="1:22" ht="14.4" x14ac:dyDescent="0.3">
      <c r="A358" s="1"/>
      <c r="B358" s="84">
        <v>14</v>
      </c>
      <c r="C358" s="84" t="s">
        <v>282</v>
      </c>
      <c r="D358" s="151" t="s">
        <v>522</v>
      </c>
      <c r="E358" s="84" t="s">
        <v>278</v>
      </c>
      <c r="F358" s="151"/>
      <c r="G358" s="84" t="s">
        <v>277</v>
      </c>
      <c r="H358" s="151"/>
      <c r="I358" s="84" t="s">
        <v>278</v>
      </c>
      <c r="J358" s="151"/>
      <c r="K358" s="84" t="s">
        <v>82</v>
      </c>
      <c r="L358" s="151"/>
      <c r="M358" s="84" t="s">
        <v>83</v>
      </c>
      <c r="N358" s="151"/>
      <c r="O358" s="84"/>
      <c r="P358" s="151"/>
      <c r="Q358" s="84" t="s">
        <v>277</v>
      </c>
      <c r="R358" s="151"/>
      <c r="S358" s="84" t="s">
        <v>282</v>
      </c>
      <c r="T358" s="151" t="s">
        <v>281</v>
      </c>
      <c r="V358" s="9"/>
    </row>
    <row r="359" spans="1:22" x14ac:dyDescent="0.25">
      <c r="A359" s="2">
        <v>2</v>
      </c>
      <c r="B359" s="40">
        <v>15</v>
      </c>
      <c r="C359" s="40" t="s">
        <v>282</v>
      </c>
      <c r="D359" s="155" t="s">
        <v>522</v>
      </c>
      <c r="E359" s="40" t="s">
        <v>278</v>
      </c>
      <c r="F359" s="155"/>
      <c r="G359" s="40" t="s">
        <v>277</v>
      </c>
      <c r="H359" s="155"/>
      <c r="I359" s="40" t="s">
        <v>278</v>
      </c>
      <c r="J359" s="155"/>
      <c r="K359" s="40" t="s">
        <v>82</v>
      </c>
      <c r="L359" s="155"/>
      <c r="M359" s="40" t="s">
        <v>83</v>
      </c>
      <c r="N359" s="155"/>
      <c r="O359" s="40"/>
      <c r="P359" s="155"/>
      <c r="Q359" s="40" t="s">
        <v>277</v>
      </c>
      <c r="R359" s="155"/>
      <c r="S359" s="40" t="s">
        <v>282</v>
      </c>
      <c r="T359" s="155" t="s">
        <v>281</v>
      </c>
      <c r="V359" s="9"/>
    </row>
    <row r="360" spans="1:22" x14ac:dyDescent="0.25">
      <c r="A360" s="2">
        <v>0</v>
      </c>
      <c r="B360" s="40">
        <v>16</v>
      </c>
      <c r="C360" s="40" t="s">
        <v>282</v>
      </c>
      <c r="D360" s="155" t="s">
        <v>291</v>
      </c>
      <c r="E360" s="40" t="s">
        <v>276</v>
      </c>
      <c r="F360" s="155" t="s">
        <v>84</v>
      </c>
      <c r="G360" s="40" t="s">
        <v>82</v>
      </c>
      <c r="H360" s="155"/>
      <c r="I360" s="40" t="s">
        <v>298</v>
      </c>
      <c r="J360" s="155" t="s">
        <v>91</v>
      </c>
      <c r="K360" s="40" t="s">
        <v>278</v>
      </c>
      <c r="L360" s="155"/>
      <c r="M360" s="40" t="s">
        <v>83</v>
      </c>
      <c r="N360" s="155"/>
      <c r="O360" s="40"/>
      <c r="P360" s="155"/>
      <c r="Q360" s="40" t="s">
        <v>82</v>
      </c>
      <c r="R360" s="155"/>
      <c r="S360" s="40" t="s">
        <v>282</v>
      </c>
      <c r="T360" s="155" t="s">
        <v>495</v>
      </c>
      <c r="V360" s="9"/>
    </row>
    <row r="361" spans="1:22" ht="14.4" x14ac:dyDescent="0.3">
      <c r="A361" s="2">
        <v>2</v>
      </c>
      <c r="B361" s="84">
        <v>17</v>
      </c>
      <c r="C361" s="84" t="s">
        <v>278</v>
      </c>
      <c r="D361" s="151"/>
      <c r="E361" s="84" t="s">
        <v>276</v>
      </c>
      <c r="F361" s="151"/>
      <c r="G361" s="84" t="s">
        <v>82</v>
      </c>
      <c r="H361" s="151"/>
      <c r="I361" s="84" t="s">
        <v>298</v>
      </c>
      <c r="J361" s="151" t="s">
        <v>507</v>
      </c>
      <c r="K361" s="84" t="s">
        <v>278</v>
      </c>
      <c r="L361" s="151"/>
      <c r="M361" s="84" t="s">
        <v>278</v>
      </c>
      <c r="N361" s="151"/>
      <c r="O361" s="84"/>
      <c r="P361" s="151"/>
      <c r="Q361" s="84" t="s">
        <v>82</v>
      </c>
      <c r="R361" s="151"/>
      <c r="S361" s="84" t="s">
        <v>278</v>
      </c>
      <c r="T361" s="151"/>
      <c r="V361" s="9"/>
    </row>
    <row r="362" spans="1:22" x14ac:dyDescent="0.25">
      <c r="A362" s="2">
        <v>6</v>
      </c>
      <c r="B362" s="40">
        <v>18</v>
      </c>
      <c r="C362" s="40" t="s">
        <v>278</v>
      </c>
      <c r="D362" s="155" t="s">
        <v>665</v>
      </c>
      <c r="E362" s="40" t="s">
        <v>277</v>
      </c>
      <c r="F362" s="155"/>
      <c r="G362" s="40" t="s">
        <v>278</v>
      </c>
      <c r="H362" s="155"/>
      <c r="I362" s="40" t="s">
        <v>298</v>
      </c>
      <c r="J362" s="155"/>
      <c r="K362" s="40" t="s">
        <v>276</v>
      </c>
      <c r="L362" s="155"/>
      <c r="M362" s="40" t="s">
        <v>278</v>
      </c>
      <c r="N362" s="155"/>
      <c r="O362" s="40"/>
      <c r="P362" s="155"/>
      <c r="Q362" s="40" t="s">
        <v>278</v>
      </c>
      <c r="R362" s="155"/>
      <c r="S362" s="40" t="s">
        <v>278</v>
      </c>
      <c r="T362" s="155"/>
      <c r="V362" s="9"/>
    </row>
    <row r="363" spans="1:22" ht="14.4" x14ac:dyDescent="0.3">
      <c r="A363" s="10"/>
      <c r="B363" s="87">
        <v>19</v>
      </c>
      <c r="C363" s="87" t="s">
        <v>278</v>
      </c>
      <c r="D363" s="156"/>
      <c r="E363" s="87" t="s">
        <v>277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278</v>
      </c>
      <c r="N363" s="156"/>
      <c r="O363" s="87"/>
      <c r="P363" s="156"/>
      <c r="Q363" s="87" t="s">
        <v>278</v>
      </c>
      <c r="R363" s="156"/>
      <c r="S363" s="87" t="s">
        <v>278</v>
      </c>
      <c r="T363" s="156"/>
      <c r="V363" s="9"/>
    </row>
    <row r="364" spans="1:22" x14ac:dyDescent="0.25">
      <c r="A364" s="1"/>
      <c r="B364" s="80">
        <v>20</v>
      </c>
      <c r="C364" s="80" t="s">
        <v>278</v>
      </c>
      <c r="D364" s="157"/>
      <c r="E364" s="80" t="s">
        <v>277</v>
      </c>
      <c r="F364" s="157"/>
      <c r="G364" s="80" t="s">
        <v>278</v>
      </c>
      <c r="H364" s="157"/>
      <c r="I364" s="80" t="s">
        <v>278</v>
      </c>
      <c r="J364" s="157" t="s">
        <v>502</v>
      </c>
      <c r="K364" s="80" t="s">
        <v>276</v>
      </c>
      <c r="L364" s="157"/>
      <c r="M364" s="80" t="s">
        <v>278</v>
      </c>
      <c r="N364" s="157"/>
      <c r="O364" s="80"/>
      <c r="P364" s="157"/>
      <c r="Q364" s="80" t="s">
        <v>278</v>
      </c>
      <c r="R364" s="157"/>
      <c r="S364" s="80" t="s">
        <v>278</v>
      </c>
      <c r="T364" s="157"/>
      <c r="V364" s="9"/>
    </row>
    <row r="365" spans="1:22" ht="14.4" x14ac:dyDescent="0.3">
      <c r="A365" s="1"/>
      <c r="B365" s="84">
        <v>21</v>
      </c>
      <c r="C365" s="84" t="s">
        <v>276</v>
      </c>
      <c r="D365" s="151"/>
      <c r="E365" s="84" t="s">
        <v>82</v>
      </c>
      <c r="F365" s="151"/>
      <c r="G365" s="84" t="s">
        <v>278</v>
      </c>
      <c r="H365" s="151"/>
      <c r="I365" s="84" t="s">
        <v>276</v>
      </c>
      <c r="J365" s="151"/>
      <c r="K365" s="84" t="s">
        <v>277</v>
      </c>
      <c r="L365" s="151"/>
      <c r="M365" s="84" t="s">
        <v>276</v>
      </c>
      <c r="N365" s="151"/>
      <c r="O365" s="84"/>
      <c r="P365" s="151"/>
      <c r="Q365" s="84" t="s">
        <v>282</v>
      </c>
      <c r="R365" s="151"/>
      <c r="S365" s="84" t="s">
        <v>276</v>
      </c>
      <c r="T365" s="151"/>
      <c r="V365" s="9"/>
    </row>
    <row r="366" spans="1:22" ht="14.4" x14ac:dyDescent="0.3">
      <c r="A366" s="1"/>
      <c r="B366" s="84">
        <v>22</v>
      </c>
      <c r="C366" s="84" t="s">
        <v>276</v>
      </c>
      <c r="D366" s="151"/>
      <c r="E366" s="84" t="s">
        <v>82</v>
      </c>
      <c r="F366" s="151"/>
      <c r="G366" s="84" t="s">
        <v>278</v>
      </c>
      <c r="H366" s="151"/>
      <c r="I366" s="84" t="s">
        <v>276</v>
      </c>
      <c r="J366" s="151"/>
      <c r="K366" s="84" t="s">
        <v>277</v>
      </c>
      <c r="L366" s="151"/>
      <c r="M366" s="84" t="s">
        <v>276</v>
      </c>
      <c r="N366" s="151"/>
      <c r="O366" s="84"/>
      <c r="P366" s="151"/>
      <c r="Q366" s="84" t="s">
        <v>282</v>
      </c>
      <c r="R366" s="151"/>
      <c r="S366" s="84" t="s">
        <v>276</v>
      </c>
      <c r="T366" s="151"/>
      <c r="V366" s="9"/>
    </row>
    <row r="367" spans="1:22" ht="14.4" x14ac:dyDescent="0.3">
      <c r="A367" s="1"/>
      <c r="B367" s="84">
        <v>23</v>
      </c>
      <c r="C367" s="84" t="s">
        <v>277</v>
      </c>
      <c r="D367" s="151"/>
      <c r="E367" s="84" t="s">
        <v>278</v>
      </c>
      <c r="F367" s="151"/>
      <c r="G367" s="84" t="s">
        <v>83</v>
      </c>
      <c r="H367" s="151"/>
      <c r="I367" s="84" t="s">
        <v>277</v>
      </c>
      <c r="J367" s="151"/>
      <c r="K367" s="84" t="s">
        <v>82</v>
      </c>
      <c r="L367" s="151"/>
      <c r="M367" s="84" t="s">
        <v>277</v>
      </c>
      <c r="N367" s="151"/>
      <c r="O367" s="84"/>
      <c r="P367" s="151"/>
      <c r="Q367" s="84" t="s">
        <v>282</v>
      </c>
      <c r="R367" s="151"/>
      <c r="S367" s="84" t="s">
        <v>277</v>
      </c>
      <c r="T367" s="151"/>
      <c r="V367" s="9"/>
    </row>
    <row r="368" spans="1:22" ht="14.4" x14ac:dyDescent="0.3">
      <c r="A368" s="1"/>
      <c r="B368" s="84">
        <v>24</v>
      </c>
      <c r="C368" s="84" t="s">
        <v>277</v>
      </c>
      <c r="D368" s="151"/>
      <c r="E368" s="84" t="s">
        <v>278</v>
      </c>
      <c r="F368" s="151"/>
      <c r="G368" s="84" t="s">
        <v>83</v>
      </c>
      <c r="H368" s="151"/>
      <c r="I368" s="84" t="s">
        <v>277</v>
      </c>
      <c r="J368" s="151"/>
      <c r="K368" s="84" t="s">
        <v>82</v>
      </c>
      <c r="L368" s="151"/>
      <c r="M368" s="84" t="s">
        <v>277</v>
      </c>
      <c r="N368" s="151"/>
      <c r="O368" s="84"/>
      <c r="P368" s="151"/>
      <c r="Q368" s="84" t="s">
        <v>278</v>
      </c>
      <c r="R368" s="151"/>
      <c r="S368" s="84" t="s">
        <v>277</v>
      </c>
      <c r="T368" s="151"/>
      <c r="V368" s="9"/>
    </row>
    <row r="369" spans="1:22" ht="14.4" x14ac:dyDescent="0.3">
      <c r="A369" s="1"/>
      <c r="B369" s="87">
        <v>25</v>
      </c>
      <c r="C369" s="87" t="s">
        <v>82</v>
      </c>
      <c r="D369" s="156"/>
      <c r="E369" s="87" t="s">
        <v>276</v>
      </c>
      <c r="F369" s="156"/>
      <c r="G369" s="87" t="s">
        <v>83</v>
      </c>
      <c r="H369" s="156"/>
      <c r="I369" s="87" t="s">
        <v>82</v>
      </c>
      <c r="J369" s="156"/>
      <c r="K369" s="87" t="s">
        <v>278</v>
      </c>
      <c r="L369" s="156"/>
      <c r="M369" s="87" t="s">
        <v>82</v>
      </c>
      <c r="N369" s="156"/>
      <c r="O369" s="87"/>
      <c r="P369" s="156"/>
      <c r="Q369" s="87" t="s">
        <v>278</v>
      </c>
      <c r="R369" s="156"/>
      <c r="S369" s="87" t="s">
        <v>82</v>
      </c>
      <c r="T369" s="156"/>
      <c r="V369" s="9"/>
    </row>
    <row r="370" spans="1:22" ht="14.4" x14ac:dyDescent="0.3">
      <c r="A370" s="1"/>
      <c r="B370" s="87">
        <v>26</v>
      </c>
      <c r="C370" s="87" t="s">
        <v>82</v>
      </c>
      <c r="D370" s="156"/>
      <c r="E370" s="87" t="s">
        <v>276</v>
      </c>
      <c r="F370" s="156"/>
      <c r="G370" s="87" t="s">
        <v>278</v>
      </c>
      <c r="H370" s="156"/>
      <c r="I370" s="87" t="s">
        <v>82</v>
      </c>
      <c r="J370" s="156"/>
      <c r="K370" s="87" t="s">
        <v>278</v>
      </c>
      <c r="L370" s="156"/>
      <c r="M370" s="87" t="s">
        <v>82</v>
      </c>
      <c r="N370" s="156"/>
      <c r="O370" s="87"/>
      <c r="P370" s="156"/>
      <c r="Q370" s="87" t="s">
        <v>278</v>
      </c>
      <c r="R370" s="156"/>
      <c r="S370" s="87" t="s">
        <v>82</v>
      </c>
      <c r="T370" s="156"/>
      <c r="V370" s="9"/>
    </row>
    <row r="371" spans="1:22" ht="14.4" x14ac:dyDescent="0.3">
      <c r="A371" s="1"/>
      <c r="B371" s="87">
        <v>27</v>
      </c>
      <c r="C371" s="87" t="s">
        <v>82</v>
      </c>
      <c r="D371" s="156"/>
      <c r="E371" s="87" t="s">
        <v>276</v>
      </c>
      <c r="F371" s="156"/>
      <c r="G371" s="87" t="s">
        <v>278</v>
      </c>
      <c r="H371" s="156"/>
      <c r="I371" s="87" t="s">
        <v>82</v>
      </c>
      <c r="J371" s="156"/>
      <c r="K371" s="87" t="s">
        <v>278</v>
      </c>
      <c r="L371" s="156"/>
      <c r="M371" s="87" t="s">
        <v>82</v>
      </c>
      <c r="N371" s="156"/>
      <c r="O371" s="87"/>
      <c r="P371" s="156"/>
      <c r="Q371" s="87" t="s">
        <v>278</v>
      </c>
      <c r="R371" s="156"/>
      <c r="S371" s="87" t="s">
        <v>82</v>
      </c>
      <c r="T371" s="156"/>
      <c r="V371" s="9"/>
    </row>
    <row r="372" spans="1:22" ht="14.4" x14ac:dyDescent="0.3">
      <c r="A372" s="1"/>
      <c r="B372" s="84">
        <v>28</v>
      </c>
      <c r="C372" s="84" t="s">
        <v>278</v>
      </c>
      <c r="D372" s="151"/>
      <c r="E372" s="84" t="s">
        <v>277</v>
      </c>
      <c r="F372" s="151"/>
      <c r="G372" s="84" t="s">
        <v>276</v>
      </c>
      <c r="H372" s="151"/>
      <c r="I372" s="84" t="s">
        <v>278</v>
      </c>
      <c r="J372" s="151"/>
      <c r="K372" s="84" t="s">
        <v>282</v>
      </c>
      <c r="L372" s="151"/>
      <c r="M372" s="84" t="s">
        <v>278</v>
      </c>
      <c r="N372" s="151"/>
      <c r="O372" s="84"/>
      <c r="P372" s="151"/>
      <c r="Q372" s="84" t="s">
        <v>276</v>
      </c>
      <c r="R372" s="151"/>
      <c r="S372" s="84" t="s">
        <v>278</v>
      </c>
      <c r="T372" s="151"/>
      <c r="V372" s="9"/>
    </row>
    <row r="373" spans="1:22" x14ac:dyDescent="0.25">
      <c r="A373" s="1"/>
      <c r="B373" s="40">
        <v>29</v>
      </c>
      <c r="C373" s="40" t="s">
        <v>278</v>
      </c>
      <c r="D373" s="155"/>
      <c r="E373" s="40" t="s">
        <v>277</v>
      </c>
      <c r="F373" s="155"/>
      <c r="G373" s="40" t="s">
        <v>276</v>
      </c>
      <c r="H373" s="155"/>
      <c r="I373" s="40" t="s">
        <v>278</v>
      </c>
      <c r="J373" s="155"/>
      <c r="K373" s="40" t="s">
        <v>282</v>
      </c>
      <c r="L373" s="155"/>
      <c r="M373" s="40" t="s">
        <v>278</v>
      </c>
      <c r="N373" s="155"/>
      <c r="O373" s="40"/>
      <c r="P373" s="155"/>
      <c r="Q373" s="40" t="s">
        <v>276</v>
      </c>
      <c r="R373" s="155"/>
      <c r="S373" s="40" t="s">
        <v>278</v>
      </c>
      <c r="T373" s="155"/>
      <c r="V373" s="9"/>
    </row>
    <row r="374" spans="1:22" x14ac:dyDescent="0.25">
      <c r="A374" s="1"/>
      <c r="B374" s="40">
        <v>30</v>
      </c>
      <c r="C374" s="40" t="s">
        <v>276</v>
      </c>
      <c r="D374" s="155"/>
      <c r="E374" s="40" t="s">
        <v>82</v>
      </c>
      <c r="F374" s="155"/>
      <c r="G374" s="40" t="s">
        <v>277</v>
      </c>
      <c r="H374" s="155"/>
      <c r="I374" s="40" t="s">
        <v>276</v>
      </c>
      <c r="J374" s="155"/>
      <c r="K374" s="40" t="s">
        <v>282</v>
      </c>
      <c r="L374" s="155"/>
      <c r="M374" s="40" t="s">
        <v>276</v>
      </c>
      <c r="N374" s="155"/>
      <c r="O374" s="40"/>
      <c r="P374" s="155"/>
      <c r="Q374" s="40" t="s">
        <v>277</v>
      </c>
      <c r="R374" s="155"/>
      <c r="S374" s="40" t="s">
        <v>276</v>
      </c>
      <c r="T374" s="155"/>
      <c r="V374" s="9"/>
    </row>
    <row r="375" spans="1:22" ht="15" thickBot="1" x14ac:dyDescent="0.35">
      <c r="B375" s="88">
        <v>31</v>
      </c>
      <c r="C375" s="88" t="s">
        <v>276</v>
      </c>
      <c r="D375" s="153"/>
      <c r="E375" s="88" t="s">
        <v>82</v>
      </c>
      <c r="F375" s="153"/>
      <c r="G375" s="88" t="s">
        <v>277</v>
      </c>
      <c r="H375" s="153"/>
      <c r="I375" s="88" t="s">
        <v>276</v>
      </c>
      <c r="J375" s="153"/>
      <c r="K375" s="88" t="s">
        <v>278</v>
      </c>
      <c r="L375" s="153"/>
      <c r="M375" s="88" t="s">
        <v>276</v>
      </c>
      <c r="N375" s="153"/>
      <c r="O375" s="88"/>
      <c r="P375" s="153"/>
      <c r="Q375" s="88" t="s">
        <v>277</v>
      </c>
      <c r="R375" s="153"/>
      <c r="S375" s="88" t="s">
        <v>276</v>
      </c>
      <c r="T375" s="153"/>
      <c r="V375" s="9"/>
    </row>
    <row r="376" spans="1:22" x14ac:dyDescent="0.25"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V376" s="9"/>
    </row>
    <row r="377" spans="1:22" ht="14.4" hidden="1" x14ac:dyDescent="0.3">
      <c r="A377" s="1"/>
      <c r="B377"/>
      <c r="C377" s="12" t="s">
        <v>85</v>
      </c>
      <c r="D377" s="71">
        <f>COUNTIF(D$11:D$375,C377)*8</f>
        <v>160</v>
      </c>
      <c r="E377" s="12" t="s">
        <v>85</v>
      </c>
      <c r="F377" s="71">
        <f>COUNTIF(F$11:F$375,E377)*8</f>
        <v>40</v>
      </c>
      <c r="G377" s="12" t="s">
        <v>85</v>
      </c>
      <c r="H377" s="71">
        <f>COUNTIF(H$11:H$375,G377)*8</f>
        <v>64</v>
      </c>
      <c r="I377" s="12" t="s">
        <v>85</v>
      </c>
      <c r="J377" s="71">
        <f>COUNTIF(J$11:J$375,I377)*8</f>
        <v>88</v>
      </c>
      <c r="K377" s="12" t="s">
        <v>85</v>
      </c>
      <c r="L377" s="71">
        <f>COUNTIF(L$11:L$375,K377)*8</f>
        <v>120</v>
      </c>
      <c r="M377" s="12" t="s">
        <v>85</v>
      </c>
      <c r="N377" s="71">
        <f>COUNTIF(N$11:N$375,M377)*8</f>
        <v>0</v>
      </c>
      <c r="O377" s="12" t="s">
        <v>85</v>
      </c>
      <c r="P377" s="71">
        <f>COUNTIF(P$11:P$375,O377)*8</f>
        <v>0</v>
      </c>
      <c r="Q377" s="12" t="s">
        <v>85</v>
      </c>
      <c r="R377" s="71">
        <f>COUNTIF(R$11:R$375,Q377)*8</f>
        <v>96</v>
      </c>
      <c r="S377" s="12" t="s">
        <v>85</v>
      </c>
      <c r="T377" s="71">
        <f>COUNTIF(T$11:T$375,S377)*8</f>
        <v>128</v>
      </c>
    </row>
    <row r="378" spans="1:22" ht="14.4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0</v>
      </c>
      <c r="G378" s="12" t="s">
        <v>286</v>
      </c>
      <c r="H378" s="71">
        <v>0</v>
      </c>
      <c r="I378" s="12" t="s">
        <v>286</v>
      </c>
      <c r="J378" s="71">
        <v>24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0</v>
      </c>
      <c r="Q378" s="12" t="s">
        <v>286</v>
      </c>
      <c r="R378" s="71">
        <v>24</v>
      </c>
      <c r="S378" s="12" t="s">
        <v>286</v>
      </c>
      <c r="T378" s="71">
        <v>16</v>
      </c>
    </row>
    <row r="379" spans="1:22" ht="14.4" x14ac:dyDescent="0.3">
      <c r="A379" s="91" t="s">
        <v>237</v>
      </c>
      <c r="B379"/>
      <c r="C379" s="131" t="s">
        <v>85</v>
      </c>
      <c r="D379" s="71">
        <v>160</v>
      </c>
      <c r="E379" s="131" t="s">
        <v>85</v>
      </c>
      <c r="F379" s="71">
        <v>40</v>
      </c>
      <c r="G379" s="131" t="s">
        <v>85</v>
      </c>
      <c r="H379" s="71">
        <v>64</v>
      </c>
      <c r="I379" s="131" t="s">
        <v>85</v>
      </c>
      <c r="J379" s="71">
        <v>112</v>
      </c>
      <c r="K379" s="131" t="s">
        <v>85</v>
      </c>
      <c r="L379" s="71">
        <v>120</v>
      </c>
      <c r="M379" s="131" t="s">
        <v>85</v>
      </c>
      <c r="N379" s="71">
        <v>0</v>
      </c>
      <c r="O379" s="131" t="s">
        <v>85</v>
      </c>
      <c r="P379" s="71">
        <v>0</v>
      </c>
      <c r="Q379" s="131" t="s">
        <v>85</v>
      </c>
      <c r="R379" s="71">
        <v>120</v>
      </c>
      <c r="S379" s="131" t="s">
        <v>85</v>
      </c>
      <c r="T379" s="71">
        <v>144</v>
      </c>
    </row>
    <row r="380" spans="1:22" ht="14.4" hidden="1" x14ac:dyDescent="0.3">
      <c r="A380" s="91"/>
      <c r="B380"/>
      <c r="C380" s="137" t="s">
        <v>287</v>
      </c>
      <c r="D380" s="71">
        <v>0</v>
      </c>
      <c r="E380" s="137" t="s">
        <v>287</v>
      </c>
      <c r="F380" s="71">
        <v>0</v>
      </c>
      <c r="G380" s="137" t="s">
        <v>287</v>
      </c>
      <c r="H380" s="71">
        <v>0</v>
      </c>
      <c r="I380" s="137" t="s">
        <v>287</v>
      </c>
      <c r="J380" s="71">
        <v>1</v>
      </c>
      <c r="K380" s="137" t="s">
        <v>287</v>
      </c>
      <c r="L380" s="71">
        <v>0</v>
      </c>
      <c r="M380" s="137" t="s">
        <v>287</v>
      </c>
      <c r="N380" s="71">
        <v>0</v>
      </c>
      <c r="O380" s="137" t="s">
        <v>287</v>
      </c>
      <c r="P380" s="71">
        <v>0</v>
      </c>
      <c r="Q380" s="137" t="s">
        <v>287</v>
      </c>
      <c r="R380" s="71">
        <v>5</v>
      </c>
      <c r="S380" s="137" t="s">
        <v>287</v>
      </c>
      <c r="T380" s="71">
        <v>0</v>
      </c>
    </row>
    <row r="381" spans="1:22" ht="14.4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0</v>
      </c>
      <c r="G381" s="137" t="s">
        <v>288</v>
      </c>
      <c r="H381" s="71">
        <v>0</v>
      </c>
      <c r="I381" s="137" t="s">
        <v>288</v>
      </c>
      <c r="J381" s="71">
        <v>8</v>
      </c>
      <c r="K381" s="137" t="s">
        <v>288</v>
      </c>
      <c r="L381" s="71">
        <v>0</v>
      </c>
      <c r="M381" s="137" t="s">
        <v>288</v>
      </c>
      <c r="N381" s="71">
        <v>0</v>
      </c>
      <c r="O381" s="137" t="s">
        <v>288</v>
      </c>
      <c r="P381" s="71">
        <v>0</v>
      </c>
      <c r="Q381" s="137" t="s">
        <v>288</v>
      </c>
      <c r="R381" s="71">
        <v>24</v>
      </c>
      <c r="S381" s="137" t="s">
        <v>288</v>
      </c>
      <c r="T381" s="71">
        <v>2</v>
      </c>
    </row>
    <row r="382" spans="1:22" ht="14.4" hidden="1" x14ac:dyDescent="0.3">
      <c r="A382" s="1"/>
      <c r="B382"/>
      <c r="C382" s="137" t="s">
        <v>289</v>
      </c>
      <c r="D382" s="71">
        <v>0</v>
      </c>
      <c r="E382" s="137" t="s">
        <v>289</v>
      </c>
      <c r="F382" s="71">
        <v>0</v>
      </c>
      <c r="G382" s="137" t="s">
        <v>289</v>
      </c>
      <c r="H382" s="71">
        <v>0</v>
      </c>
      <c r="I382" s="137" t="s">
        <v>289</v>
      </c>
      <c r="J382" s="71">
        <v>3</v>
      </c>
      <c r="K382" s="137" t="s">
        <v>289</v>
      </c>
      <c r="L382" s="71">
        <v>0</v>
      </c>
      <c r="M382" s="137" t="s">
        <v>289</v>
      </c>
      <c r="N382" s="71">
        <v>0</v>
      </c>
      <c r="O382" s="137" t="s">
        <v>289</v>
      </c>
      <c r="P382" s="71">
        <v>0</v>
      </c>
      <c r="Q382" s="137" t="s">
        <v>289</v>
      </c>
      <c r="R382" s="71">
        <v>0</v>
      </c>
      <c r="S382" s="137" t="s">
        <v>289</v>
      </c>
      <c r="T382" s="71">
        <v>0</v>
      </c>
    </row>
    <row r="383" spans="1:22" ht="14.4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4</v>
      </c>
      <c r="I383" s="137" t="s">
        <v>283</v>
      </c>
      <c r="J383" s="71">
        <v>8</v>
      </c>
      <c r="K383" s="137" t="s">
        <v>283</v>
      </c>
      <c r="L383" s="71">
        <v>0</v>
      </c>
      <c r="M383" s="137" t="s">
        <v>283</v>
      </c>
      <c r="N383" s="71">
        <v>0</v>
      </c>
      <c r="O383" s="137" t="s">
        <v>283</v>
      </c>
      <c r="P383" s="71">
        <v>0</v>
      </c>
      <c r="Q383" s="137" t="s">
        <v>283</v>
      </c>
      <c r="R383" s="71">
        <v>4</v>
      </c>
      <c r="S383" s="137" t="s">
        <v>283</v>
      </c>
      <c r="T383" s="71">
        <v>4</v>
      </c>
    </row>
    <row r="384" spans="1:22" ht="14.4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</row>
    <row r="385" spans="1:20" ht="14.4" hidden="1" x14ac:dyDescent="0.3">
      <c r="A385" s="1"/>
      <c r="B385"/>
      <c r="C385" s="137" t="s">
        <v>291</v>
      </c>
      <c r="D385" s="71">
        <v>6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</row>
    <row r="386" spans="1:20" ht="14.4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</row>
    <row r="387" spans="1:20" ht="14.4" hidden="1" x14ac:dyDescent="0.3">
      <c r="A387" s="1"/>
      <c r="B387"/>
      <c r="C387" s="12" t="s">
        <v>87</v>
      </c>
      <c r="D387" s="71">
        <v>56</v>
      </c>
      <c r="E387" s="12" t="s">
        <v>87</v>
      </c>
      <c r="F387" s="71">
        <v>0</v>
      </c>
      <c r="G387" s="12" t="s">
        <v>87</v>
      </c>
      <c r="H387" s="71">
        <v>40</v>
      </c>
      <c r="I387" s="12" t="s">
        <v>87</v>
      </c>
      <c r="J387" s="71">
        <v>8</v>
      </c>
      <c r="K387" s="12" t="s">
        <v>87</v>
      </c>
      <c r="L387" s="71">
        <v>48</v>
      </c>
      <c r="M387" s="12" t="s">
        <v>87</v>
      </c>
      <c r="N387" s="71">
        <v>0</v>
      </c>
      <c r="O387" s="12" t="s">
        <v>87</v>
      </c>
      <c r="P387" s="71">
        <v>0</v>
      </c>
      <c r="Q387" s="12" t="s">
        <v>87</v>
      </c>
      <c r="R387" s="71">
        <v>24</v>
      </c>
      <c r="S387" s="12" t="s">
        <v>87</v>
      </c>
      <c r="T387" s="71">
        <v>8</v>
      </c>
    </row>
    <row r="388" spans="1:20" ht="14.4" x14ac:dyDescent="0.3">
      <c r="A388" s="21"/>
      <c r="B388"/>
      <c r="C388" s="131" t="s">
        <v>87</v>
      </c>
      <c r="D388" s="71">
        <v>64</v>
      </c>
      <c r="E388" s="131" t="s">
        <v>87</v>
      </c>
      <c r="F388" s="71">
        <v>0</v>
      </c>
      <c r="G388" s="131" t="s">
        <v>87</v>
      </c>
      <c r="H388" s="71">
        <v>44</v>
      </c>
      <c r="I388" s="131" t="s">
        <v>87</v>
      </c>
      <c r="J388" s="71">
        <v>28</v>
      </c>
      <c r="K388" s="131" t="s">
        <v>87</v>
      </c>
      <c r="L388" s="71">
        <v>48</v>
      </c>
      <c r="M388" s="131" t="s">
        <v>87</v>
      </c>
      <c r="N388" s="71">
        <v>0</v>
      </c>
      <c r="O388" s="131" t="s">
        <v>87</v>
      </c>
      <c r="P388" s="71">
        <v>0</v>
      </c>
      <c r="Q388" s="131" t="s">
        <v>87</v>
      </c>
      <c r="R388" s="71">
        <v>57</v>
      </c>
      <c r="S388" s="131" t="s">
        <v>87</v>
      </c>
      <c r="T388" s="71">
        <v>14</v>
      </c>
    </row>
    <row r="389" spans="1:20" ht="14.4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0</v>
      </c>
      <c r="G389" s="12" t="s">
        <v>279</v>
      </c>
      <c r="H389" s="71">
        <v>0</v>
      </c>
      <c r="I389" s="12" t="s">
        <v>279</v>
      </c>
      <c r="J389" s="71">
        <v>8</v>
      </c>
      <c r="K389" s="12" t="s">
        <v>279</v>
      </c>
      <c r="L389" s="71">
        <v>24</v>
      </c>
      <c r="M389" s="12" t="s">
        <v>279</v>
      </c>
      <c r="N389" s="71">
        <v>0</v>
      </c>
      <c r="O389" s="12" t="s">
        <v>279</v>
      </c>
      <c r="P389" s="71">
        <v>0</v>
      </c>
      <c r="Q389" s="12" t="s">
        <v>279</v>
      </c>
      <c r="R389" s="71">
        <v>16</v>
      </c>
      <c r="S389" s="12" t="s">
        <v>279</v>
      </c>
      <c r="T389" s="71">
        <v>8</v>
      </c>
    </row>
    <row r="390" spans="1:20" ht="14.4" hidden="1" x14ac:dyDescent="0.3">
      <c r="A390" s="1"/>
      <c r="B390"/>
      <c r="C390" s="12" t="s">
        <v>293</v>
      </c>
      <c r="D390" s="71">
        <v>16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12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4</v>
      </c>
      <c r="S390" s="12" t="s">
        <v>293</v>
      </c>
      <c r="T390" s="71">
        <v>0</v>
      </c>
    </row>
    <row r="391" spans="1:20" ht="14.4" x14ac:dyDescent="0.3">
      <c r="A391" s="21"/>
      <c r="B391"/>
      <c r="C391" s="131" t="s">
        <v>279</v>
      </c>
      <c r="D391" s="71">
        <v>40</v>
      </c>
      <c r="E391" s="269" t="s">
        <v>279</v>
      </c>
      <c r="F391" s="174">
        <v>0</v>
      </c>
      <c r="G391" s="269" t="s">
        <v>279</v>
      </c>
      <c r="H391" s="174">
        <v>0</v>
      </c>
      <c r="I391" s="131" t="s">
        <v>279</v>
      </c>
      <c r="J391" s="71">
        <v>20</v>
      </c>
      <c r="K391" s="131" t="s">
        <v>279</v>
      </c>
      <c r="L391" s="71">
        <v>24</v>
      </c>
      <c r="M391" s="174"/>
      <c r="N391" s="174"/>
      <c r="O391" s="269" t="s">
        <v>279</v>
      </c>
      <c r="P391" s="270">
        <v>0</v>
      </c>
      <c r="Q391" s="131" t="s">
        <v>279</v>
      </c>
      <c r="R391" s="71">
        <v>20</v>
      </c>
      <c r="S391" s="131" t="s">
        <v>279</v>
      </c>
      <c r="T391" s="71">
        <v>8</v>
      </c>
    </row>
    <row r="392" spans="1:20" ht="14.4" hidden="1" x14ac:dyDescent="0.3">
      <c r="A392" s="21"/>
      <c r="B392"/>
      <c r="C392" s="12" t="s">
        <v>88</v>
      </c>
      <c r="D392" s="71">
        <v>72</v>
      </c>
      <c r="E392" s="12" t="s">
        <v>88</v>
      </c>
      <c r="F392" s="71">
        <v>16</v>
      </c>
      <c r="G392" s="12" t="s">
        <v>88</v>
      </c>
      <c r="H392" s="71">
        <v>48</v>
      </c>
      <c r="I392" s="12" t="s">
        <v>88</v>
      </c>
      <c r="J392" s="71">
        <v>64</v>
      </c>
      <c r="K392" s="12" t="s">
        <v>88</v>
      </c>
      <c r="L392" s="71">
        <v>80</v>
      </c>
      <c r="M392" s="12" t="s">
        <v>88</v>
      </c>
      <c r="N392" s="81">
        <v>0</v>
      </c>
      <c r="O392" s="12" t="s">
        <v>88</v>
      </c>
      <c r="P392" s="81">
        <v>0</v>
      </c>
      <c r="Q392" s="12" t="s">
        <v>88</v>
      </c>
      <c r="R392" s="71">
        <v>80</v>
      </c>
      <c r="S392" s="12" t="s">
        <v>88</v>
      </c>
      <c r="T392" s="71">
        <v>72</v>
      </c>
    </row>
    <row r="393" spans="1:20" ht="14.4" hidden="1" x14ac:dyDescent="0.3">
      <c r="A393" s="21"/>
      <c r="B393"/>
      <c r="C393" s="12" t="s">
        <v>294</v>
      </c>
      <c r="D393" s="71">
        <v>8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81">
        <v>0</v>
      </c>
      <c r="O393" s="12" t="s">
        <v>294</v>
      </c>
      <c r="P393" s="81">
        <v>0</v>
      </c>
      <c r="Q393" s="12" t="s">
        <v>294</v>
      </c>
      <c r="R393" s="71">
        <v>0</v>
      </c>
      <c r="S393" s="12" t="s">
        <v>294</v>
      </c>
      <c r="T393" s="71">
        <v>0</v>
      </c>
    </row>
    <row r="394" spans="1:20" ht="14.4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16</v>
      </c>
      <c r="G394" s="131" t="s">
        <v>88</v>
      </c>
      <c r="H394" s="71">
        <v>48</v>
      </c>
      <c r="I394" s="131" t="s">
        <v>88</v>
      </c>
      <c r="J394" s="71">
        <v>64</v>
      </c>
      <c r="K394" s="131" t="s">
        <v>88</v>
      </c>
      <c r="L394" s="71">
        <v>80</v>
      </c>
      <c r="M394" s="131" t="s">
        <v>88</v>
      </c>
      <c r="N394" s="136">
        <v>0</v>
      </c>
      <c r="O394" s="131" t="s">
        <v>88</v>
      </c>
      <c r="P394" s="136">
        <v>0</v>
      </c>
      <c r="Q394" s="131" t="s">
        <v>88</v>
      </c>
      <c r="R394" s="71">
        <v>80</v>
      </c>
      <c r="S394" s="131" t="s">
        <v>88</v>
      </c>
      <c r="T394" s="71">
        <v>72</v>
      </c>
    </row>
    <row r="395" spans="1:20" ht="14.4" x14ac:dyDescent="0.3">
      <c r="A395" s="1"/>
      <c r="B395"/>
      <c r="C395" s="8"/>
      <c r="D395" s="8"/>
      <c r="E395" s="1"/>
      <c r="F395" s="1"/>
      <c r="G395"/>
      <c r="H395"/>
      <c r="I395" s="21"/>
      <c r="J395" s="1"/>
      <c r="K395" s="8"/>
      <c r="L395" s="8"/>
      <c r="M395" s="21"/>
      <c r="N395"/>
      <c r="O395" s="21"/>
      <c r="P395"/>
      <c r="Q395" s="21"/>
      <c r="R395" s="1"/>
      <c r="S395" s="8"/>
      <c r="T395" s="8"/>
    </row>
    <row r="396" spans="1:20" ht="14.4" x14ac:dyDescent="0.3">
      <c r="A396" s="91" t="s">
        <v>463</v>
      </c>
      <c r="B396"/>
      <c r="C396" s="140"/>
      <c r="D396" s="14"/>
      <c r="E396" s="14"/>
      <c r="F396" s="14"/>
      <c r="G396"/>
      <c r="H396"/>
      <c r="I396" s="14"/>
      <c r="J396" s="14"/>
      <c r="K396" s="140"/>
      <c r="L396" s="140"/>
      <c r="M396" s="140"/>
      <c r="N396" s="30"/>
      <c r="O396" s="140"/>
      <c r="P396" s="30"/>
      <c r="Q396" s="140"/>
      <c r="R396" s="24"/>
      <c r="S396" s="140"/>
      <c r="T396" s="14"/>
    </row>
    <row r="397" spans="1:20" ht="14.4" x14ac:dyDescent="0.3">
      <c r="A397" s="91"/>
      <c r="B397"/>
      <c r="C397" s="140"/>
      <c r="D397" s="14"/>
      <c r="E397" s="14"/>
      <c r="F397" s="14"/>
      <c r="G397"/>
      <c r="H397"/>
      <c r="I397" s="140"/>
      <c r="J397" s="14"/>
      <c r="K397" s="140"/>
      <c r="L397" s="14"/>
      <c r="M397" s="140"/>
      <c r="N397" s="30"/>
      <c r="O397" s="140"/>
      <c r="P397" s="30"/>
      <c r="Q397" s="140"/>
      <c r="R397" s="24"/>
      <c r="S397" s="140"/>
      <c r="T397" s="14"/>
    </row>
    <row r="398" spans="1:20" ht="14.4" x14ac:dyDescent="0.3">
      <c r="A398" s="91"/>
      <c r="B398"/>
      <c r="C398" s="140"/>
      <c r="D398" s="14"/>
      <c r="E398" s="14"/>
      <c r="F398" s="14"/>
      <c r="G398"/>
      <c r="H398"/>
      <c r="I398" s="140"/>
      <c r="J398" s="14"/>
      <c r="K398" s="140"/>
      <c r="L398" s="14"/>
      <c r="M398"/>
      <c r="N398" s="30"/>
      <c r="O398"/>
      <c r="P398" s="30"/>
      <c r="Q398" s="140"/>
      <c r="R398" s="24"/>
      <c r="S398" s="140"/>
      <c r="T398" s="14"/>
    </row>
    <row r="399" spans="1:20" ht="14.4" x14ac:dyDescent="0.3">
      <c r="A399" s="92" t="s">
        <v>464</v>
      </c>
      <c r="B399"/>
      <c r="C399" s="81" t="s">
        <v>85</v>
      </c>
      <c r="D399" s="141">
        <v>160</v>
      </c>
      <c r="E399" s="71" t="s">
        <v>85</v>
      </c>
      <c r="F399" s="71">
        <v>128</v>
      </c>
      <c r="G399" s="71" t="s">
        <v>85</v>
      </c>
      <c r="H399" s="141">
        <v>64</v>
      </c>
      <c r="I399" s="81" t="s">
        <v>85</v>
      </c>
      <c r="J399" s="71">
        <v>144</v>
      </c>
      <c r="K399" s="81" t="s">
        <v>85</v>
      </c>
      <c r="L399" s="141">
        <v>160</v>
      </c>
      <c r="M399" s="71" t="s">
        <v>85</v>
      </c>
      <c r="N399" s="141">
        <v>16</v>
      </c>
      <c r="O399" s="71" t="s">
        <v>85</v>
      </c>
      <c r="P399" s="141">
        <v>0</v>
      </c>
      <c r="Q399" s="71" t="s">
        <v>85</v>
      </c>
      <c r="R399" s="71">
        <v>160</v>
      </c>
      <c r="S399" s="81" t="s">
        <v>85</v>
      </c>
      <c r="T399" s="141">
        <v>144</v>
      </c>
    </row>
    <row r="400" spans="1:20" ht="14.4" x14ac:dyDescent="0.3">
      <c r="A400" s="14"/>
      <c r="B400"/>
      <c r="C400" s="81" t="s">
        <v>87</v>
      </c>
      <c r="D400" s="141">
        <v>64</v>
      </c>
      <c r="E400" s="71" t="s">
        <v>87</v>
      </c>
      <c r="F400" s="141">
        <v>31</v>
      </c>
      <c r="G400" s="71" t="s">
        <v>87</v>
      </c>
      <c r="H400" s="141">
        <v>69</v>
      </c>
      <c r="I400" s="81" t="s">
        <v>87</v>
      </c>
      <c r="J400" s="71">
        <v>55</v>
      </c>
      <c r="K400" s="81" t="s">
        <v>87</v>
      </c>
      <c r="L400" s="141">
        <v>64</v>
      </c>
      <c r="M400" s="71" t="s">
        <v>87</v>
      </c>
      <c r="N400" s="141">
        <v>21</v>
      </c>
      <c r="O400" s="71" t="s">
        <v>87</v>
      </c>
      <c r="P400" s="141">
        <v>0</v>
      </c>
      <c r="Q400" s="71" t="s">
        <v>87</v>
      </c>
      <c r="R400" s="71">
        <v>60</v>
      </c>
      <c r="S400" s="81" t="s">
        <v>87</v>
      </c>
      <c r="T400" s="141">
        <v>58</v>
      </c>
    </row>
    <row r="401" spans="1:20" ht="14.4" x14ac:dyDescent="0.3">
      <c r="A401" s="14"/>
      <c r="B401"/>
      <c r="C401" s="81" t="s">
        <v>279</v>
      </c>
      <c r="D401" s="71">
        <v>212</v>
      </c>
      <c r="E401" s="174" t="s">
        <v>279</v>
      </c>
      <c r="F401" s="174">
        <v>0</v>
      </c>
      <c r="G401" s="174" t="s">
        <v>279</v>
      </c>
      <c r="H401" s="174">
        <v>0</v>
      </c>
      <c r="I401" s="81" t="s">
        <v>279</v>
      </c>
      <c r="J401" s="71">
        <v>40</v>
      </c>
      <c r="K401" s="81" t="s">
        <v>279</v>
      </c>
      <c r="L401" s="141">
        <v>32</v>
      </c>
      <c r="M401" s="174"/>
      <c r="N401" s="174"/>
      <c r="O401" s="174" t="s">
        <v>279</v>
      </c>
      <c r="P401" s="253">
        <v>0</v>
      </c>
      <c r="Q401" s="71" t="s">
        <v>279</v>
      </c>
      <c r="R401" s="71">
        <v>32</v>
      </c>
      <c r="S401" s="81" t="s">
        <v>279</v>
      </c>
      <c r="T401" s="141">
        <v>28</v>
      </c>
    </row>
    <row r="402" spans="1:20" ht="14.4" x14ac:dyDescent="0.3">
      <c r="A402" s="14"/>
      <c r="B402"/>
      <c r="C402" s="81" t="s">
        <v>88</v>
      </c>
      <c r="D402" s="141">
        <v>80</v>
      </c>
      <c r="E402" s="71" t="s">
        <v>88</v>
      </c>
      <c r="F402" s="71">
        <v>40</v>
      </c>
      <c r="G402" s="71" t="s">
        <v>88</v>
      </c>
      <c r="H402" s="71">
        <v>72</v>
      </c>
      <c r="I402" s="81" t="s">
        <v>88</v>
      </c>
      <c r="J402" s="71">
        <v>80</v>
      </c>
      <c r="K402" s="81" t="s">
        <v>88</v>
      </c>
      <c r="L402" s="141">
        <v>80</v>
      </c>
      <c r="M402" s="71" t="s">
        <v>88</v>
      </c>
      <c r="N402" s="71">
        <v>24</v>
      </c>
      <c r="O402" s="71" t="s">
        <v>88</v>
      </c>
      <c r="P402" s="71">
        <v>0</v>
      </c>
      <c r="Q402" s="71" t="s">
        <v>88</v>
      </c>
      <c r="R402" s="71">
        <v>80</v>
      </c>
      <c r="S402" s="81" t="s">
        <v>88</v>
      </c>
      <c r="T402" s="250">
        <v>72</v>
      </c>
    </row>
    <row r="403" spans="1:20" ht="14.4" x14ac:dyDescent="0.3">
      <c r="A403" s="14"/>
      <c r="B403"/>
      <c r="C403" s="14"/>
      <c r="D403" s="14"/>
      <c r="E403" s="24"/>
      <c r="F403" s="142"/>
      <c r="G403" s="24"/>
      <c r="H403" s="142"/>
      <c r="I403" s="14"/>
      <c r="J403" s="14"/>
      <c r="K403" s="14"/>
      <c r="L403" s="14"/>
      <c r="M403" s="24"/>
      <c r="N403" s="142"/>
      <c r="O403" s="24"/>
      <c r="P403" s="142"/>
      <c r="Q403" s="24"/>
      <c r="R403" s="24"/>
      <c r="S403" s="14"/>
      <c r="T403" s="14"/>
    </row>
    <row r="404" spans="1:20" ht="14.4" x14ac:dyDescent="0.3">
      <c r="A404" s="91" t="s">
        <v>56</v>
      </c>
      <c r="B404"/>
      <c r="C404" s="143"/>
      <c r="D404" s="14"/>
      <c r="E404" s="143"/>
      <c r="F404" s="30"/>
      <c r="G404" s="143"/>
      <c r="H404" s="30"/>
      <c r="I404" s="143"/>
      <c r="J404" s="14"/>
      <c r="K404" s="143"/>
      <c r="L404" s="14"/>
      <c r="M404" s="143"/>
      <c r="N404" s="30"/>
      <c r="O404" s="143"/>
      <c r="P404" s="30"/>
      <c r="Q404" s="143"/>
      <c r="R404" s="24"/>
      <c r="S404" s="143"/>
      <c r="T404" s="14"/>
    </row>
    <row r="405" spans="1:20" ht="14.4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88</v>
      </c>
      <c r="G405" s="131" t="s">
        <v>85</v>
      </c>
      <c r="H405" s="136">
        <v>0</v>
      </c>
      <c r="I405" s="131" t="s">
        <v>85</v>
      </c>
      <c r="J405" s="136">
        <v>32</v>
      </c>
      <c r="K405" s="131" t="s">
        <v>85</v>
      </c>
      <c r="L405" s="136">
        <v>40</v>
      </c>
      <c r="M405" s="131" t="s">
        <v>85</v>
      </c>
      <c r="N405" s="136">
        <v>16</v>
      </c>
      <c r="O405" s="131" t="s">
        <v>85</v>
      </c>
      <c r="P405" s="141">
        <v>0</v>
      </c>
      <c r="Q405" s="131" t="s">
        <v>85</v>
      </c>
      <c r="R405" s="136">
        <v>40</v>
      </c>
      <c r="S405" s="131" t="s">
        <v>85</v>
      </c>
      <c r="T405" s="136">
        <v>0</v>
      </c>
    </row>
    <row r="406" spans="1:20" ht="14.4" x14ac:dyDescent="0.3">
      <c r="A406" s="25"/>
      <c r="B406"/>
      <c r="C406" s="131" t="s">
        <v>87</v>
      </c>
      <c r="D406" s="136">
        <v>0</v>
      </c>
      <c r="E406" s="131" t="s">
        <v>87</v>
      </c>
      <c r="F406" s="136">
        <v>31</v>
      </c>
      <c r="G406" s="131" t="s">
        <v>87</v>
      </c>
      <c r="H406" s="136">
        <v>25</v>
      </c>
      <c r="I406" s="131" t="s">
        <v>87</v>
      </c>
      <c r="J406" s="136">
        <v>27</v>
      </c>
      <c r="K406" s="131" t="s">
        <v>87</v>
      </c>
      <c r="L406" s="136">
        <v>16</v>
      </c>
      <c r="M406" s="131" t="s">
        <v>87</v>
      </c>
      <c r="N406" s="136">
        <v>21</v>
      </c>
      <c r="O406" s="131" t="s">
        <v>87</v>
      </c>
      <c r="P406" s="141">
        <v>0</v>
      </c>
      <c r="Q406" s="131" t="s">
        <v>87</v>
      </c>
      <c r="R406" s="136">
        <v>3</v>
      </c>
      <c r="S406" s="131" t="s">
        <v>87</v>
      </c>
      <c r="T406" s="136">
        <v>44</v>
      </c>
    </row>
    <row r="407" spans="1:20" ht="14.4" x14ac:dyDescent="0.3">
      <c r="A407" s="25"/>
      <c r="B407"/>
      <c r="C407" s="131" t="s">
        <v>279</v>
      </c>
      <c r="D407" s="136">
        <v>172</v>
      </c>
      <c r="E407" s="269" t="s">
        <v>279</v>
      </c>
      <c r="F407" s="270">
        <v>0</v>
      </c>
      <c r="G407" s="269" t="s">
        <v>279</v>
      </c>
      <c r="H407" s="270">
        <v>0</v>
      </c>
      <c r="I407" s="131" t="s">
        <v>279</v>
      </c>
      <c r="J407" s="136">
        <v>20</v>
      </c>
      <c r="K407" s="131" t="s">
        <v>279</v>
      </c>
      <c r="L407" s="136">
        <v>8</v>
      </c>
      <c r="M407" s="269"/>
      <c r="N407" s="270"/>
      <c r="O407" s="269" t="s">
        <v>279</v>
      </c>
      <c r="P407" s="253">
        <v>0</v>
      </c>
      <c r="Q407" s="131" t="s">
        <v>279</v>
      </c>
      <c r="R407" s="136">
        <v>12</v>
      </c>
      <c r="S407" s="131" t="s">
        <v>279</v>
      </c>
      <c r="T407" s="136">
        <v>20</v>
      </c>
    </row>
    <row r="408" spans="1:20" ht="14.4" x14ac:dyDescent="0.3">
      <c r="A408" s="8"/>
      <c r="B408"/>
      <c r="C408" s="131" t="s">
        <v>88</v>
      </c>
      <c r="D408" s="144">
        <v>0</v>
      </c>
      <c r="E408" s="131" t="s">
        <v>88</v>
      </c>
      <c r="F408" s="136">
        <v>24</v>
      </c>
      <c r="G408" s="131" t="s">
        <v>88</v>
      </c>
      <c r="H408" s="136">
        <v>24</v>
      </c>
      <c r="I408" s="131" t="s">
        <v>88</v>
      </c>
      <c r="J408" s="144">
        <v>16</v>
      </c>
      <c r="K408" s="131" t="s">
        <v>88</v>
      </c>
      <c r="L408" s="144">
        <v>0</v>
      </c>
      <c r="M408" s="131" t="s">
        <v>88</v>
      </c>
      <c r="N408" s="136">
        <v>24</v>
      </c>
      <c r="O408" s="131" t="s">
        <v>88</v>
      </c>
      <c r="P408" s="108">
        <v>0</v>
      </c>
      <c r="Q408" s="131" t="s">
        <v>88</v>
      </c>
      <c r="R408" s="144">
        <v>0</v>
      </c>
      <c r="S408" s="131" t="s">
        <v>88</v>
      </c>
      <c r="T408" s="144">
        <v>0</v>
      </c>
    </row>
    <row r="409" spans="1:20" ht="14.4" x14ac:dyDescent="0.3">
      <c r="A409" s="8"/>
      <c r="B409"/>
      <c r="C409" s="8"/>
      <c r="D409" s="145"/>
      <c r="E409"/>
      <c r="F409"/>
      <c r="G409"/>
      <c r="H409"/>
      <c r="I409" s="8"/>
      <c r="J409" s="145"/>
      <c r="K409" s="8"/>
      <c r="L409" s="145"/>
      <c r="M409"/>
      <c r="N409"/>
      <c r="O409"/>
      <c r="P409"/>
      <c r="Q409"/>
      <c r="R409" s="145"/>
      <c r="S409" s="8"/>
      <c r="T409" s="145"/>
    </row>
    <row r="410" spans="1:20" ht="14.4" x14ac:dyDescent="0.3">
      <c r="A410" s="6"/>
      <c r="B410"/>
      <c r="C410" s="146"/>
      <c r="D410" s="145"/>
      <c r="E410"/>
      <c r="F410"/>
      <c r="G410"/>
      <c r="H410"/>
      <c r="I410" s="146"/>
      <c r="J410" s="145"/>
      <c r="K410" s="146"/>
      <c r="L410" s="145"/>
      <c r="M410"/>
      <c r="N410"/>
      <c r="O410"/>
      <c r="P410"/>
      <c r="Q410"/>
      <c r="R410"/>
      <c r="S410" s="146"/>
      <c r="T410" s="145"/>
    </row>
    <row r="411" spans="1:20" ht="14.4" x14ac:dyDescent="0.3">
      <c r="A411"/>
      <c r="B411"/>
      <c r="C411"/>
      <c r="D411"/>
      <c r="E411"/>
      <c r="F411" s="142"/>
      <c r="G411"/>
      <c r="H411" s="142"/>
      <c r="I411"/>
      <c r="J411" s="9"/>
      <c r="K411"/>
      <c r="L411"/>
      <c r="M411"/>
      <c r="N411" s="142"/>
      <c r="O411"/>
      <c r="P411" s="142"/>
      <c r="Q411"/>
      <c r="R411"/>
      <c r="S411"/>
      <c r="T411"/>
    </row>
    <row r="412" spans="1:20" ht="14.4" hidden="1" x14ac:dyDescent="0.3">
      <c r="A412"/>
      <c r="B412"/>
      <c r="C412" s="103" t="s">
        <v>295</v>
      </c>
      <c r="D412" s="71">
        <v>2</v>
      </c>
      <c r="E412" s="103" t="s">
        <v>295</v>
      </c>
      <c r="F412" s="71">
        <v>0</v>
      </c>
      <c r="G412" s="103" t="s">
        <v>295</v>
      </c>
      <c r="H412" s="71">
        <v>0</v>
      </c>
      <c r="I412" s="103" t="s">
        <v>295</v>
      </c>
      <c r="J412" s="71">
        <v>1</v>
      </c>
      <c r="K412" s="103" t="s">
        <v>295</v>
      </c>
      <c r="L412" s="71">
        <v>0</v>
      </c>
      <c r="M412" s="103" t="s">
        <v>295</v>
      </c>
      <c r="N412" s="71">
        <v>0</v>
      </c>
      <c r="O412" s="103" t="s">
        <v>295</v>
      </c>
      <c r="P412" s="71">
        <v>0</v>
      </c>
      <c r="Q412" s="103" t="s">
        <v>295</v>
      </c>
      <c r="R412" s="71">
        <v>0</v>
      </c>
      <c r="S412" s="103" t="s">
        <v>295</v>
      </c>
      <c r="T412" s="71">
        <v>0</v>
      </c>
    </row>
    <row r="413" spans="1:20" ht="14.4" hidden="1" x14ac:dyDescent="0.3">
      <c r="A413"/>
      <c r="B413"/>
      <c r="C413" s="103" t="s">
        <v>296</v>
      </c>
      <c r="D413" s="71">
        <v>2</v>
      </c>
      <c r="E413" s="103" t="s">
        <v>296</v>
      </c>
      <c r="F413" s="71">
        <v>0</v>
      </c>
      <c r="G413" s="103" t="s">
        <v>296</v>
      </c>
      <c r="H413" s="71">
        <v>0</v>
      </c>
      <c r="I413" s="103" t="s">
        <v>296</v>
      </c>
      <c r="J413" s="71">
        <v>6</v>
      </c>
      <c r="K413" s="103" t="s">
        <v>296</v>
      </c>
      <c r="L413" s="71">
        <v>2</v>
      </c>
      <c r="M413" s="103" t="s">
        <v>296</v>
      </c>
      <c r="N413" s="71">
        <v>0</v>
      </c>
      <c r="O413" s="103" t="s">
        <v>296</v>
      </c>
      <c r="P413" s="71">
        <v>0</v>
      </c>
      <c r="Q413" s="103" t="s">
        <v>296</v>
      </c>
      <c r="R413" s="71">
        <v>0</v>
      </c>
      <c r="S413" s="103" t="s">
        <v>296</v>
      </c>
      <c r="T413" s="71">
        <v>2</v>
      </c>
    </row>
    <row r="414" spans="1:20" ht="14.4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0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0</v>
      </c>
      <c r="O414" s="103" t="s">
        <v>285</v>
      </c>
      <c r="P414" s="71">
        <v>0</v>
      </c>
      <c r="Q414" s="103" t="s">
        <v>285</v>
      </c>
      <c r="R414" s="71">
        <v>0</v>
      </c>
      <c r="S414" s="103" t="s">
        <v>285</v>
      </c>
      <c r="T414" s="71">
        <v>0</v>
      </c>
    </row>
    <row r="415" spans="1:20" ht="14.4" hidden="1" x14ac:dyDescent="0.3">
      <c r="A415"/>
      <c r="B415"/>
      <c r="C415" s="103" t="s">
        <v>284</v>
      </c>
      <c r="D415" s="71">
        <v>16</v>
      </c>
      <c r="E415" s="103" t="s">
        <v>284</v>
      </c>
      <c r="F415" s="71">
        <v>0</v>
      </c>
      <c r="G415" s="103" t="s">
        <v>284</v>
      </c>
      <c r="H415" s="71">
        <v>0</v>
      </c>
      <c r="I415" s="103" t="s">
        <v>284</v>
      </c>
      <c r="J415" s="71">
        <v>16</v>
      </c>
      <c r="K415" s="103" t="s">
        <v>284</v>
      </c>
      <c r="L415" s="71">
        <v>8</v>
      </c>
      <c r="M415" s="103" t="s">
        <v>284</v>
      </c>
      <c r="N415" s="71">
        <v>0</v>
      </c>
      <c r="O415" s="103" t="s">
        <v>284</v>
      </c>
      <c r="P415" s="71">
        <v>0</v>
      </c>
      <c r="Q415" s="103" t="s">
        <v>284</v>
      </c>
      <c r="R415" s="71">
        <v>4</v>
      </c>
      <c r="S415" s="103" t="s">
        <v>284</v>
      </c>
      <c r="T415" s="71">
        <v>8</v>
      </c>
    </row>
    <row r="416" spans="1:20" ht="14.4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0</v>
      </c>
    </row>
    <row r="417" spans="1:20" ht="14.4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0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</row>
    <row r="418" spans="1:20" ht="14.4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0</v>
      </c>
      <c r="G418" s="103" t="s">
        <v>14</v>
      </c>
      <c r="H418" s="71">
        <v>0</v>
      </c>
      <c r="I418" s="103" t="s">
        <v>14</v>
      </c>
      <c r="J418" s="71">
        <v>0</v>
      </c>
      <c r="K418" s="103" t="s">
        <v>14</v>
      </c>
      <c r="L418" s="71">
        <v>0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</row>
    <row r="419" spans="1:20" ht="14.4" hidden="1" x14ac:dyDescent="0.3">
      <c r="A419"/>
      <c r="B419"/>
      <c r="C419" s="71" t="s">
        <v>11</v>
      </c>
      <c r="D419" s="71">
        <v>16</v>
      </c>
      <c r="E419" s="71" t="s">
        <v>11</v>
      </c>
      <c r="F419" s="71">
        <v>0</v>
      </c>
      <c r="G419" s="71" t="s">
        <v>11</v>
      </c>
      <c r="H419" s="71">
        <v>0</v>
      </c>
      <c r="I419" s="71" t="s">
        <v>11</v>
      </c>
      <c r="J419" s="71">
        <v>0</v>
      </c>
      <c r="K419" s="71" t="s">
        <v>11</v>
      </c>
      <c r="L419" s="71">
        <v>0</v>
      </c>
      <c r="M419" s="71" t="s">
        <v>11</v>
      </c>
      <c r="N419" s="71">
        <v>0</v>
      </c>
      <c r="O419" s="71" t="s">
        <v>11</v>
      </c>
      <c r="P419" s="71">
        <v>0</v>
      </c>
      <c r="Q419" s="71" t="s">
        <v>11</v>
      </c>
      <c r="R419" s="71">
        <v>0</v>
      </c>
      <c r="S419" s="71" t="s">
        <v>11</v>
      </c>
      <c r="T419" s="71">
        <v>0</v>
      </c>
    </row>
    <row r="420" spans="1:20" ht="14.4" x14ac:dyDescent="0.3">
      <c r="A420" s="6" t="s">
        <v>137</v>
      </c>
      <c r="B420"/>
      <c r="C420" s="93" t="s">
        <v>15</v>
      </c>
      <c r="D420" s="71">
        <v>36</v>
      </c>
      <c r="E420" s="106" t="s">
        <v>15</v>
      </c>
      <c r="F420" s="71">
        <v>0</v>
      </c>
      <c r="G420" s="106" t="s">
        <v>15</v>
      </c>
      <c r="H420" s="71">
        <v>0</v>
      </c>
      <c r="I420" s="93" t="s">
        <v>15</v>
      </c>
      <c r="J420" s="71">
        <v>23</v>
      </c>
      <c r="K420" s="93" t="s">
        <v>15</v>
      </c>
      <c r="L420" s="71">
        <v>10</v>
      </c>
      <c r="M420" s="106" t="s">
        <v>15</v>
      </c>
      <c r="N420" s="71">
        <v>0</v>
      </c>
      <c r="O420" s="106" t="s">
        <v>15</v>
      </c>
      <c r="P420" s="71">
        <v>0</v>
      </c>
      <c r="Q420" s="106" t="s">
        <v>15</v>
      </c>
      <c r="R420" s="71">
        <v>4</v>
      </c>
      <c r="S420" s="93" t="s">
        <v>15</v>
      </c>
      <c r="T420" s="71">
        <v>10</v>
      </c>
    </row>
    <row r="421" spans="1:20" ht="14.4" hidden="1" x14ac:dyDescent="0.3">
      <c r="A421"/>
      <c r="B421"/>
      <c r="C421" s="104" t="s">
        <v>16</v>
      </c>
      <c r="D421" s="121">
        <v>0</v>
      </c>
      <c r="E421" s="109" t="s">
        <v>16</v>
      </c>
      <c r="F421" s="121">
        <v>0</v>
      </c>
      <c r="G421" s="109" t="s">
        <v>16</v>
      </c>
      <c r="H421" s="121">
        <v>0</v>
      </c>
      <c r="I421" s="104" t="s">
        <v>16</v>
      </c>
      <c r="J421" s="121">
        <v>0</v>
      </c>
      <c r="K421" s="104" t="s">
        <v>16</v>
      </c>
      <c r="L421" s="121">
        <v>0</v>
      </c>
      <c r="M421" s="109" t="s">
        <v>16</v>
      </c>
      <c r="N421" s="121">
        <v>0</v>
      </c>
      <c r="O421" s="109" t="s">
        <v>16</v>
      </c>
      <c r="P421" s="121">
        <v>0</v>
      </c>
      <c r="Q421" s="109" t="s">
        <v>16</v>
      </c>
      <c r="R421" s="121">
        <v>0</v>
      </c>
      <c r="S421" s="104" t="s">
        <v>16</v>
      </c>
      <c r="T421" s="121">
        <v>0</v>
      </c>
    </row>
    <row r="422" spans="1:20" ht="14.4" hidden="1" x14ac:dyDescent="0.3">
      <c r="A422"/>
      <c r="B422"/>
      <c r="C422" s="104" t="s">
        <v>10</v>
      </c>
      <c r="D422" s="121">
        <v>0</v>
      </c>
      <c r="E422" s="109" t="s">
        <v>10</v>
      </c>
      <c r="F422" s="121">
        <v>0</v>
      </c>
      <c r="G422" s="109" t="s">
        <v>10</v>
      </c>
      <c r="H422" s="121">
        <v>0</v>
      </c>
      <c r="I422" s="104" t="s">
        <v>10</v>
      </c>
      <c r="J422" s="121">
        <v>0</v>
      </c>
      <c r="K422" s="104" t="s">
        <v>10</v>
      </c>
      <c r="L422" s="121">
        <v>-2</v>
      </c>
      <c r="M422" s="109" t="s">
        <v>10</v>
      </c>
      <c r="N422" s="121">
        <v>0</v>
      </c>
      <c r="O422" s="109" t="s">
        <v>10</v>
      </c>
      <c r="P422" s="121">
        <v>0</v>
      </c>
      <c r="Q422" s="109" t="s">
        <v>10</v>
      </c>
      <c r="R422" s="121">
        <v>0</v>
      </c>
      <c r="S422" s="104" t="s">
        <v>10</v>
      </c>
      <c r="T422" s="121">
        <v>0</v>
      </c>
    </row>
    <row r="423" spans="1:20" ht="14.4" hidden="1" x14ac:dyDescent="0.3">
      <c r="A423"/>
      <c r="B423"/>
      <c r="C423" s="104" t="s">
        <v>17</v>
      </c>
      <c r="D423" s="121">
        <v>0</v>
      </c>
      <c r="E423" s="109" t="s">
        <v>17</v>
      </c>
      <c r="F423" s="121">
        <v>0</v>
      </c>
      <c r="G423" s="109" t="s">
        <v>17</v>
      </c>
      <c r="H423" s="121">
        <v>0</v>
      </c>
      <c r="I423" s="104" t="s">
        <v>17</v>
      </c>
      <c r="J423" s="121">
        <v>-3</v>
      </c>
      <c r="K423" s="104" t="s">
        <v>17</v>
      </c>
      <c r="L423" s="121">
        <v>0</v>
      </c>
      <c r="M423" s="109" t="s">
        <v>17</v>
      </c>
      <c r="N423" s="121">
        <v>0</v>
      </c>
      <c r="O423" s="109" t="s">
        <v>17</v>
      </c>
      <c r="P423" s="121">
        <v>0</v>
      </c>
      <c r="Q423" s="109" t="s">
        <v>17</v>
      </c>
      <c r="R423" s="121">
        <v>0</v>
      </c>
      <c r="S423" s="104" t="s">
        <v>17</v>
      </c>
      <c r="T423" s="121">
        <v>0</v>
      </c>
    </row>
    <row r="424" spans="1:20" ht="14.4" hidden="1" x14ac:dyDescent="0.3">
      <c r="A424"/>
      <c r="B424"/>
      <c r="C424" s="104" t="s">
        <v>18</v>
      </c>
      <c r="D424" s="121">
        <v>-12</v>
      </c>
      <c r="E424" s="109" t="s">
        <v>18</v>
      </c>
      <c r="F424" s="121">
        <v>0</v>
      </c>
      <c r="G424" s="109" t="s">
        <v>18</v>
      </c>
      <c r="H424" s="121">
        <v>0</v>
      </c>
      <c r="I424" s="104" t="s">
        <v>18</v>
      </c>
      <c r="J424" s="121">
        <v>-8</v>
      </c>
      <c r="K424" s="104" t="s">
        <v>18</v>
      </c>
      <c r="L424" s="121">
        <v>-4</v>
      </c>
      <c r="M424" s="109" t="s">
        <v>18</v>
      </c>
      <c r="N424" s="121">
        <v>0</v>
      </c>
      <c r="O424" s="109" t="s">
        <v>18</v>
      </c>
      <c r="P424" s="121">
        <v>0</v>
      </c>
      <c r="Q424" s="109" t="s">
        <v>18</v>
      </c>
      <c r="R424" s="121">
        <v>-4</v>
      </c>
      <c r="S424" s="104" t="s">
        <v>18</v>
      </c>
      <c r="T424" s="121">
        <v>0</v>
      </c>
    </row>
    <row r="425" spans="1:20" ht="14.4" hidden="1" x14ac:dyDescent="0.3">
      <c r="A425"/>
      <c r="B425"/>
      <c r="C425" s="104" t="s">
        <v>19</v>
      </c>
      <c r="D425" s="121">
        <v>0</v>
      </c>
      <c r="E425" s="109" t="s">
        <v>19</v>
      </c>
      <c r="F425" s="121">
        <v>0</v>
      </c>
      <c r="G425" s="109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9" t="s">
        <v>19</v>
      </c>
      <c r="N425" s="121">
        <v>0</v>
      </c>
      <c r="O425" s="109" t="s">
        <v>19</v>
      </c>
      <c r="P425" s="121">
        <v>0</v>
      </c>
      <c r="Q425" s="109" t="s">
        <v>19</v>
      </c>
      <c r="R425" s="121">
        <v>0</v>
      </c>
      <c r="S425" s="104" t="s">
        <v>19</v>
      </c>
      <c r="T425" s="121">
        <v>0</v>
      </c>
    </row>
    <row r="426" spans="1:20" ht="14.4" hidden="1" x14ac:dyDescent="0.3">
      <c r="A426"/>
      <c r="B426"/>
      <c r="C426" s="104" t="s">
        <v>20</v>
      </c>
      <c r="D426" s="121">
        <v>0</v>
      </c>
      <c r="E426" s="109" t="s">
        <v>20</v>
      </c>
      <c r="F426" s="121">
        <v>0</v>
      </c>
      <c r="G426" s="109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9" t="s">
        <v>20</v>
      </c>
      <c r="N426" s="121">
        <v>0</v>
      </c>
      <c r="O426" s="109" t="s">
        <v>20</v>
      </c>
      <c r="P426" s="121">
        <v>0</v>
      </c>
      <c r="Q426" s="109" t="s">
        <v>20</v>
      </c>
      <c r="R426" s="121">
        <v>0</v>
      </c>
      <c r="S426" s="104" t="s">
        <v>20</v>
      </c>
      <c r="T426" s="121">
        <v>0</v>
      </c>
    </row>
    <row r="427" spans="1:20" ht="14.4" hidden="1" x14ac:dyDescent="0.3">
      <c r="A427"/>
      <c r="B427"/>
      <c r="C427" s="104" t="s">
        <v>21</v>
      </c>
      <c r="D427" s="121">
        <v>0</v>
      </c>
      <c r="E427" s="109" t="s">
        <v>21</v>
      </c>
      <c r="F427" s="121">
        <v>0</v>
      </c>
      <c r="G427" s="109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9" t="s">
        <v>21</v>
      </c>
      <c r="N427" s="121">
        <v>0</v>
      </c>
      <c r="O427" s="109" t="s">
        <v>21</v>
      </c>
      <c r="P427" s="121">
        <v>0</v>
      </c>
      <c r="Q427" s="109" t="s">
        <v>21</v>
      </c>
      <c r="R427" s="121">
        <v>0</v>
      </c>
      <c r="S427" s="104" t="s">
        <v>21</v>
      </c>
      <c r="T427" s="121">
        <v>0</v>
      </c>
    </row>
    <row r="428" spans="1:20" ht="14.4" hidden="1" x14ac:dyDescent="0.3">
      <c r="A428"/>
      <c r="B428"/>
      <c r="C428" s="81" t="s">
        <v>22</v>
      </c>
      <c r="D428" s="121">
        <v>-48</v>
      </c>
      <c r="E428" s="108" t="s">
        <v>22</v>
      </c>
      <c r="F428" s="121">
        <v>0</v>
      </c>
      <c r="G428" s="108" t="s">
        <v>22</v>
      </c>
      <c r="H428" s="121">
        <v>0</v>
      </c>
      <c r="I428" s="81" t="s">
        <v>22</v>
      </c>
      <c r="J428" s="121">
        <v>-32</v>
      </c>
      <c r="K428" s="81" t="s">
        <v>22</v>
      </c>
      <c r="L428" s="121">
        <v>-8</v>
      </c>
      <c r="M428" s="108" t="s">
        <v>22</v>
      </c>
      <c r="N428" s="121">
        <v>0</v>
      </c>
      <c r="O428" s="108" t="s">
        <v>22</v>
      </c>
      <c r="P428" s="121">
        <v>0</v>
      </c>
      <c r="Q428" s="108" t="s">
        <v>22</v>
      </c>
      <c r="R428" s="121">
        <v>0</v>
      </c>
      <c r="S428" s="81" t="s">
        <v>22</v>
      </c>
      <c r="T428" s="121">
        <v>-16</v>
      </c>
    </row>
    <row r="429" spans="1:20" ht="14.4" x14ac:dyDescent="0.3">
      <c r="A429"/>
      <c r="B429"/>
      <c r="C429" s="93" t="s">
        <v>23</v>
      </c>
      <c r="D429" s="71">
        <v>-60</v>
      </c>
      <c r="E429" s="106" t="s">
        <v>23</v>
      </c>
      <c r="F429" s="71">
        <v>0</v>
      </c>
      <c r="G429" s="106" t="s">
        <v>23</v>
      </c>
      <c r="H429" s="71">
        <v>0</v>
      </c>
      <c r="I429" s="93" t="s">
        <v>23</v>
      </c>
      <c r="J429" s="71">
        <v>-43</v>
      </c>
      <c r="K429" s="93" t="s">
        <v>23</v>
      </c>
      <c r="L429" s="71">
        <v>-14</v>
      </c>
      <c r="M429" s="106" t="s">
        <v>23</v>
      </c>
      <c r="N429" s="71">
        <v>0</v>
      </c>
      <c r="O429" s="106" t="s">
        <v>23</v>
      </c>
      <c r="P429" s="71">
        <v>0</v>
      </c>
      <c r="Q429" s="106" t="s">
        <v>23</v>
      </c>
      <c r="R429" s="71">
        <v>-4</v>
      </c>
      <c r="S429" s="93" t="s">
        <v>23</v>
      </c>
      <c r="T429" s="71">
        <v>-16</v>
      </c>
    </row>
    <row r="430" spans="1:20" ht="14.4" x14ac:dyDescent="0.3">
      <c r="A430"/>
      <c r="B430"/>
      <c r="C430" s="105" t="s">
        <v>24</v>
      </c>
      <c r="D430" s="12">
        <v>44</v>
      </c>
      <c r="E430" s="105" t="s">
        <v>24</v>
      </c>
      <c r="F430" s="122">
        <v>0</v>
      </c>
      <c r="G430" s="105" t="s">
        <v>24</v>
      </c>
      <c r="H430" s="122">
        <v>0</v>
      </c>
      <c r="I430" s="105" t="s">
        <v>24</v>
      </c>
      <c r="J430" s="12">
        <v>6</v>
      </c>
      <c r="K430" s="105" t="s">
        <v>24</v>
      </c>
      <c r="L430" s="12">
        <v>-4</v>
      </c>
      <c r="M430" s="105" t="s">
        <v>24</v>
      </c>
      <c r="N430" s="122">
        <v>0</v>
      </c>
      <c r="O430" s="105" t="s">
        <v>24</v>
      </c>
      <c r="P430" s="122">
        <v>0</v>
      </c>
      <c r="Q430" s="105" t="s">
        <v>24</v>
      </c>
      <c r="R430" s="12">
        <v>0</v>
      </c>
      <c r="S430" s="105" t="s">
        <v>24</v>
      </c>
      <c r="T430" s="12">
        <v>2</v>
      </c>
    </row>
    <row r="431" spans="1:20" ht="14.4" x14ac:dyDescent="0.3">
      <c r="A431" s="30"/>
      <c r="B431"/>
      <c r="C431" s="30"/>
      <c r="D431" s="30"/>
      <c r="E431" s="30"/>
      <c r="F431" s="30"/>
      <c r="G431"/>
      <c r="H431"/>
      <c r="I431" s="30"/>
      <c r="J431" s="30"/>
      <c r="K431"/>
      <c r="L431"/>
      <c r="M431"/>
      <c r="N431"/>
      <c r="O431"/>
      <c r="P431"/>
      <c r="Q431"/>
      <c r="R431"/>
      <c r="S431" s="30"/>
      <c r="T431" s="30"/>
    </row>
    <row r="432" spans="1:20" ht="14.4" x14ac:dyDescent="0.3">
      <c r="A432"/>
      <c r="B432"/>
      <c r="C432"/>
      <c r="D432" s="9"/>
      <c r="E432" s="9"/>
      <c r="F432" s="9"/>
      <c r="G432" s="119"/>
      <c r="H432" s="119"/>
      <c r="I432" s="131" t="s">
        <v>90</v>
      </c>
      <c r="J432" s="81">
        <v>20</v>
      </c>
      <c r="K432" s="119"/>
      <c r="L432" s="119"/>
      <c r="M432" s="119"/>
      <c r="N432" s="119"/>
      <c r="O432" s="119"/>
      <c r="P432" s="119"/>
      <c r="Q432" s="119"/>
      <c r="R432" s="119"/>
      <c r="S432" s="30"/>
      <c r="T432" s="30"/>
    </row>
    <row r="433" spans="1:20" ht="14.4" x14ac:dyDescent="0.3">
      <c r="A433"/>
      <c r="B433"/>
      <c r="C433" s="21"/>
      <c r="D433" s="24"/>
      <c r="E433" s="120"/>
      <c r="F433" s="120"/>
      <c r="G433" s="119"/>
      <c r="H433" s="119"/>
      <c r="I433" t="s">
        <v>508</v>
      </c>
      <c r="J433" s="24">
        <v>0</v>
      </c>
      <c r="K433" s="119"/>
      <c r="L433" s="119"/>
      <c r="M433" s="119"/>
      <c r="N433" s="119"/>
      <c r="O433" s="119"/>
      <c r="P433" s="119"/>
      <c r="Q433" s="119"/>
      <c r="R433" s="119"/>
      <c r="S433" s="12" t="s">
        <v>281</v>
      </c>
      <c r="T433" s="71">
        <v>25</v>
      </c>
    </row>
    <row r="434" spans="1:20" ht="14.4" x14ac:dyDescent="0.3">
      <c r="A434"/>
      <c r="B434"/>
      <c r="C434" s="120"/>
      <c r="D434" s="120"/>
      <c r="E434" s="120"/>
      <c r="F434" s="120"/>
      <c r="G434" s="119"/>
      <c r="H434" s="119"/>
      <c r="I434"/>
      <c r="J434"/>
      <c r="K434" s="119"/>
      <c r="L434" s="119"/>
      <c r="M434" s="119"/>
      <c r="N434" s="119"/>
      <c r="O434" s="119"/>
      <c r="P434" s="119"/>
      <c r="Q434" s="119"/>
      <c r="R434" s="119"/>
      <c r="S434" s="3" t="s">
        <v>297</v>
      </c>
      <c r="T434" s="12">
        <v>1</v>
      </c>
    </row>
    <row r="435" spans="1:20" ht="14.4" x14ac:dyDescent="0.3">
      <c r="A435"/>
      <c r="B435"/>
      <c r="C435" s="120"/>
      <c r="D435" s="120"/>
      <c r="E435" s="120"/>
      <c r="F435" s="120"/>
      <c r="G435" s="119"/>
      <c r="H435" s="119"/>
      <c r="I435"/>
      <c r="J435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</row>
    <row r="436" spans="1:20" ht="14.4" x14ac:dyDescent="0.3">
      <c r="A436"/>
      <c r="B436"/>
      <c r="C436" s="120"/>
      <c r="D436" s="120"/>
      <c r="E436" s="120"/>
      <c r="F436" s="120"/>
      <c r="G436" s="119"/>
      <c r="H436" s="119"/>
      <c r="I436"/>
      <c r="J436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</row>
    <row r="437" spans="1:20" ht="14.4" x14ac:dyDescent="0.3">
      <c r="A437"/>
      <c r="B437"/>
      <c r="C437" s="120"/>
      <c r="D437" s="120"/>
      <c r="E437" s="120"/>
      <c r="F437" s="120"/>
      <c r="G437" s="119"/>
      <c r="H437" s="119"/>
      <c r="I437"/>
      <c r="J437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</row>
    <row r="438" spans="1:20" ht="14.4" x14ac:dyDescent="0.3">
      <c r="A438"/>
      <c r="B438"/>
      <c r="C438" s="25"/>
      <c r="D438" s="25"/>
      <c r="E438" s="25"/>
      <c r="F438" s="25"/>
      <c r="G438" s="119"/>
      <c r="H438" s="119"/>
      <c r="I438"/>
      <c r="J438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</row>
    <row r="439" spans="1:20" ht="14.4" x14ac:dyDescent="0.3">
      <c r="A439"/>
      <c r="B439"/>
      <c r="C439" s="120"/>
      <c r="D439" s="120"/>
      <c r="E439" s="120"/>
      <c r="F439" s="120"/>
      <c r="G439" s="119"/>
      <c r="H439" s="119"/>
      <c r="I439"/>
      <c r="J43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</row>
    <row r="440" spans="1:20" ht="14.4" x14ac:dyDescent="0.3">
      <c r="A440"/>
      <c r="B440"/>
      <c r="C440" s="120"/>
      <c r="D440" s="120"/>
      <c r="E440" s="120"/>
      <c r="F440" s="120"/>
      <c r="G440" s="119"/>
      <c r="H440" s="119"/>
      <c r="I440"/>
      <c r="J440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</row>
    <row r="441" spans="1:20" ht="14.4" x14ac:dyDescent="0.3">
      <c r="A441"/>
      <c r="B441"/>
      <c r="C441" s="119"/>
      <c r="D441" s="119"/>
      <c r="E441" s="119"/>
      <c r="F441" s="119"/>
      <c r="G441" s="119"/>
      <c r="H441" s="119"/>
      <c r="I441"/>
      <c r="J441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</row>
    <row r="442" spans="1:20" ht="14.4" x14ac:dyDescent="0.3">
      <c r="A442"/>
      <c r="B442"/>
      <c r="C442" s="119"/>
      <c r="D442" s="119"/>
      <c r="E442" s="119"/>
      <c r="F442" s="119"/>
      <c r="G442" s="119"/>
      <c r="H442" s="119"/>
      <c r="I442"/>
      <c r="J442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</row>
    <row r="443" spans="1:20" ht="14.4" x14ac:dyDescent="0.3">
      <c r="A443"/>
      <c r="B443"/>
      <c r="C443" s="119"/>
      <c r="D443" s="119"/>
      <c r="E443" s="119"/>
      <c r="F443" s="119"/>
      <c r="G443" s="119"/>
      <c r="H443" s="119"/>
      <c r="I443"/>
      <c r="J443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</row>
    <row r="444" spans="1:20" ht="14.4" x14ac:dyDescent="0.3">
      <c r="A444"/>
      <c r="B444"/>
      <c r="C444" s="119"/>
      <c r="D444" s="119"/>
      <c r="E444" s="119"/>
      <c r="F444" s="119"/>
      <c r="G444" s="119"/>
      <c r="H444" s="119"/>
      <c r="I444"/>
      <c r="J444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</row>
    <row r="445" spans="1:20" ht="14.4" x14ac:dyDescent="0.3">
      <c r="A445"/>
      <c r="B445"/>
      <c r="C445" s="119"/>
      <c r="D445" s="119"/>
      <c r="E445" s="119"/>
      <c r="F445" s="119"/>
      <c r="G445" s="119"/>
      <c r="H445" s="119"/>
      <c r="I445"/>
      <c r="J445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</row>
    <row r="446" spans="1:20" ht="14.4" x14ac:dyDescent="0.3">
      <c r="A446"/>
      <c r="B446"/>
      <c r="C446" s="119"/>
      <c r="D446" s="119"/>
      <c r="E446" s="119"/>
      <c r="F446" s="119"/>
      <c r="G446" s="119"/>
      <c r="H446" s="119"/>
      <c r="I446"/>
      <c r="J446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</row>
    <row r="447" spans="1:20" ht="14.4" x14ac:dyDescent="0.3">
      <c r="A447"/>
      <c r="B447"/>
      <c r="C447" s="119"/>
      <c r="D447" s="119"/>
      <c r="E447" s="119"/>
      <c r="F447" s="119"/>
      <c r="G447" s="119"/>
      <c r="H447" s="119"/>
      <c r="I447"/>
      <c r="J447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</row>
    <row r="448" spans="1:20" ht="14.4" x14ac:dyDescent="0.3">
      <c r="A448"/>
      <c r="B448"/>
      <c r="C448" s="119"/>
      <c r="D448" s="119"/>
      <c r="E448" s="119"/>
      <c r="F448" s="119"/>
      <c r="G448" s="119"/>
      <c r="H448" s="119"/>
      <c r="I448"/>
      <c r="J448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</row>
    <row r="449" spans="1:20" ht="14.4" x14ac:dyDescent="0.3">
      <c r="A449"/>
      <c r="B449"/>
      <c r="C449" s="119"/>
      <c r="D449" s="119"/>
      <c r="E449" s="119"/>
      <c r="F449" s="119"/>
      <c r="G449" s="119"/>
      <c r="H449" s="119"/>
      <c r="I449"/>
      <c r="J44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</row>
    <row r="450" spans="1:20" ht="14.4" x14ac:dyDescent="0.3">
      <c r="A450"/>
      <c r="B450"/>
      <c r="C450" s="119"/>
      <c r="D450" s="119"/>
      <c r="E450" s="119"/>
      <c r="F450" s="119"/>
      <c r="G450" s="119"/>
      <c r="H450" s="119"/>
      <c r="I450"/>
      <c r="J450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</row>
  </sheetData>
  <sheetProtection algorithmName="SHA-512" hashValue="sk/Bu5mtXreYoAnjVnxiR/uNWQHYIV4P4iLzzsVNlOGM71USA8Crat7ZbDiPK9cPJdgk/BiQqbdAcKjuTNEoAg==" saltValue="k0pQBaELVVhbnpSu2iuxPQ==" spinCount="100000" sheet="1" objects="1" scenarios="1" formatRows="0"/>
  <mergeCells count="33">
    <mergeCell ref="M10:N10"/>
    <mergeCell ref="K10:L10"/>
    <mergeCell ref="Q10:R10"/>
    <mergeCell ref="S10:T10"/>
    <mergeCell ref="Q4:S4"/>
    <mergeCell ref="Q9:R9"/>
    <mergeCell ref="S9:T9"/>
    <mergeCell ref="D5:G5"/>
    <mergeCell ref="J5:O5"/>
    <mergeCell ref="Q5:S5"/>
    <mergeCell ref="D6:G6"/>
    <mergeCell ref="J6:O6"/>
    <mergeCell ref="G9:H9"/>
    <mergeCell ref="I9:J9"/>
    <mergeCell ref="K9:L9"/>
    <mergeCell ref="M9:N9"/>
    <mergeCell ref="O9:P9"/>
    <mergeCell ref="A85:A92"/>
    <mergeCell ref="A110:A118"/>
    <mergeCell ref="A1:E2"/>
    <mergeCell ref="F1:J1"/>
    <mergeCell ref="F2:J2"/>
    <mergeCell ref="D4:G4"/>
    <mergeCell ref="J4:O4"/>
    <mergeCell ref="D7:G7"/>
    <mergeCell ref="J7:O7"/>
    <mergeCell ref="O10:P10"/>
    <mergeCell ref="C9:D9"/>
    <mergeCell ref="E9:F9"/>
    <mergeCell ref="E10:F10"/>
    <mergeCell ref="C10:D10"/>
    <mergeCell ref="G10:H10"/>
    <mergeCell ref="I10:J10"/>
  </mergeCells>
  <conditionalFormatting sqref="C405:J408">
    <cfRule type="cellIs" dxfId="243" priority="1" operator="lessThan">
      <formula>0</formula>
    </cfRule>
  </conditionalFormatting>
  <conditionalFormatting sqref="D430">
    <cfRule type="cellIs" dxfId="242" priority="2" operator="notBetween">
      <formula>-8</formula>
      <formula>80</formula>
    </cfRule>
  </conditionalFormatting>
  <conditionalFormatting sqref="F430 H430">
    <cfRule type="cellIs" dxfId="241" priority="12" operator="notBetween">
      <formula>-8</formula>
      <formula>24</formula>
    </cfRule>
  </conditionalFormatting>
  <conditionalFormatting sqref="J430">
    <cfRule type="cellIs" dxfId="240" priority="8" operator="notBetween">
      <formula>-8</formula>
      <formula>80</formula>
    </cfRule>
  </conditionalFormatting>
  <conditionalFormatting sqref="K405:L406 K408:L408">
    <cfRule type="cellIs" dxfId="239" priority="5" operator="lessThan">
      <formula>0</formula>
    </cfRule>
  </conditionalFormatting>
  <conditionalFormatting sqref="L407">
    <cfRule type="cellIs" dxfId="238" priority="6" operator="lessThan">
      <formula>0</formula>
    </cfRule>
  </conditionalFormatting>
  <conditionalFormatting sqref="L430">
    <cfRule type="cellIs" dxfId="237" priority="7" operator="notBetween">
      <formula>-8</formula>
      <formula>80</formula>
    </cfRule>
  </conditionalFormatting>
  <conditionalFormatting sqref="M405:T408">
    <cfRule type="cellIs" dxfId="236" priority="3" operator="lessThan">
      <formula>0</formula>
    </cfRule>
  </conditionalFormatting>
  <conditionalFormatting sqref="N430 P430">
    <cfRule type="cellIs" dxfId="235" priority="11" operator="notBetween">
      <formula>-8</formula>
      <formula>24</formula>
    </cfRule>
  </conditionalFormatting>
  <conditionalFormatting sqref="R430">
    <cfRule type="cellIs" dxfId="234" priority="9" operator="lessThan">
      <formula>-9</formula>
    </cfRule>
    <cfRule type="cellIs" dxfId="233" priority="10" operator="notBetween">
      <formula>-8</formula>
      <formula>80</formula>
    </cfRule>
  </conditionalFormatting>
  <conditionalFormatting sqref="T430">
    <cfRule type="cellIs" dxfId="232" priority="4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1513F-38E4-4144-89CF-F4F38416DF90}">
  <sheetPr codeName="Feuil8">
    <tabColor theme="4"/>
  </sheetPr>
  <dimension ref="A1:S450"/>
  <sheetViews>
    <sheetView showGridLines="0" workbookViewId="0">
      <pane ySplit="10" topLeftCell="A249" activePane="bottomLeft" state="frozen"/>
      <selection pane="bottomLeft" activeCell="B259" sqref="B259"/>
    </sheetView>
  </sheetViews>
  <sheetFormatPr baseColWidth="10" defaultRowHeight="14.4" outlineLevelRow="1" x14ac:dyDescent="0.3"/>
  <cols>
    <col min="1" max="2" width="7.5546875" customWidth="1"/>
    <col min="3" max="8" width="9" customWidth="1"/>
    <col min="9" max="21" width="7.5546875" customWidth="1"/>
  </cols>
  <sheetData>
    <row r="1" spans="1:19" ht="21" customHeight="1" outlineLevel="1" x14ac:dyDescent="0.3">
      <c r="A1" s="382" t="s">
        <v>708</v>
      </c>
      <c r="B1" s="383"/>
      <c r="C1" s="383"/>
      <c r="D1" s="383"/>
      <c r="E1" s="384"/>
      <c r="F1" s="350" t="s">
        <v>269</v>
      </c>
      <c r="G1" s="351"/>
      <c r="H1" s="351"/>
      <c r="I1" s="351"/>
      <c r="J1" s="352"/>
    </row>
    <row r="2" spans="1:19" ht="15" outlineLevel="1" thickBot="1" x14ac:dyDescent="0.35">
      <c r="A2" s="385"/>
      <c r="B2" s="386"/>
      <c r="C2" s="386"/>
      <c r="D2" s="386"/>
      <c r="E2" s="387"/>
      <c r="F2" s="354">
        <f>Shift1!O2</f>
        <v>46294.561354166668</v>
      </c>
      <c r="G2" s="355"/>
      <c r="H2" s="355"/>
      <c r="I2" s="355"/>
      <c r="J2" s="356"/>
    </row>
    <row r="3" spans="1:19" ht="21" outlineLevel="1" x14ac:dyDescent="0.4">
      <c r="A3" s="125"/>
      <c r="B3" s="1"/>
      <c r="C3" s="126"/>
      <c r="D3" s="127"/>
      <c r="E3" s="125"/>
      <c r="F3" s="125"/>
      <c r="G3" s="125"/>
      <c r="H3" s="125"/>
    </row>
    <row r="4" spans="1:19" outlineLevel="1" x14ac:dyDescent="0.3">
      <c r="A4" s="128"/>
      <c r="B4" s="1"/>
      <c r="C4" s="95" t="s">
        <v>85</v>
      </c>
      <c r="D4" s="308" t="s">
        <v>107</v>
      </c>
      <c r="E4" s="309"/>
      <c r="F4" s="309"/>
      <c r="G4" s="310"/>
      <c r="H4" s="17"/>
      <c r="I4" s="4" t="s">
        <v>108</v>
      </c>
      <c r="J4" s="388" t="s">
        <v>109</v>
      </c>
      <c r="K4" s="389"/>
      <c r="L4" s="389"/>
      <c r="M4" s="389"/>
      <c r="N4" s="389"/>
      <c r="O4" s="390"/>
      <c r="P4" s="96" t="s">
        <v>90</v>
      </c>
      <c r="Q4" s="308" t="s">
        <v>110</v>
      </c>
      <c r="R4" s="309"/>
      <c r="S4" s="310"/>
    </row>
    <row r="5" spans="1:19" outlineLevel="1" x14ac:dyDescent="0.3">
      <c r="A5" s="1"/>
      <c r="B5" s="1"/>
      <c r="C5" s="5" t="s">
        <v>87</v>
      </c>
      <c r="D5" s="308" t="s">
        <v>111</v>
      </c>
      <c r="E5" s="309"/>
      <c r="F5" s="309"/>
      <c r="G5" s="310"/>
      <c r="H5" s="17"/>
      <c r="I5" s="5" t="s">
        <v>86</v>
      </c>
      <c r="J5" s="379" t="s">
        <v>112</v>
      </c>
      <c r="K5" s="380"/>
      <c r="L5" s="380"/>
      <c r="M5" s="380"/>
      <c r="N5" s="380"/>
      <c r="O5" s="381"/>
      <c r="P5" s="96" t="s">
        <v>113</v>
      </c>
      <c r="Q5" s="308" t="s">
        <v>114</v>
      </c>
      <c r="R5" s="309"/>
      <c r="S5" s="310"/>
    </row>
    <row r="6" spans="1:19" outlineLevel="1" x14ac:dyDescent="0.3">
      <c r="A6" s="1"/>
      <c r="B6" s="1"/>
      <c r="C6" s="5" t="s">
        <v>89</v>
      </c>
      <c r="D6" s="308" t="s">
        <v>115</v>
      </c>
      <c r="E6" s="309"/>
      <c r="F6" s="309"/>
      <c r="G6" s="310"/>
      <c r="H6" s="17"/>
      <c r="I6" s="95" t="s">
        <v>116</v>
      </c>
      <c r="J6" s="379" t="s">
        <v>117</v>
      </c>
      <c r="K6" s="380"/>
      <c r="L6" s="380"/>
      <c r="M6" s="380"/>
      <c r="N6" s="380"/>
      <c r="O6" s="381"/>
      <c r="P6" s="17"/>
      <c r="Q6" s="17"/>
      <c r="R6" s="17"/>
      <c r="S6" s="17"/>
    </row>
    <row r="7" spans="1:19" outlineLevel="1" x14ac:dyDescent="0.3">
      <c r="A7" s="1"/>
      <c r="B7" s="1"/>
      <c r="C7" s="5" t="s">
        <v>88</v>
      </c>
      <c r="D7" s="308" t="s">
        <v>118</v>
      </c>
      <c r="E7" s="309"/>
      <c r="F7" s="309"/>
      <c r="G7" s="310"/>
      <c r="H7" s="17"/>
      <c r="I7" s="95" t="s">
        <v>91</v>
      </c>
      <c r="J7" s="379" t="s">
        <v>119</v>
      </c>
      <c r="K7" s="380"/>
      <c r="L7" s="380"/>
      <c r="M7" s="380"/>
      <c r="N7" s="380"/>
      <c r="O7" s="381"/>
      <c r="P7" s="17"/>
      <c r="Q7" s="17"/>
      <c r="R7" s="17"/>
      <c r="S7" s="17"/>
    </row>
    <row r="8" spans="1:19" outlineLevel="1" x14ac:dyDescent="0.3">
      <c r="D8" s="9"/>
    </row>
    <row r="9" spans="1:19" x14ac:dyDescent="0.3">
      <c r="A9" s="1"/>
      <c r="B9" s="24"/>
    </row>
    <row r="10" spans="1:19" x14ac:dyDescent="0.3">
      <c r="A10" s="1"/>
      <c r="B10" s="24"/>
      <c r="C10" s="330" t="s">
        <v>268</v>
      </c>
      <c r="D10" s="331"/>
      <c r="E10" s="330" t="s">
        <v>66</v>
      </c>
      <c r="F10" s="331"/>
      <c r="G10" s="330"/>
      <c r="H10" s="331"/>
    </row>
    <row r="11" spans="1:19" x14ac:dyDescent="0.3">
      <c r="A11" s="15"/>
      <c r="B11" s="86">
        <v>1</v>
      </c>
      <c r="C11" s="86" t="s">
        <v>276</v>
      </c>
      <c r="D11" s="147"/>
      <c r="E11" s="86" t="s">
        <v>278</v>
      </c>
      <c r="F11" s="147"/>
      <c r="G11" s="86"/>
      <c r="H11" s="147"/>
      <c r="J11" s="132"/>
    </row>
    <row r="12" spans="1:19" x14ac:dyDescent="0.3">
      <c r="A12" s="1"/>
      <c r="B12" s="85">
        <v>2</v>
      </c>
      <c r="C12" s="85" t="s">
        <v>276</v>
      </c>
      <c r="D12" s="148" t="s">
        <v>516</v>
      </c>
      <c r="E12" s="85" t="s">
        <v>278</v>
      </c>
      <c r="F12" s="148"/>
      <c r="G12" s="85"/>
      <c r="H12" s="148"/>
      <c r="J12" s="132"/>
    </row>
    <row r="13" spans="1:19" x14ac:dyDescent="0.3">
      <c r="A13" s="2" t="s">
        <v>93</v>
      </c>
      <c r="B13" s="232">
        <v>3</v>
      </c>
      <c r="C13" s="232" t="s">
        <v>278</v>
      </c>
      <c r="D13" s="147"/>
      <c r="E13" s="232" t="s">
        <v>276</v>
      </c>
      <c r="F13" s="147" t="s">
        <v>282</v>
      </c>
      <c r="G13" s="232"/>
      <c r="H13" s="147"/>
      <c r="J13" s="132"/>
    </row>
    <row r="14" spans="1:19" x14ac:dyDescent="0.3">
      <c r="A14" s="2" t="s">
        <v>94</v>
      </c>
      <c r="B14" s="19">
        <v>4</v>
      </c>
      <c r="C14" s="19" t="s">
        <v>278</v>
      </c>
      <c r="D14" s="149"/>
      <c r="E14" s="19" t="s">
        <v>276</v>
      </c>
      <c r="F14" s="149"/>
      <c r="G14" s="19"/>
      <c r="H14" s="149"/>
      <c r="J14" s="132"/>
    </row>
    <row r="15" spans="1:19" x14ac:dyDescent="0.3">
      <c r="A15" s="2" t="s">
        <v>82</v>
      </c>
      <c r="B15" s="233">
        <v>5</v>
      </c>
      <c r="C15" s="233" t="s">
        <v>276</v>
      </c>
      <c r="D15" s="148" t="s">
        <v>90</v>
      </c>
      <c r="E15" s="233" t="s">
        <v>276</v>
      </c>
      <c r="F15" s="148"/>
      <c r="G15" s="233"/>
      <c r="H15" s="148"/>
      <c r="J15" s="135"/>
    </row>
    <row r="16" spans="1:19" x14ac:dyDescent="0.3">
      <c r="A16" s="2" t="s">
        <v>95</v>
      </c>
      <c r="B16" s="85">
        <v>6</v>
      </c>
      <c r="C16" s="85" t="s">
        <v>276</v>
      </c>
      <c r="D16" s="148" t="s">
        <v>494</v>
      </c>
      <c r="E16" s="85" t="s">
        <v>276</v>
      </c>
      <c r="F16" s="148"/>
      <c r="G16" s="85"/>
      <c r="H16" s="148"/>
      <c r="J16" s="132"/>
    </row>
    <row r="17" spans="1:10" x14ac:dyDescent="0.3">
      <c r="A17" s="2" t="s">
        <v>96</v>
      </c>
      <c r="B17" s="85">
        <v>7</v>
      </c>
      <c r="C17" s="85" t="s">
        <v>276</v>
      </c>
      <c r="D17" s="148" t="s">
        <v>494</v>
      </c>
      <c r="E17" s="85" t="s">
        <v>276</v>
      </c>
      <c r="F17" s="148" t="s">
        <v>526</v>
      </c>
      <c r="G17" s="85"/>
      <c r="H17" s="148"/>
      <c r="J17" s="132"/>
    </row>
    <row r="18" spans="1:10" x14ac:dyDescent="0.3">
      <c r="A18" s="2" t="s">
        <v>97</v>
      </c>
      <c r="B18" s="85">
        <v>8</v>
      </c>
      <c r="C18" s="85" t="s">
        <v>278</v>
      </c>
      <c r="D18" s="148"/>
      <c r="E18" s="85" t="s">
        <v>276</v>
      </c>
      <c r="F18" s="148"/>
      <c r="G18" s="85"/>
      <c r="H18" s="148"/>
      <c r="J18" s="132"/>
    </row>
    <row r="19" spans="1:10" x14ac:dyDescent="0.3">
      <c r="A19" s="2" t="s">
        <v>86</v>
      </c>
      <c r="B19" s="85">
        <v>9</v>
      </c>
      <c r="C19" s="85" t="s">
        <v>278</v>
      </c>
      <c r="D19" s="148"/>
      <c r="E19" s="85" t="s">
        <v>276</v>
      </c>
      <c r="F19" s="148"/>
      <c r="G19" s="85"/>
      <c r="H19" s="148"/>
      <c r="J19" s="132"/>
    </row>
    <row r="20" spans="1:10" x14ac:dyDescent="0.3">
      <c r="A20" s="1"/>
      <c r="B20" s="232">
        <v>10</v>
      </c>
      <c r="C20" s="232" t="s">
        <v>276</v>
      </c>
      <c r="D20" s="147"/>
      <c r="E20" s="232" t="s">
        <v>278</v>
      </c>
      <c r="F20" s="147"/>
      <c r="G20" s="232"/>
      <c r="H20" s="147"/>
      <c r="J20" s="132"/>
    </row>
    <row r="21" spans="1:10" x14ac:dyDescent="0.3">
      <c r="A21" s="1"/>
      <c r="B21" s="19">
        <v>11</v>
      </c>
      <c r="C21" s="19" t="s">
        <v>276</v>
      </c>
      <c r="D21" s="149"/>
      <c r="E21" s="19" t="s">
        <v>278</v>
      </c>
      <c r="F21" s="149"/>
      <c r="G21" s="19"/>
      <c r="H21" s="149"/>
      <c r="J21" s="132"/>
    </row>
    <row r="22" spans="1:10" x14ac:dyDescent="0.3">
      <c r="A22" s="1"/>
      <c r="B22" s="233">
        <v>12</v>
      </c>
      <c r="C22" s="233" t="s">
        <v>276</v>
      </c>
      <c r="D22" s="148" t="s">
        <v>84</v>
      </c>
      <c r="E22" s="233" t="s">
        <v>276</v>
      </c>
      <c r="F22" s="148" t="s">
        <v>84</v>
      </c>
      <c r="G22" s="233"/>
      <c r="H22" s="148"/>
      <c r="J22" s="132"/>
    </row>
    <row r="23" spans="1:10" x14ac:dyDescent="0.3">
      <c r="A23" s="1"/>
      <c r="B23" s="85">
        <v>13</v>
      </c>
      <c r="C23" s="85" t="s">
        <v>276</v>
      </c>
      <c r="D23" s="148"/>
      <c r="E23" s="85" t="s">
        <v>276</v>
      </c>
      <c r="F23" s="148"/>
      <c r="G23" s="85"/>
      <c r="H23" s="148"/>
      <c r="J23" s="132"/>
    </row>
    <row r="24" spans="1:10" x14ac:dyDescent="0.3">
      <c r="A24" s="2">
        <v>2</v>
      </c>
      <c r="B24" s="85">
        <v>14</v>
      </c>
      <c r="C24" s="85" t="s">
        <v>276</v>
      </c>
      <c r="D24" s="148" t="s">
        <v>84</v>
      </c>
      <c r="E24" s="85" t="s">
        <v>276</v>
      </c>
      <c r="F24" s="148"/>
      <c r="G24" s="85"/>
      <c r="H24" s="148"/>
      <c r="J24" s="132"/>
    </row>
    <row r="25" spans="1:10" x14ac:dyDescent="0.3">
      <c r="A25" s="2">
        <v>0</v>
      </c>
      <c r="B25" s="85">
        <v>15</v>
      </c>
      <c r="C25" s="85" t="s">
        <v>276</v>
      </c>
      <c r="D25" s="148" t="s">
        <v>556</v>
      </c>
      <c r="E25" s="85" t="s">
        <v>278</v>
      </c>
      <c r="F25" s="148"/>
      <c r="G25" s="85"/>
      <c r="H25" s="148"/>
      <c r="J25" s="132"/>
    </row>
    <row r="26" spans="1:10" x14ac:dyDescent="0.3">
      <c r="A26" s="2">
        <v>2</v>
      </c>
      <c r="B26" s="85">
        <v>16</v>
      </c>
      <c r="C26" s="85" t="s">
        <v>276</v>
      </c>
      <c r="D26" s="148"/>
      <c r="E26" s="85" t="s">
        <v>278</v>
      </c>
      <c r="F26" s="148"/>
      <c r="G26" s="85"/>
      <c r="H26" s="148"/>
      <c r="J26" s="132"/>
    </row>
    <row r="27" spans="1:10" x14ac:dyDescent="0.3">
      <c r="A27" s="2">
        <v>6</v>
      </c>
      <c r="B27" s="232">
        <v>17</v>
      </c>
      <c r="C27" s="232" t="s">
        <v>278</v>
      </c>
      <c r="D27" s="147"/>
      <c r="E27" s="232" t="s">
        <v>276</v>
      </c>
      <c r="F27" s="147"/>
      <c r="G27" s="232"/>
      <c r="H27" s="147"/>
      <c r="J27" s="132"/>
    </row>
    <row r="28" spans="1:10" x14ac:dyDescent="0.3">
      <c r="A28" s="1"/>
      <c r="B28" s="19">
        <v>18</v>
      </c>
      <c r="C28" s="19" t="s">
        <v>278</v>
      </c>
      <c r="D28" s="149"/>
      <c r="E28" s="19" t="s">
        <v>276</v>
      </c>
      <c r="F28" s="149"/>
      <c r="G28" s="19"/>
      <c r="H28" s="149"/>
      <c r="J28" s="132"/>
    </row>
    <row r="29" spans="1:10" x14ac:dyDescent="0.3">
      <c r="A29" s="1"/>
      <c r="B29" s="233">
        <v>19</v>
      </c>
      <c r="C29" s="233" t="s">
        <v>276</v>
      </c>
      <c r="D29" s="148" t="s">
        <v>90</v>
      </c>
      <c r="E29" s="233" t="s">
        <v>276</v>
      </c>
      <c r="F29" s="148" t="s">
        <v>296</v>
      </c>
      <c r="G29" s="233"/>
      <c r="H29" s="148"/>
      <c r="J29" s="132"/>
    </row>
    <row r="30" spans="1:10" x14ac:dyDescent="0.3">
      <c r="A30" s="1"/>
      <c r="B30" s="85">
        <v>20</v>
      </c>
      <c r="C30" s="85" t="s">
        <v>276</v>
      </c>
      <c r="D30" s="148"/>
      <c r="E30" s="85" t="s">
        <v>276</v>
      </c>
      <c r="F30" s="148" t="s">
        <v>542</v>
      </c>
      <c r="G30" s="85"/>
      <c r="H30" s="148"/>
      <c r="J30" s="132"/>
    </row>
    <row r="31" spans="1:10" x14ac:dyDescent="0.3">
      <c r="A31" s="1"/>
      <c r="B31" s="85">
        <v>21</v>
      </c>
      <c r="C31" s="85" t="s">
        <v>276</v>
      </c>
      <c r="D31" s="148" t="s">
        <v>84</v>
      </c>
      <c r="E31" s="85" t="s">
        <v>276</v>
      </c>
      <c r="F31" s="148"/>
      <c r="G31" s="85"/>
      <c r="H31" s="148"/>
      <c r="J31" s="132"/>
    </row>
    <row r="32" spans="1:10" x14ac:dyDescent="0.3">
      <c r="A32" s="1"/>
      <c r="B32" s="85">
        <v>22</v>
      </c>
      <c r="C32" s="85" t="s">
        <v>278</v>
      </c>
      <c r="D32" s="148"/>
      <c r="E32" s="85" t="s">
        <v>276</v>
      </c>
      <c r="F32" s="148"/>
      <c r="G32" s="85"/>
      <c r="H32" s="148"/>
      <c r="J32" s="132"/>
    </row>
    <row r="33" spans="1:10" x14ac:dyDescent="0.3">
      <c r="A33" s="1"/>
      <c r="B33" s="85">
        <v>23</v>
      </c>
      <c r="C33" s="85" t="s">
        <v>278</v>
      </c>
      <c r="D33" s="148"/>
      <c r="E33" s="85" t="s">
        <v>276</v>
      </c>
      <c r="F33" s="148" t="s">
        <v>295</v>
      </c>
      <c r="G33" s="85"/>
      <c r="H33" s="148"/>
      <c r="J33" s="132"/>
    </row>
    <row r="34" spans="1:10" x14ac:dyDescent="0.3">
      <c r="A34" s="1"/>
      <c r="B34" s="19">
        <v>24</v>
      </c>
      <c r="C34" s="19" t="s">
        <v>276</v>
      </c>
      <c r="D34" s="149"/>
      <c r="E34" s="19" t="s">
        <v>278</v>
      </c>
      <c r="F34" s="149"/>
      <c r="G34" s="19"/>
      <c r="H34" s="149"/>
      <c r="J34" s="132"/>
    </row>
    <row r="35" spans="1:10" x14ac:dyDescent="0.3">
      <c r="A35" s="1"/>
      <c r="B35" s="19">
        <v>25</v>
      </c>
      <c r="C35" s="19" t="s">
        <v>276</v>
      </c>
      <c r="D35" s="149"/>
      <c r="E35" s="19" t="s">
        <v>278</v>
      </c>
      <c r="F35" s="149"/>
      <c r="G35" s="19"/>
      <c r="H35" s="149"/>
      <c r="J35" s="132"/>
    </row>
    <row r="36" spans="1:10" x14ac:dyDescent="0.3">
      <c r="A36" s="1"/>
      <c r="B36" s="233">
        <v>26</v>
      </c>
      <c r="C36" s="233" t="s">
        <v>276</v>
      </c>
      <c r="D36" s="148"/>
      <c r="E36" s="233" t="s">
        <v>276</v>
      </c>
      <c r="F36" s="148"/>
      <c r="G36" s="233"/>
      <c r="H36" s="148"/>
      <c r="J36" s="132"/>
    </row>
    <row r="37" spans="1:10" x14ac:dyDescent="0.3">
      <c r="A37" s="1"/>
      <c r="B37" s="85">
        <v>27</v>
      </c>
      <c r="C37" s="85" t="s">
        <v>276</v>
      </c>
      <c r="D37" s="148"/>
      <c r="E37" s="85" t="s">
        <v>276</v>
      </c>
      <c r="F37" s="148"/>
      <c r="G37" s="85"/>
      <c r="H37" s="148"/>
      <c r="J37" s="132"/>
    </row>
    <row r="38" spans="1:10" x14ac:dyDescent="0.3">
      <c r="A38" s="1"/>
      <c r="B38" s="85">
        <v>28</v>
      </c>
      <c r="C38" s="85" t="s">
        <v>276</v>
      </c>
      <c r="D38" s="148"/>
      <c r="E38" s="85" t="s">
        <v>276</v>
      </c>
      <c r="F38" s="148" t="s">
        <v>492</v>
      </c>
      <c r="G38" s="85"/>
      <c r="H38" s="148"/>
      <c r="J38" s="132"/>
    </row>
    <row r="39" spans="1:10" x14ac:dyDescent="0.3">
      <c r="A39" s="1"/>
      <c r="B39" s="85">
        <v>29</v>
      </c>
      <c r="C39" s="85" t="s">
        <v>276</v>
      </c>
      <c r="D39" s="148"/>
      <c r="E39" s="85" t="s">
        <v>278</v>
      </c>
      <c r="F39" s="148"/>
      <c r="G39" s="85"/>
      <c r="H39" s="148"/>
      <c r="J39" s="132"/>
    </row>
    <row r="40" spans="1:10" x14ac:dyDescent="0.3">
      <c r="A40" s="1"/>
      <c r="B40" s="85">
        <v>30</v>
      </c>
      <c r="C40" s="85" t="s">
        <v>276</v>
      </c>
      <c r="D40" s="148"/>
      <c r="E40" s="85" t="s">
        <v>278</v>
      </c>
      <c r="F40" s="148"/>
      <c r="G40" s="85"/>
      <c r="H40" s="148"/>
      <c r="J40" s="132"/>
    </row>
    <row r="41" spans="1:10" ht="15" thickBot="1" x14ac:dyDescent="0.35">
      <c r="A41" s="1"/>
      <c r="B41" s="124">
        <v>31</v>
      </c>
      <c r="C41" s="124" t="s">
        <v>278</v>
      </c>
      <c r="D41" s="162"/>
      <c r="E41" s="124" t="s">
        <v>276</v>
      </c>
      <c r="F41" s="162" t="s">
        <v>542</v>
      </c>
      <c r="G41" s="124"/>
      <c r="H41" s="162"/>
      <c r="J41" s="132"/>
    </row>
    <row r="42" spans="1:10" x14ac:dyDescent="0.3">
      <c r="A42" s="1"/>
      <c r="B42" s="19">
        <v>1</v>
      </c>
      <c r="C42" s="19" t="s">
        <v>278</v>
      </c>
      <c r="D42" s="149"/>
      <c r="E42" s="19" t="s">
        <v>276</v>
      </c>
      <c r="F42" s="149" t="s">
        <v>16</v>
      </c>
      <c r="G42" s="19"/>
      <c r="H42" s="149"/>
      <c r="J42" s="132"/>
    </row>
    <row r="43" spans="1:10" x14ac:dyDescent="0.3">
      <c r="A43" s="1"/>
      <c r="B43" s="234">
        <v>2</v>
      </c>
      <c r="C43" s="234" t="s">
        <v>276</v>
      </c>
      <c r="D43" s="151" t="s">
        <v>90</v>
      </c>
      <c r="E43" s="234" t="s">
        <v>276</v>
      </c>
      <c r="F43" s="151"/>
      <c r="G43" s="234"/>
      <c r="H43" s="151"/>
      <c r="J43" s="132"/>
    </row>
    <row r="44" spans="1:10" x14ac:dyDescent="0.3">
      <c r="A44" s="2" t="s">
        <v>84</v>
      </c>
      <c r="B44" s="84">
        <v>3</v>
      </c>
      <c r="C44" s="84" t="s">
        <v>276</v>
      </c>
      <c r="D44" s="151" t="s">
        <v>84</v>
      </c>
      <c r="E44" s="84" t="s">
        <v>276</v>
      </c>
      <c r="F44" s="151"/>
      <c r="G44" s="84"/>
      <c r="H44" s="151"/>
      <c r="J44" s="132"/>
    </row>
    <row r="45" spans="1:10" x14ac:dyDescent="0.3">
      <c r="A45" s="2" t="s">
        <v>97</v>
      </c>
      <c r="B45" s="84">
        <v>4</v>
      </c>
      <c r="C45" s="84" t="s">
        <v>276</v>
      </c>
      <c r="D45" s="151"/>
      <c r="E45" s="84" t="s">
        <v>276</v>
      </c>
      <c r="F45" s="151"/>
      <c r="G45" s="84"/>
      <c r="H45" s="151"/>
      <c r="J45" s="132"/>
    </row>
    <row r="46" spans="1:10" x14ac:dyDescent="0.3">
      <c r="A46" s="2" t="s">
        <v>95</v>
      </c>
      <c r="B46" s="84">
        <v>5</v>
      </c>
      <c r="C46" s="84" t="s">
        <v>278</v>
      </c>
      <c r="D46" s="151"/>
      <c r="E46" s="84" t="s">
        <v>276</v>
      </c>
      <c r="F46" s="151" t="s">
        <v>295</v>
      </c>
      <c r="G46" s="84"/>
      <c r="H46" s="151"/>
      <c r="J46" s="132"/>
    </row>
    <row r="47" spans="1:10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/>
      <c r="G47" s="84"/>
      <c r="H47" s="151"/>
      <c r="J47" s="132"/>
    </row>
    <row r="48" spans="1:10" x14ac:dyDescent="0.3">
      <c r="A48" s="2" t="s">
        <v>96</v>
      </c>
      <c r="B48" s="19">
        <v>7</v>
      </c>
      <c r="C48" s="19" t="s">
        <v>276</v>
      </c>
      <c r="D48" s="149"/>
      <c r="E48" s="19" t="s">
        <v>278</v>
      </c>
      <c r="F48" s="149"/>
      <c r="G48" s="19"/>
      <c r="H48" s="149"/>
      <c r="J48" s="132"/>
    </row>
    <row r="49" spans="1:10" x14ac:dyDescent="0.3">
      <c r="A49" s="2" t="s">
        <v>97</v>
      </c>
      <c r="B49" s="19">
        <v>8</v>
      </c>
      <c r="C49" s="19" t="s">
        <v>276</v>
      </c>
      <c r="D49" s="149"/>
      <c r="E49" s="19" t="s">
        <v>278</v>
      </c>
      <c r="F49" s="149"/>
      <c r="G49" s="19"/>
      <c r="H49" s="149"/>
      <c r="J49" s="132"/>
    </row>
    <row r="50" spans="1:10" x14ac:dyDescent="0.3">
      <c r="A50" s="2" t="s">
        <v>86</v>
      </c>
      <c r="B50" s="234">
        <v>9</v>
      </c>
      <c r="C50" s="234" t="s">
        <v>276</v>
      </c>
      <c r="D50" s="151"/>
      <c r="E50" s="234" t="s">
        <v>276</v>
      </c>
      <c r="F50" s="151"/>
      <c r="G50" s="234"/>
      <c r="H50" s="151"/>
      <c r="J50" s="132"/>
    </row>
    <row r="51" spans="1:10" x14ac:dyDescent="0.3">
      <c r="A51" s="1"/>
      <c r="B51" s="84">
        <v>10</v>
      </c>
      <c r="C51" s="84" t="s">
        <v>276</v>
      </c>
      <c r="D51" s="151"/>
      <c r="E51" s="84" t="s">
        <v>276</v>
      </c>
      <c r="F51" s="151"/>
      <c r="G51" s="84"/>
      <c r="H51" s="151"/>
      <c r="J51" s="132"/>
    </row>
    <row r="52" spans="1:10" x14ac:dyDescent="0.3">
      <c r="A52" s="1"/>
      <c r="B52" s="84">
        <v>11</v>
      </c>
      <c r="C52" s="84" t="s">
        <v>276</v>
      </c>
      <c r="D52" s="151"/>
      <c r="E52" s="84" t="s">
        <v>276</v>
      </c>
      <c r="F52" s="151"/>
      <c r="G52" s="84"/>
      <c r="H52" s="151"/>
      <c r="J52" s="132"/>
    </row>
    <row r="53" spans="1:10" x14ac:dyDescent="0.3">
      <c r="A53" s="1"/>
      <c r="B53" s="84">
        <v>12</v>
      </c>
      <c r="C53" s="84" t="s">
        <v>276</v>
      </c>
      <c r="D53" s="151"/>
      <c r="E53" s="84" t="s">
        <v>278</v>
      </c>
      <c r="F53" s="151"/>
      <c r="G53" s="84"/>
      <c r="H53" s="151"/>
      <c r="J53" s="132"/>
    </row>
    <row r="54" spans="1:10" x14ac:dyDescent="0.3">
      <c r="A54" s="1"/>
      <c r="B54" s="84">
        <v>13</v>
      </c>
      <c r="C54" s="84" t="s">
        <v>276</v>
      </c>
      <c r="D54" s="151" t="s">
        <v>542</v>
      </c>
      <c r="E54" s="84" t="s">
        <v>278</v>
      </c>
      <c r="F54" s="151"/>
      <c r="G54" s="84"/>
      <c r="H54" s="151"/>
      <c r="J54" s="132"/>
    </row>
    <row r="55" spans="1:10" x14ac:dyDescent="0.3">
      <c r="A55" s="2">
        <v>2</v>
      </c>
      <c r="B55" s="232">
        <v>14</v>
      </c>
      <c r="C55" s="232" t="s">
        <v>278</v>
      </c>
      <c r="D55" s="147"/>
      <c r="E55" s="232" t="s">
        <v>276</v>
      </c>
      <c r="F55" s="147" t="s">
        <v>578</v>
      </c>
      <c r="G55" s="232"/>
      <c r="H55" s="147"/>
      <c r="J55" s="132"/>
    </row>
    <row r="56" spans="1:10" x14ac:dyDescent="0.3">
      <c r="A56" s="2">
        <v>0</v>
      </c>
      <c r="B56" s="19">
        <v>15</v>
      </c>
      <c r="C56" s="19" t="s">
        <v>278</v>
      </c>
      <c r="D56" s="149"/>
      <c r="E56" s="19" t="s">
        <v>276</v>
      </c>
      <c r="F56" s="149"/>
      <c r="G56" s="19"/>
      <c r="H56" s="149"/>
      <c r="J56" s="132"/>
    </row>
    <row r="57" spans="1:10" x14ac:dyDescent="0.3">
      <c r="A57" s="2">
        <v>2</v>
      </c>
      <c r="B57" s="234">
        <v>16</v>
      </c>
      <c r="C57" s="234" t="s">
        <v>276</v>
      </c>
      <c r="D57" s="151" t="s">
        <v>90</v>
      </c>
      <c r="E57" s="234" t="s">
        <v>276</v>
      </c>
      <c r="F57" s="151"/>
      <c r="G57" s="234"/>
      <c r="H57" s="151"/>
      <c r="J57" s="132"/>
    </row>
    <row r="58" spans="1:10" x14ac:dyDescent="0.3">
      <c r="A58" s="2">
        <v>6</v>
      </c>
      <c r="B58" s="84">
        <v>17</v>
      </c>
      <c r="C58" s="84" t="s">
        <v>276</v>
      </c>
      <c r="D58" s="151" t="s">
        <v>85</v>
      </c>
      <c r="E58" s="84" t="s">
        <v>276</v>
      </c>
      <c r="F58" s="151"/>
      <c r="G58" s="84"/>
      <c r="H58" s="151"/>
      <c r="J58" s="132"/>
    </row>
    <row r="59" spans="1:10" x14ac:dyDescent="0.3">
      <c r="A59" s="1"/>
      <c r="B59" s="84">
        <v>18</v>
      </c>
      <c r="C59" s="84" t="s">
        <v>276</v>
      </c>
      <c r="D59" s="151" t="s">
        <v>85</v>
      </c>
      <c r="E59" s="84" t="s">
        <v>505</v>
      </c>
      <c r="F59" s="151" t="s">
        <v>468</v>
      </c>
      <c r="G59" s="84"/>
      <c r="H59" s="151"/>
      <c r="J59" s="132"/>
    </row>
    <row r="60" spans="1:10" x14ac:dyDescent="0.3">
      <c r="A60" s="1"/>
      <c r="B60" s="84">
        <v>19</v>
      </c>
      <c r="C60" s="84" t="s">
        <v>278</v>
      </c>
      <c r="D60" s="151"/>
      <c r="E60" s="84" t="s">
        <v>276</v>
      </c>
      <c r="F60" s="151"/>
      <c r="G60" s="84"/>
      <c r="H60" s="151"/>
      <c r="J60" s="132"/>
    </row>
    <row r="61" spans="1:10" x14ac:dyDescent="0.3">
      <c r="A61" s="1"/>
      <c r="B61" s="84">
        <v>20</v>
      </c>
      <c r="C61" s="84" t="s">
        <v>278</v>
      </c>
      <c r="D61" s="151"/>
      <c r="E61" s="84" t="s">
        <v>276</v>
      </c>
      <c r="F61" s="151"/>
      <c r="G61" s="84"/>
      <c r="H61" s="151"/>
      <c r="J61" s="132"/>
    </row>
    <row r="62" spans="1:10" x14ac:dyDescent="0.3">
      <c r="A62" s="1"/>
      <c r="B62" s="232">
        <v>21</v>
      </c>
      <c r="C62" s="232" t="s">
        <v>276</v>
      </c>
      <c r="D62" s="147"/>
      <c r="E62" s="232" t="s">
        <v>278</v>
      </c>
      <c r="F62" s="147"/>
      <c r="G62" s="232"/>
      <c r="H62" s="147"/>
      <c r="J62" s="132"/>
    </row>
    <row r="63" spans="1:10" x14ac:dyDescent="0.3">
      <c r="A63" s="1"/>
      <c r="B63" s="19">
        <v>22</v>
      </c>
      <c r="C63" s="19" t="s">
        <v>276</v>
      </c>
      <c r="D63" s="149"/>
      <c r="E63" s="19" t="s">
        <v>278</v>
      </c>
      <c r="F63" s="149"/>
      <c r="G63" s="19"/>
      <c r="H63" s="149"/>
      <c r="J63" s="132"/>
    </row>
    <row r="64" spans="1:10" x14ac:dyDescent="0.3">
      <c r="A64" s="1"/>
      <c r="B64" s="235">
        <v>23</v>
      </c>
      <c r="C64" s="235" t="s">
        <v>276</v>
      </c>
      <c r="D64" s="242"/>
      <c r="E64" s="235" t="s">
        <v>276</v>
      </c>
      <c r="F64" s="242" t="s">
        <v>87</v>
      </c>
      <c r="G64" s="235"/>
      <c r="H64" s="242"/>
      <c r="J64" s="132"/>
    </row>
    <row r="65" spans="1:10" x14ac:dyDescent="0.3">
      <c r="A65" s="1"/>
      <c r="B65" s="116">
        <v>24</v>
      </c>
      <c r="C65" s="116" t="s">
        <v>276</v>
      </c>
      <c r="D65" s="152"/>
      <c r="E65" s="116" t="s">
        <v>276</v>
      </c>
      <c r="F65" s="152" t="s">
        <v>87</v>
      </c>
      <c r="G65" s="116"/>
      <c r="H65" s="152"/>
      <c r="J65" s="132"/>
    </row>
    <row r="66" spans="1:10" x14ac:dyDescent="0.3">
      <c r="A66" s="1"/>
      <c r="B66" s="84">
        <v>25</v>
      </c>
      <c r="C66" s="84" t="s">
        <v>276</v>
      </c>
      <c r="D66" s="151"/>
      <c r="E66" s="84" t="s">
        <v>276</v>
      </c>
      <c r="F66" s="151" t="s">
        <v>87</v>
      </c>
      <c r="G66" s="84"/>
      <c r="H66" s="151"/>
      <c r="J66" s="132"/>
    </row>
    <row r="67" spans="1:10" x14ac:dyDescent="0.3">
      <c r="A67" s="1"/>
      <c r="B67" s="116">
        <v>26</v>
      </c>
      <c r="C67" s="116" t="s">
        <v>276</v>
      </c>
      <c r="D67" s="152"/>
      <c r="E67" s="116" t="s">
        <v>278</v>
      </c>
      <c r="F67" s="152"/>
      <c r="G67" s="116"/>
      <c r="H67" s="152"/>
      <c r="J67" s="132"/>
    </row>
    <row r="68" spans="1:10" x14ac:dyDescent="0.3">
      <c r="A68" s="1"/>
      <c r="B68" s="84">
        <v>27</v>
      </c>
      <c r="C68" s="84" t="s">
        <v>276</v>
      </c>
      <c r="D68" s="151" t="s">
        <v>542</v>
      </c>
      <c r="E68" s="84" t="s">
        <v>278</v>
      </c>
      <c r="F68" s="151"/>
      <c r="G68" s="84"/>
      <c r="H68" s="151"/>
      <c r="J68" s="132"/>
    </row>
    <row r="69" spans="1:10" ht="15" thickBot="1" x14ac:dyDescent="0.35">
      <c r="A69" s="1"/>
      <c r="B69" s="236">
        <v>28</v>
      </c>
      <c r="C69" s="236" t="s">
        <v>278</v>
      </c>
      <c r="D69" s="243"/>
      <c r="E69" s="236" t="s">
        <v>276</v>
      </c>
      <c r="F69" s="243" t="s">
        <v>576</v>
      </c>
      <c r="G69" s="236"/>
      <c r="H69" s="243"/>
      <c r="J69" s="132"/>
    </row>
    <row r="70" spans="1:10" x14ac:dyDescent="0.3">
      <c r="A70" s="1"/>
      <c r="B70" s="80">
        <v>1</v>
      </c>
      <c r="C70" s="80" t="s">
        <v>278</v>
      </c>
      <c r="D70" s="157"/>
      <c r="E70" s="80" t="s">
        <v>276</v>
      </c>
      <c r="F70" s="157"/>
      <c r="G70" s="80"/>
      <c r="H70" s="157"/>
      <c r="J70" s="132"/>
    </row>
    <row r="71" spans="1:10" x14ac:dyDescent="0.3">
      <c r="A71" s="1"/>
      <c r="B71" s="237">
        <v>2</v>
      </c>
      <c r="C71" s="237" t="s">
        <v>276</v>
      </c>
      <c r="D71" s="244" t="s">
        <v>90</v>
      </c>
      <c r="E71" s="237" t="s">
        <v>276</v>
      </c>
      <c r="F71" s="244"/>
      <c r="G71" s="237"/>
      <c r="H71" s="244"/>
      <c r="J71" s="132"/>
    </row>
    <row r="72" spans="1:10" x14ac:dyDescent="0.3">
      <c r="A72" s="2" t="s">
        <v>98</v>
      </c>
      <c r="B72" s="37">
        <v>3</v>
      </c>
      <c r="C72" s="37" t="s">
        <v>276</v>
      </c>
      <c r="D72" s="154"/>
      <c r="E72" s="37" t="s">
        <v>276</v>
      </c>
      <c r="F72" s="154"/>
      <c r="G72" s="37"/>
      <c r="H72" s="154"/>
      <c r="J72" s="132"/>
    </row>
    <row r="73" spans="1:10" x14ac:dyDescent="0.3">
      <c r="A73" s="2" t="s">
        <v>94</v>
      </c>
      <c r="B73" s="37">
        <v>4</v>
      </c>
      <c r="C73" s="37" t="s">
        <v>276</v>
      </c>
      <c r="D73" s="154" t="s">
        <v>556</v>
      </c>
      <c r="E73" s="37" t="s">
        <v>276</v>
      </c>
      <c r="F73" s="154"/>
      <c r="G73" s="37"/>
      <c r="H73" s="154"/>
      <c r="J73" s="132"/>
    </row>
    <row r="74" spans="1:10" x14ac:dyDescent="0.3">
      <c r="A74" s="2" t="s">
        <v>86</v>
      </c>
      <c r="B74" s="37">
        <v>5</v>
      </c>
      <c r="C74" s="37" t="s">
        <v>278</v>
      </c>
      <c r="D74" s="154"/>
      <c r="E74" s="37" t="s">
        <v>276</v>
      </c>
      <c r="F74" s="154"/>
      <c r="G74" s="37"/>
      <c r="H74" s="154"/>
      <c r="J74" s="132"/>
    </row>
    <row r="75" spans="1:10" x14ac:dyDescent="0.3">
      <c r="A75" s="2" t="s">
        <v>99</v>
      </c>
      <c r="B75" s="85">
        <v>6</v>
      </c>
      <c r="C75" s="85" t="s">
        <v>278</v>
      </c>
      <c r="D75" s="148"/>
      <c r="E75" s="85" t="s">
        <v>276</v>
      </c>
      <c r="F75" s="148"/>
      <c r="G75" s="85"/>
      <c r="H75" s="148"/>
      <c r="J75" s="132"/>
    </row>
    <row r="76" spans="1:10" x14ac:dyDescent="0.3">
      <c r="A76" s="1"/>
      <c r="B76" s="232">
        <v>7</v>
      </c>
      <c r="C76" s="232" t="s">
        <v>276</v>
      </c>
      <c r="D76" s="147"/>
      <c r="E76" s="232" t="s">
        <v>278</v>
      </c>
      <c r="F76" s="147"/>
      <c r="G76" s="232"/>
      <c r="H76" s="147"/>
      <c r="J76" s="132"/>
    </row>
    <row r="77" spans="1:10" x14ac:dyDescent="0.3">
      <c r="A77" s="1"/>
      <c r="B77" s="19">
        <v>8</v>
      </c>
      <c r="C77" s="19" t="s">
        <v>276</v>
      </c>
      <c r="D77" s="149"/>
      <c r="E77" s="19" t="s">
        <v>278</v>
      </c>
      <c r="F77" s="149"/>
      <c r="G77" s="19"/>
      <c r="H77" s="149"/>
      <c r="J77" s="132"/>
    </row>
    <row r="78" spans="1:10" x14ac:dyDescent="0.3">
      <c r="A78" s="2">
        <v>2</v>
      </c>
      <c r="B78" s="233">
        <v>9</v>
      </c>
      <c r="C78" s="233" t="s">
        <v>276</v>
      </c>
      <c r="D78" s="148"/>
      <c r="E78" s="233" t="s">
        <v>276</v>
      </c>
      <c r="F78" s="148" t="s">
        <v>289</v>
      </c>
      <c r="G78" s="233"/>
      <c r="H78" s="148"/>
      <c r="J78" s="132"/>
    </row>
    <row r="79" spans="1:10" x14ac:dyDescent="0.3">
      <c r="A79" s="2">
        <v>0</v>
      </c>
      <c r="B79" s="85">
        <v>10</v>
      </c>
      <c r="C79" s="85" t="s">
        <v>276</v>
      </c>
      <c r="D79" s="148" t="s">
        <v>295</v>
      </c>
      <c r="E79" s="85" t="s">
        <v>276</v>
      </c>
      <c r="F79" s="148" t="s">
        <v>531</v>
      </c>
      <c r="G79" s="85"/>
      <c r="H79" s="148"/>
      <c r="J79" s="132"/>
    </row>
    <row r="80" spans="1:10" x14ac:dyDescent="0.3">
      <c r="A80" s="2">
        <v>2</v>
      </c>
      <c r="B80" s="85">
        <v>11</v>
      </c>
      <c r="C80" s="85" t="s">
        <v>276</v>
      </c>
      <c r="D80" s="148" t="s">
        <v>505</v>
      </c>
      <c r="E80" s="85" t="s">
        <v>276</v>
      </c>
      <c r="F80" s="148" t="s">
        <v>283</v>
      </c>
      <c r="G80" s="85"/>
      <c r="H80" s="148"/>
      <c r="J80" s="132"/>
    </row>
    <row r="81" spans="1:10" x14ac:dyDescent="0.3">
      <c r="A81" s="2">
        <v>6</v>
      </c>
      <c r="B81" s="85">
        <v>12</v>
      </c>
      <c r="C81" s="85" t="s">
        <v>276</v>
      </c>
      <c r="D81" s="148"/>
      <c r="E81" s="85" t="s">
        <v>278</v>
      </c>
      <c r="F81" s="148"/>
      <c r="G81" s="85"/>
      <c r="H81" s="148"/>
      <c r="J81" s="132"/>
    </row>
    <row r="82" spans="1:10" x14ac:dyDescent="0.3">
      <c r="A82" s="1"/>
      <c r="B82" s="85">
        <v>13</v>
      </c>
      <c r="C82" s="85" t="s">
        <v>276</v>
      </c>
      <c r="D82" s="148" t="s">
        <v>295</v>
      </c>
      <c r="E82" s="85" t="s">
        <v>278</v>
      </c>
      <c r="F82" s="148"/>
      <c r="G82" s="85"/>
      <c r="H82" s="148"/>
      <c r="J82" s="132"/>
    </row>
    <row r="83" spans="1:10" x14ac:dyDescent="0.3">
      <c r="A83" s="1"/>
      <c r="B83" s="232">
        <v>14</v>
      </c>
      <c r="C83" s="232" t="s">
        <v>278</v>
      </c>
      <c r="D83" s="147"/>
      <c r="E83" s="232" t="s">
        <v>276</v>
      </c>
      <c r="F83" s="147"/>
      <c r="G83" s="232"/>
      <c r="H83" s="147"/>
      <c r="J83" s="132"/>
    </row>
    <row r="84" spans="1:10" x14ac:dyDescent="0.3">
      <c r="A84" s="1"/>
      <c r="B84" s="19">
        <v>15</v>
      </c>
      <c r="C84" s="19" t="s">
        <v>278</v>
      </c>
      <c r="D84" s="149"/>
      <c r="E84" s="19" t="s">
        <v>276</v>
      </c>
      <c r="F84" s="149" t="s">
        <v>16</v>
      </c>
      <c r="G84" s="19"/>
      <c r="H84" s="149"/>
      <c r="J84" s="132"/>
    </row>
    <row r="85" spans="1:10" x14ac:dyDescent="0.3">
      <c r="A85" s="315" t="s">
        <v>482</v>
      </c>
      <c r="B85" s="233">
        <v>16</v>
      </c>
      <c r="C85" s="233" t="s">
        <v>276</v>
      </c>
      <c r="D85" s="148" t="s">
        <v>90</v>
      </c>
      <c r="E85" s="233" t="s">
        <v>276</v>
      </c>
      <c r="F85" s="148" t="s">
        <v>295</v>
      </c>
      <c r="G85" s="233"/>
      <c r="H85" s="148"/>
      <c r="J85" s="132"/>
    </row>
    <row r="86" spans="1:10" x14ac:dyDescent="0.3">
      <c r="A86" s="315"/>
      <c r="B86" s="85">
        <v>17</v>
      </c>
      <c r="C86" s="85" t="s">
        <v>276</v>
      </c>
      <c r="D86" s="148"/>
      <c r="E86" s="85" t="s">
        <v>276</v>
      </c>
      <c r="F86" s="148"/>
      <c r="G86" s="85"/>
      <c r="H86" s="148"/>
      <c r="J86" s="132"/>
    </row>
    <row r="87" spans="1:10" x14ac:dyDescent="0.3">
      <c r="A87" s="315"/>
      <c r="B87" s="85">
        <v>18</v>
      </c>
      <c r="C87" s="85" t="s">
        <v>276</v>
      </c>
      <c r="D87" s="148" t="s">
        <v>618</v>
      </c>
      <c r="E87" s="85" t="s">
        <v>276</v>
      </c>
      <c r="F87" s="148"/>
      <c r="G87" s="85"/>
      <c r="H87" s="148"/>
      <c r="J87" s="132"/>
    </row>
    <row r="88" spans="1:10" x14ac:dyDescent="0.3">
      <c r="A88" s="315"/>
      <c r="B88" s="85">
        <v>19</v>
      </c>
      <c r="C88" s="85" t="s">
        <v>278</v>
      </c>
      <c r="D88" s="148"/>
      <c r="E88" s="85" t="s">
        <v>276</v>
      </c>
      <c r="F88" s="148" t="s">
        <v>296</v>
      </c>
      <c r="G88" s="85"/>
      <c r="H88" s="148"/>
      <c r="J88" s="132"/>
    </row>
    <row r="89" spans="1:10" x14ac:dyDescent="0.3">
      <c r="A89" s="315"/>
      <c r="B89" s="37">
        <v>20</v>
      </c>
      <c r="C89" s="37" t="s">
        <v>278</v>
      </c>
      <c r="D89" s="154"/>
      <c r="E89" s="37" t="s">
        <v>276</v>
      </c>
      <c r="F89" s="154"/>
      <c r="G89" s="37"/>
      <c r="H89" s="154"/>
      <c r="J89" s="132"/>
    </row>
    <row r="90" spans="1:10" x14ac:dyDescent="0.3">
      <c r="A90" s="315"/>
      <c r="B90" s="232">
        <v>21</v>
      </c>
      <c r="C90" s="232" t="s">
        <v>276</v>
      </c>
      <c r="D90" s="147"/>
      <c r="E90" s="232" t="s">
        <v>278</v>
      </c>
      <c r="F90" s="147"/>
      <c r="G90" s="232"/>
      <c r="H90" s="147"/>
      <c r="J90" s="132"/>
    </row>
    <row r="91" spans="1:10" x14ac:dyDescent="0.3">
      <c r="A91" s="315"/>
      <c r="B91" s="19">
        <v>22</v>
      </c>
      <c r="C91" s="19" t="s">
        <v>276</v>
      </c>
      <c r="D91" s="149"/>
      <c r="E91" s="19" t="s">
        <v>278</v>
      </c>
      <c r="F91" s="149"/>
      <c r="G91" s="19"/>
      <c r="H91" s="149"/>
      <c r="J91" s="132"/>
    </row>
    <row r="92" spans="1:10" x14ac:dyDescent="0.3">
      <c r="A92" s="315"/>
      <c r="B92" s="233">
        <v>23</v>
      </c>
      <c r="C92" s="233" t="s">
        <v>276</v>
      </c>
      <c r="D92" s="148"/>
      <c r="E92" s="233" t="s">
        <v>276</v>
      </c>
      <c r="F92" s="148"/>
      <c r="G92" s="233"/>
      <c r="H92" s="148"/>
      <c r="J92" s="132"/>
    </row>
    <row r="93" spans="1:10" x14ac:dyDescent="0.3">
      <c r="A93" s="1"/>
      <c r="B93" s="85">
        <v>24</v>
      </c>
      <c r="C93" s="85" t="s">
        <v>276</v>
      </c>
      <c r="D93" s="148"/>
      <c r="E93" s="85" t="s">
        <v>276</v>
      </c>
      <c r="F93" s="148"/>
      <c r="G93" s="85"/>
      <c r="H93" s="148"/>
      <c r="J93" s="132"/>
    </row>
    <row r="94" spans="1:10" x14ac:dyDescent="0.3">
      <c r="A94" s="1"/>
      <c r="B94" s="85">
        <v>25</v>
      </c>
      <c r="C94" s="85" t="s">
        <v>276</v>
      </c>
      <c r="D94" s="148"/>
      <c r="E94" s="85" t="s">
        <v>276</v>
      </c>
      <c r="F94" s="148"/>
      <c r="G94" s="85"/>
      <c r="H94" s="148"/>
      <c r="J94" s="132"/>
    </row>
    <row r="95" spans="1:10" x14ac:dyDescent="0.3">
      <c r="A95" s="1"/>
      <c r="B95" s="85">
        <v>26</v>
      </c>
      <c r="C95" s="85" t="s">
        <v>276</v>
      </c>
      <c r="D95" s="148"/>
      <c r="E95" s="85" t="s">
        <v>278</v>
      </c>
      <c r="F95" s="148"/>
      <c r="G95" s="85"/>
      <c r="H95" s="148"/>
      <c r="J95" s="132"/>
    </row>
    <row r="96" spans="1:10" x14ac:dyDescent="0.3">
      <c r="A96" s="1"/>
      <c r="B96" s="37">
        <v>27</v>
      </c>
      <c r="C96" s="37" t="s">
        <v>276</v>
      </c>
      <c r="D96" s="154"/>
      <c r="E96" s="37" t="s">
        <v>278</v>
      </c>
      <c r="F96" s="154"/>
      <c r="G96" s="37"/>
      <c r="H96" s="154"/>
      <c r="J96" s="132"/>
    </row>
    <row r="97" spans="1:10" x14ac:dyDescent="0.3">
      <c r="A97" s="1"/>
      <c r="B97" s="86">
        <v>28</v>
      </c>
      <c r="C97" s="86" t="s">
        <v>278</v>
      </c>
      <c r="D97" s="147"/>
      <c r="E97" s="86" t="s">
        <v>276</v>
      </c>
      <c r="F97" s="147" t="s">
        <v>542</v>
      </c>
      <c r="G97" s="86"/>
      <c r="H97" s="147"/>
      <c r="J97" s="132"/>
    </row>
    <row r="98" spans="1:10" x14ac:dyDescent="0.3">
      <c r="A98" s="1"/>
      <c r="B98" s="86">
        <v>29</v>
      </c>
      <c r="C98" s="86" t="s">
        <v>278</v>
      </c>
      <c r="D98" s="147"/>
      <c r="E98" s="86" t="s">
        <v>276</v>
      </c>
      <c r="F98" s="147"/>
      <c r="G98" s="86"/>
      <c r="H98" s="147"/>
      <c r="J98" s="132"/>
    </row>
    <row r="99" spans="1:10" x14ac:dyDescent="0.3">
      <c r="A99" s="1"/>
      <c r="B99" s="85">
        <v>30</v>
      </c>
      <c r="C99" s="85" t="s">
        <v>276</v>
      </c>
      <c r="D99" s="148" t="s">
        <v>90</v>
      </c>
      <c r="E99" s="85" t="s">
        <v>282</v>
      </c>
      <c r="F99" s="148" t="s">
        <v>296</v>
      </c>
      <c r="G99" s="85"/>
      <c r="H99" s="148"/>
      <c r="J99" s="132"/>
    </row>
    <row r="100" spans="1:10" ht="15" thickBot="1" x14ac:dyDescent="0.35">
      <c r="A100" s="1"/>
      <c r="B100" s="110">
        <v>31</v>
      </c>
      <c r="C100" s="110" t="s">
        <v>276</v>
      </c>
      <c r="D100" s="150"/>
      <c r="E100" s="110" t="s">
        <v>276</v>
      </c>
      <c r="F100" s="150"/>
      <c r="G100" s="110"/>
      <c r="H100" s="150"/>
      <c r="J100" s="132"/>
    </row>
    <row r="101" spans="1:10" x14ac:dyDescent="0.3">
      <c r="A101" s="1"/>
      <c r="B101" s="84">
        <v>1</v>
      </c>
      <c r="C101" s="84" t="s">
        <v>276</v>
      </c>
      <c r="D101" s="151"/>
      <c r="E101" s="84" t="s">
        <v>276</v>
      </c>
      <c r="F101" s="151"/>
      <c r="G101" s="84"/>
      <c r="H101" s="151"/>
      <c r="J101" s="132"/>
    </row>
    <row r="102" spans="1:10" x14ac:dyDescent="0.3">
      <c r="A102" s="2" t="s">
        <v>94</v>
      </c>
      <c r="B102" s="84">
        <v>2</v>
      </c>
      <c r="C102" s="84" t="s">
        <v>278</v>
      </c>
      <c r="D102" s="151"/>
      <c r="E102" s="84" t="s">
        <v>276</v>
      </c>
      <c r="F102" s="151"/>
      <c r="G102" s="84"/>
      <c r="H102" s="151"/>
      <c r="J102" s="132"/>
    </row>
    <row r="103" spans="1:10" x14ac:dyDescent="0.3">
      <c r="A103" s="2" t="s">
        <v>95</v>
      </c>
      <c r="B103" s="40">
        <v>3</v>
      </c>
      <c r="C103" s="40" t="s">
        <v>278</v>
      </c>
      <c r="D103" s="155"/>
      <c r="E103" s="40" t="s">
        <v>276</v>
      </c>
      <c r="F103" s="155"/>
      <c r="G103" s="40"/>
      <c r="H103" s="155"/>
      <c r="J103" s="132"/>
    </row>
    <row r="104" spans="1:10" x14ac:dyDescent="0.3">
      <c r="A104" s="2" t="s">
        <v>86</v>
      </c>
      <c r="B104" s="86">
        <v>4</v>
      </c>
      <c r="C104" s="86" t="s">
        <v>276</v>
      </c>
      <c r="D104" s="147"/>
      <c r="E104" s="86" t="s">
        <v>278</v>
      </c>
      <c r="F104" s="147"/>
      <c r="G104" s="86"/>
      <c r="H104" s="147"/>
      <c r="J104" s="132"/>
    </row>
    <row r="105" spans="1:10" x14ac:dyDescent="0.3">
      <c r="A105" s="2" t="s">
        <v>96</v>
      </c>
      <c r="B105" s="19">
        <v>5</v>
      </c>
      <c r="C105" s="19" t="s">
        <v>276</v>
      </c>
      <c r="D105" s="149"/>
      <c r="E105" s="19" t="s">
        <v>278</v>
      </c>
      <c r="F105" s="149"/>
      <c r="G105" s="19"/>
      <c r="H105" s="149"/>
      <c r="J105" s="132"/>
    </row>
    <row r="106" spans="1:10" x14ac:dyDescent="0.3">
      <c r="A106" s="2" t="s">
        <v>100</v>
      </c>
      <c r="B106" s="19">
        <v>6</v>
      </c>
      <c r="C106" s="19" t="s">
        <v>276</v>
      </c>
      <c r="D106" s="149"/>
      <c r="E106" s="19" t="s">
        <v>276</v>
      </c>
      <c r="F106" s="149" t="s">
        <v>17</v>
      </c>
      <c r="G106" s="19"/>
      <c r="H106" s="149"/>
      <c r="J106" s="132"/>
    </row>
    <row r="107" spans="1:10" x14ac:dyDescent="0.3">
      <c r="A107" s="1"/>
      <c r="B107" s="84">
        <v>7</v>
      </c>
      <c r="C107" s="84" t="s">
        <v>276</v>
      </c>
      <c r="D107" s="151"/>
      <c r="E107" s="84" t="s">
        <v>276</v>
      </c>
      <c r="F107" s="151" t="s">
        <v>640</v>
      </c>
      <c r="G107" s="84"/>
      <c r="H107" s="151"/>
      <c r="J107" s="132"/>
    </row>
    <row r="108" spans="1:10" x14ac:dyDescent="0.3">
      <c r="A108" s="1"/>
      <c r="B108" s="84">
        <v>8</v>
      </c>
      <c r="C108" s="84" t="s">
        <v>276</v>
      </c>
      <c r="D108" s="151"/>
      <c r="E108" s="84" t="s">
        <v>276</v>
      </c>
      <c r="F108" s="151" t="s">
        <v>542</v>
      </c>
      <c r="G108" s="84"/>
      <c r="H108" s="151"/>
      <c r="J108" s="132"/>
    </row>
    <row r="109" spans="1:10" x14ac:dyDescent="0.3">
      <c r="A109" s="1"/>
      <c r="B109" s="84">
        <v>9</v>
      </c>
      <c r="C109" s="84" t="s">
        <v>276</v>
      </c>
      <c r="D109" s="151"/>
      <c r="E109" s="84" t="s">
        <v>278</v>
      </c>
      <c r="F109" s="151"/>
      <c r="G109" s="84"/>
      <c r="H109" s="151"/>
      <c r="J109" s="132"/>
    </row>
    <row r="110" spans="1:10" x14ac:dyDescent="0.3">
      <c r="A110" s="315" t="s">
        <v>483</v>
      </c>
      <c r="B110" s="84">
        <v>10</v>
      </c>
      <c r="C110" s="84" t="s">
        <v>276</v>
      </c>
      <c r="D110" s="151" t="s">
        <v>296</v>
      </c>
      <c r="E110" s="84" t="s">
        <v>278</v>
      </c>
      <c r="F110" s="151"/>
      <c r="G110" s="84"/>
      <c r="H110" s="151"/>
      <c r="J110" s="132"/>
    </row>
    <row r="111" spans="1:10" x14ac:dyDescent="0.3">
      <c r="A111" s="315"/>
      <c r="B111" s="86">
        <v>11</v>
      </c>
      <c r="C111" s="86" t="s">
        <v>278</v>
      </c>
      <c r="D111" s="147"/>
      <c r="E111" s="86" t="s">
        <v>276</v>
      </c>
      <c r="F111" s="147" t="s">
        <v>542</v>
      </c>
      <c r="G111" s="86"/>
      <c r="H111" s="147"/>
      <c r="J111" s="132"/>
    </row>
    <row r="112" spans="1:10" x14ac:dyDescent="0.3">
      <c r="A112" s="315"/>
      <c r="B112" s="19">
        <v>12</v>
      </c>
      <c r="C112" s="19" t="s">
        <v>278</v>
      </c>
      <c r="D112" s="149"/>
      <c r="E112" s="19" t="s">
        <v>276</v>
      </c>
      <c r="F112" s="149"/>
      <c r="G112" s="19"/>
      <c r="H112" s="149"/>
      <c r="J112" s="132"/>
    </row>
    <row r="113" spans="1:10" x14ac:dyDescent="0.3">
      <c r="A113" s="315"/>
      <c r="B113" s="84">
        <v>13</v>
      </c>
      <c r="C113" s="84" t="s">
        <v>276</v>
      </c>
      <c r="D113" s="151" t="s">
        <v>90</v>
      </c>
      <c r="E113" s="84" t="s">
        <v>276</v>
      </c>
      <c r="F113" s="151"/>
      <c r="G113" s="84"/>
      <c r="H113" s="151"/>
      <c r="J113" s="132"/>
    </row>
    <row r="114" spans="1:10" x14ac:dyDescent="0.3">
      <c r="A114" s="315"/>
      <c r="B114" s="84">
        <v>14</v>
      </c>
      <c r="C114" s="84" t="s">
        <v>276</v>
      </c>
      <c r="D114" s="151"/>
      <c r="E114" s="84" t="s">
        <v>276</v>
      </c>
      <c r="F114" s="151" t="s">
        <v>287</v>
      </c>
      <c r="G114" s="84"/>
      <c r="H114" s="151"/>
      <c r="J114" s="132"/>
    </row>
    <row r="115" spans="1:10" x14ac:dyDescent="0.3">
      <c r="A115" s="315"/>
      <c r="B115" s="84">
        <v>15</v>
      </c>
      <c r="C115" s="84" t="s">
        <v>276</v>
      </c>
      <c r="D115" s="151"/>
      <c r="E115" s="84" t="s">
        <v>276</v>
      </c>
      <c r="F115" s="151" t="s">
        <v>288</v>
      </c>
      <c r="G115" s="84"/>
      <c r="H115" s="151"/>
      <c r="J115" s="132"/>
    </row>
    <row r="116" spans="1:10" x14ac:dyDescent="0.3">
      <c r="A116" s="315"/>
      <c r="B116" s="84">
        <v>16</v>
      </c>
      <c r="C116" s="84" t="s">
        <v>278</v>
      </c>
      <c r="D116" s="151"/>
      <c r="E116" s="84" t="s">
        <v>276</v>
      </c>
      <c r="F116" s="151"/>
      <c r="G116" s="84"/>
      <c r="H116" s="151"/>
      <c r="J116" s="132"/>
    </row>
    <row r="117" spans="1:10" x14ac:dyDescent="0.3">
      <c r="A117" s="315"/>
      <c r="B117" s="40">
        <v>17</v>
      </c>
      <c r="C117" s="40" t="s">
        <v>278</v>
      </c>
      <c r="D117" s="155"/>
      <c r="E117" s="40" t="s">
        <v>276</v>
      </c>
      <c r="F117" s="155"/>
      <c r="G117" s="40"/>
      <c r="H117" s="155"/>
      <c r="J117" s="132"/>
    </row>
    <row r="118" spans="1:10" x14ac:dyDescent="0.3">
      <c r="A118" s="315"/>
      <c r="B118" s="19">
        <v>18</v>
      </c>
      <c r="C118" s="19" t="s">
        <v>276</v>
      </c>
      <c r="D118" s="149"/>
      <c r="E118" s="19" t="s">
        <v>278</v>
      </c>
      <c r="F118" s="149" t="s">
        <v>543</v>
      </c>
      <c r="G118" s="19"/>
      <c r="H118" s="149"/>
      <c r="J118" s="132"/>
    </row>
    <row r="119" spans="1:10" x14ac:dyDescent="0.3">
      <c r="A119" s="1"/>
      <c r="B119" s="19">
        <v>19</v>
      </c>
      <c r="C119" s="19" t="s">
        <v>276</v>
      </c>
      <c r="D119" s="149"/>
      <c r="E119" s="19" t="s">
        <v>278</v>
      </c>
      <c r="F119" s="149" t="s">
        <v>543</v>
      </c>
      <c r="G119" s="19"/>
      <c r="H119" s="149"/>
      <c r="J119" s="132"/>
    </row>
    <row r="120" spans="1:10" x14ac:dyDescent="0.3">
      <c r="A120" s="1"/>
      <c r="B120" s="84">
        <v>20</v>
      </c>
      <c r="C120" s="84" t="s">
        <v>276</v>
      </c>
      <c r="D120" s="151"/>
      <c r="E120" s="84" t="s">
        <v>276</v>
      </c>
      <c r="F120" s="151" t="s">
        <v>537</v>
      </c>
      <c r="G120" s="84"/>
      <c r="H120" s="151"/>
      <c r="J120" s="132"/>
    </row>
    <row r="121" spans="1:10" x14ac:dyDescent="0.3">
      <c r="A121" s="2">
        <v>2</v>
      </c>
      <c r="B121" s="84">
        <v>21</v>
      </c>
      <c r="C121" s="84" t="s">
        <v>276</v>
      </c>
      <c r="D121" s="151"/>
      <c r="E121" s="84" t="s">
        <v>276</v>
      </c>
      <c r="F121" s="151" t="s">
        <v>85</v>
      </c>
      <c r="G121" s="84"/>
      <c r="H121" s="151"/>
      <c r="J121" s="132"/>
    </row>
    <row r="122" spans="1:10" x14ac:dyDescent="0.3">
      <c r="A122" s="2">
        <v>0</v>
      </c>
      <c r="B122" s="84">
        <v>22</v>
      </c>
      <c r="C122" s="84" t="s">
        <v>276</v>
      </c>
      <c r="D122" s="151"/>
      <c r="E122" s="84" t="s">
        <v>276</v>
      </c>
      <c r="F122" s="151" t="s">
        <v>85</v>
      </c>
      <c r="G122" s="84"/>
      <c r="H122" s="151"/>
      <c r="J122" s="132"/>
    </row>
    <row r="123" spans="1:10" x14ac:dyDescent="0.3">
      <c r="A123" s="2">
        <v>2</v>
      </c>
      <c r="B123" s="84">
        <v>23</v>
      </c>
      <c r="C123" s="84" t="s">
        <v>276</v>
      </c>
      <c r="D123" s="151"/>
      <c r="E123" s="84" t="s">
        <v>278</v>
      </c>
      <c r="F123" s="151"/>
      <c r="G123" s="84"/>
      <c r="H123" s="151"/>
      <c r="J123" s="132"/>
    </row>
    <row r="124" spans="1:10" x14ac:dyDescent="0.3">
      <c r="A124" s="2">
        <v>6</v>
      </c>
      <c r="B124" s="84">
        <v>24</v>
      </c>
      <c r="C124" s="84" t="s">
        <v>276</v>
      </c>
      <c r="D124" s="151"/>
      <c r="E124" s="84" t="s">
        <v>278</v>
      </c>
      <c r="F124" s="151"/>
      <c r="G124" s="84"/>
      <c r="H124" s="151"/>
      <c r="J124" s="132"/>
    </row>
    <row r="125" spans="1:10" x14ac:dyDescent="0.3">
      <c r="A125" s="1"/>
      <c r="B125" s="19">
        <v>25</v>
      </c>
      <c r="C125" s="19" t="s">
        <v>278</v>
      </c>
      <c r="D125" s="149"/>
      <c r="E125" s="19" t="s">
        <v>276</v>
      </c>
      <c r="F125" s="149" t="s">
        <v>542</v>
      </c>
      <c r="G125" s="19"/>
      <c r="H125" s="149"/>
      <c r="J125" s="132"/>
    </row>
    <row r="126" spans="1:10" x14ac:dyDescent="0.3">
      <c r="A126" s="1"/>
      <c r="B126" s="19">
        <v>26</v>
      </c>
      <c r="C126" s="19" t="s">
        <v>278</v>
      </c>
      <c r="D126" s="149"/>
      <c r="E126" s="19" t="s">
        <v>276</v>
      </c>
      <c r="F126" s="149"/>
      <c r="G126" s="19"/>
      <c r="H126" s="149"/>
      <c r="J126" s="132"/>
    </row>
    <row r="127" spans="1:10" x14ac:dyDescent="0.3">
      <c r="A127" s="1"/>
      <c r="B127" s="84">
        <v>27</v>
      </c>
      <c r="C127" s="84" t="s">
        <v>276</v>
      </c>
      <c r="D127" s="151" t="s">
        <v>90</v>
      </c>
      <c r="E127" s="84" t="s">
        <v>276</v>
      </c>
      <c r="F127" s="151"/>
      <c r="G127" s="84"/>
      <c r="H127" s="151"/>
      <c r="J127" s="132"/>
    </row>
    <row r="128" spans="1:10" x14ac:dyDescent="0.3">
      <c r="A128" s="1"/>
      <c r="B128" s="84">
        <v>28</v>
      </c>
      <c r="C128" s="84" t="s">
        <v>276</v>
      </c>
      <c r="D128" s="151" t="s">
        <v>85</v>
      </c>
      <c r="E128" s="84" t="s">
        <v>276</v>
      </c>
      <c r="F128" s="151"/>
      <c r="G128" s="84"/>
      <c r="H128" s="151"/>
      <c r="J128" s="132"/>
    </row>
    <row r="129" spans="1:10" x14ac:dyDescent="0.3">
      <c r="A129" s="1"/>
      <c r="B129" s="84">
        <v>29</v>
      </c>
      <c r="C129" s="84" t="s">
        <v>276</v>
      </c>
      <c r="D129" s="151" t="s">
        <v>85</v>
      </c>
      <c r="E129" s="84" t="s">
        <v>276</v>
      </c>
      <c r="F129" s="151"/>
      <c r="G129" s="84"/>
      <c r="H129" s="151"/>
      <c r="J129" s="132"/>
    </row>
    <row r="130" spans="1:10" ht="15" thickBot="1" x14ac:dyDescent="0.35">
      <c r="A130" s="15"/>
      <c r="B130" s="88">
        <v>30</v>
      </c>
      <c r="C130" s="88" t="s">
        <v>278</v>
      </c>
      <c r="D130" s="153"/>
      <c r="E130" s="88" t="s">
        <v>276</v>
      </c>
      <c r="F130" s="153"/>
      <c r="G130" s="88"/>
      <c r="H130" s="153"/>
      <c r="J130" s="132"/>
    </row>
    <row r="131" spans="1:10" x14ac:dyDescent="0.3">
      <c r="A131" s="15"/>
      <c r="B131" s="87">
        <v>1</v>
      </c>
      <c r="C131" s="87" t="s">
        <v>278</v>
      </c>
      <c r="D131" s="156"/>
      <c r="E131" s="87" t="s">
        <v>276</v>
      </c>
      <c r="F131" s="156"/>
      <c r="G131" s="87"/>
      <c r="H131" s="156"/>
      <c r="J131" s="132"/>
    </row>
    <row r="132" spans="1:10" x14ac:dyDescent="0.3">
      <c r="A132" s="15"/>
      <c r="B132" s="86">
        <v>2</v>
      </c>
      <c r="C132" s="86" t="s">
        <v>276</v>
      </c>
      <c r="D132" s="147"/>
      <c r="E132" s="86" t="s">
        <v>278</v>
      </c>
      <c r="F132" s="147"/>
      <c r="G132" s="86"/>
      <c r="H132" s="147"/>
      <c r="J132" s="132"/>
    </row>
    <row r="133" spans="1:10" x14ac:dyDescent="0.3">
      <c r="A133" s="15"/>
      <c r="B133" s="19">
        <v>3</v>
      </c>
      <c r="C133" s="19" t="s">
        <v>276</v>
      </c>
      <c r="D133" s="149"/>
      <c r="E133" s="19" t="s">
        <v>278</v>
      </c>
      <c r="F133" s="149"/>
      <c r="G133" s="19"/>
      <c r="H133" s="149"/>
      <c r="J133" s="132"/>
    </row>
    <row r="134" spans="1:10" x14ac:dyDescent="0.3">
      <c r="A134" s="15"/>
      <c r="B134" s="85">
        <v>4</v>
      </c>
      <c r="C134" s="85" t="s">
        <v>276</v>
      </c>
      <c r="D134" s="148"/>
      <c r="E134" s="85" t="s">
        <v>276</v>
      </c>
      <c r="F134" s="148" t="s">
        <v>85</v>
      </c>
      <c r="G134" s="85"/>
      <c r="H134" s="148"/>
      <c r="J134" s="132"/>
    </row>
    <row r="135" spans="1:10" x14ac:dyDescent="0.3">
      <c r="A135" s="15"/>
      <c r="B135" s="37">
        <v>5</v>
      </c>
      <c r="C135" s="37" t="s">
        <v>276</v>
      </c>
      <c r="D135" s="154" t="s">
        <v>287</v>
      </c>
      <c r="E135" s="37" t="s">
        <v>276</v>
      </c>
      <c r="F135" s="154" t="s">
        <v>85</v>
      </c>
      <c r="G135" s="37"/>
      <c r="H135" s="154"/>
      <c r="J135" s="132"/>
    </row>
    <row r="136" spans="1:10" x14ac:dyDescent="0.3">
      <c r="A136" s="15"/>
      <c r="B136" s="37">
        <v>6</v>
      </c>
      <c r="C136" s="37" t="s">
        <v>276</v>
      </c>
      <c r="D136" s="154"/>
      <c r="E136" s="37" t="s">
        <v>276</v>
      </c>
      <c r="F136" s="154" t="s">
        <v>85</v>
      </c>
      <c r="G136" s="37"/>
      <c r="H136" s="154"/>
      <c r="J136" s="132"/>
    </row>
    <row r="137" spans="1:10" x14ac:dyDescent="0.3">
      <c r="A137" s="16" t="s">
        <v>98</v>
      </c>
      <c r="B137" s="85">
        <v>7</v>
      </c>
      <c r="C137" s="85" t="s">
        <v>276</v>
      </c>
      <c r="D137" s="148"/>
      <c r="E137" s="85" t="s">
        <v>278</v>
      </c>
      <c r="F137" s="148"/>
      <c r="G137" s="85"/>
      <c r="H137" s="148"/>
      <c r="J137" s="132"/>
    </row>
    <row r="138" spans="1:10" x14ac:dyDescent="0.3">
      <c r="A138" s="16" t="s">
        <v>94</v>
      </c>
      <c r="B138" s="37">
        <v>8</v>
      </c>
      <c r="C138" s="37" t="s">
        <v>276</v>
      </c>
      <c r="D138" s="154" t="s">
        <v>287</v>
      </c>
      <c r="E138" s="37" t="s">
        <v>278</v>
      </c>
      <c r="F138" s="154"/>
      <c r="G138" s="37"/>
      <c r="H138" s="154"/>
      <c r="J138" s="132"/>
    </row>
    <row r="139" spans="1:10" x14ac:dyDescent="0.3">
      <c r="A139" s="16" t="s">
        <v>96</v>
      </c>
      <c r="B139" s="86">
        <v>9</v>
      </c>
      <c r="C139" s="86" t="s">
        <v>278</v>
      </c>
      <c r="D139" s="147"/>
      <c r="E139" s="86" t="s">
        <v>276</v>
      </c>
      <c r="F139" s="147" t="s">
        <v>542</v>
      </c>
      <c r="G139" s="86"/>
      <c r="H139" s="147"/>
      <c r="J139" s="132"/>
    </row>
    <row r="140" spans="1:10" x14ac:dyDescent="0.3">
      <c r="A140" s="15"/>
      <c r="B140" s="19">
        <v>10</v>
      </c>
      <c r="C140" s="19" t="s">
        <v>278</v>
      </c>
      <c r="D140" s="149"/>
      <c r="E140" s="19" t="s">
        <v>276</v>
      </c>
      <c r="F140" s="149"/>
      <c r="G140" s="19"/>
      <c r="H140" s="149"/>
      <c r="J140" s="132"/>
    </row>
    <row r="141" spans="1:10" x14ac:dyDescent="0.3">
      <c r="A141" s="15"/>
      <c r="B141" s="85">
        <v>11</v>
      </c>
      <c r="C141" s="85" t="s">
        <v>276</v>
      </c>
      <c r="D141" s="148" t="s">
        <v>90</v>
      </c>
      <c r="E141" s="85" t="s">
        <v>276</v>
      </c>
      <c r="F141" s="148"/>
      <c r="G141" s="85"/>
      <c r="H141" s="148"/>
      <c r="J141" s="132"/>
    </row>
    <row r="142" spans="1:10" x14ac:dyDescent="0.3">
      <c r="A142" s="15"/>
      <c r="B142" s="37">
        <v>12</v>
      </c>
      <c r="C142" s="37" t="s">
        <v>276</v>
      </c>
      <c r="D142" s="154"/>
      <c r="E142" s="37" t="s">
        <v>276</v>
      </c>
      <c r="F142" s="154"/>
      <c r="G142" s="37"/>
      <c r="H142" s="154"/>
      <c r="J142" s="132"/>
    </row>
    <row r="143" spans="1:10" x14ac:dyDescent="0.3">
      <c r="A143" s="15"/>
      <c r="B143" s="37">
        <v>13</v>
      </c>
      <c r="C143" s="37" t="s">
        <v>276</v>
      </c>
      <c r="D143" s="154"/>
      <c r="E143" s="37" t="s">
        <v>276</v>
      </c>
      <c r="F143" s="154"/>
      <c r="G143" s="37"/>
      <c r="H143" s="154"/>
      <c r="J143" s="132"/>
    </row>
    <row r="144" spans="1:10" x14ac:dyDescent="0.3">
      <c r="A144" s="2">
        <v>2</v>
      </c>
      <c r="B144" s="238">
        <v>14</v>
      </c>
      <c r="C144" s="238" t="s">
        <v>278</v>
      </c>
      <c r="D144" s="245"/>
      <c r="E144" s="238" t="s">
        <v>276</v>
      </c>
      <c r="F144" s="245"/>
      <c r="G144" s="238"/>
      <c r="H144" s="245"/>
      <c r="J144" s="132"/>
    </row>
    <row r="145" spans="1:10" x14ac:dyDescent="0.3">
      <c r="A145" s="2">
        <v>0</v>
      </c>
      <c r="B145" s="37">
        <v>15</v>
      </c>
      <c r="C145" s="37" t="s">
        <v>278</v>
      </c>
      <c r="D145" s="154"/>
      <c r="E145" s="37" t="s">
        <v>276</v>
      </c>
      <c r="F145" s="154"/>
      <c r="G145" s="37"/>
      <c r="H145" s="154"/>
      <c r="J145" s="132"/>
    </row>
    <row r="146" spans="1:10" x14ac:dyDescent="0.3">
      <c r="A146" s="2">
        <v>2</v>
      </c>
      <c r="B146" s="19">
        <v>16</v>
      </c>
      <c r="C146" s="19" t="s">
        <v>276</v>
      </c>
      <c r="D146" s="149"/>
      <c r="E146" s="19" t="s">
        <v>278</v>
      </c>
      <c r="F146" s="149"/>
      <c r="G146" s="19"/>
      <c r="H146" s="149"/>
      <c r="J146" s="132"/>
    </row>
    <row r="147" spans="1:10" x14ac:dyDescent="0.3">
      <c r="A147" s="2">
        <v>6</v>
      </c>
      <c r="B147" s="19">
        <v>17</v>
      </c>
      <c r="C147" s="19" t="s">
        <v>276</v>
      </c>
      <c r="D147" s="149" t="s">
        <v>282</v>
      </c>
      <c r="E147" s="19" t="s">
        <v>278</v>
      </c>
      <c r="F147" s="149"/>
      <c r="G147" s="19"/>
      <c r="H147" s="149"/>
      <c r="J147" s="132"/>
    </row>
    <row r="148" spans="1:10" x14ac:dyDescent="0.3">
      <c r="A148" s="15"/>
      <c r="B148" s="85">
        <v>18</v>
      </c>
      <c r="C148" s="85" t="s">
        <v>276</v>
      </c>
      <c r="D148" s="148" t="s">
        <v>85</v>
      </c>
      <c r="E148" s="85" t="s">
        <v>276</v>
      </c>
      <c r="F148" s="148"/>
      <c r="G148" s="85"/>
      <c r="H148" s="148"/>
      <c r="J148" s="132"/>
    </row>
    <row r="149" spans="1:10" x14ac:dyDescent="0.3">
      <c r="A149" s="115"/>
      <c r="B149" s="85">
        <v>19</v>
      </c>
      <c r="C149" s="85" t="s">
        <v>276</v>
      </c>
      <c r="D149" s="148"/>
      <c r="E149" s="85" t="s">
        <v>276</v>
      </c>
      <c r="F149" s="148" t="s">
        <v>537</v>
      </c>
      <c r="G149" s="85"/>
      <c r="H149" s="148"/>
      <c r="J149" s="132"/>
    </row>
    <row r="150" spans="1:10" x14ac:dyDescent="0.3">
      <c r="A150" s="115"/>
      <c r="B150" s="85">
        <v>20</v>
      </c>
      <c r="C150" s="85" t="s">
        <v>276</v>
      </c>
      <c r="D150" s="148" t="s">
        <v>289</v>
      </c>
      <c r="E150" s="85" t="s">
        <v>84</v>
      </c>
      <c r="F150" s="148" t="s">
        <v>537</v>
      </c>
      <c r="G150" s="85"/>
      <c r="H150" s="148"/>
      <c r="J150" s="132"/>
    </row>
    <row r="151" spans="1:10" x14ac:dyDescent="0.3">
      <c r="A151" s="115"/>
      <c r="B151" s="85">
        <v>21</v>
      </c>
      <c r="C151" s="85" t="s">
        <v>276</v>
      </c>
      <c r="D151" s="148"/>
      <c r="E151" s="85" t="s">
        <v>278</v>
      </c>
      <c r="F151" s="148"/>
      <c r="G151" s="85"/>
      <c r="H151" s="148"/>
      <c r="J151" s="132"/>
    </row>
    <row r="152" spans="1:10" x14ac:dyDescent="0.3">
      <c r="A152" s="115"/>
      <c r="B152" s="37">
        <v>22</v>
      </c>
      <c r="C152" s="37" t="s">
        <v>276</v>
      </c>
      <c r="D152" s="154"/>
      <c r="E152" s="37" t="s">
        <v>278</v>
      </c>
      <c r="F152" s="154"/>
      <c r="G152" s="37"/>
      <c r="H152" s="154"/>
      <c r="J152" s="132"/>
    </row>
    <row r="153" spans="1:10" x14ac:dyDescent="0.3">
      <c r="A153" s="115"/>
      <c r="B153" s="86">
        <v>23</v>
      </c>
      <c r="C153" s="86" t="s">
        <v>278</v>
      </c>
      <c r="D153" s="147"/>
      <c r="E153" s="86" t="s">
        <v>276</v>
      </c>
      <c r="F153" s="147" t="s">
        <v>505</v>
      </c>
      <c r="G153" s="86"/>
      <c r="H153" s="147"/>
      <c r="J153" s="132"/>
    </row>
    <row r="154" spans="1:10" x14ac:dyDescent="0.3">
      <c r="A154" s="115"/>
      <c r="B154" s="19">
        <v>24</v>
      </c>
      <c r="C154" s="19" t="s">
        <v>278</v>
      </c>
      <c r="D154" s="149"/>
      <c r="E154" s="19" t="s">
        <v>276</v>
      </c>
      <c r="F154" s="149" t="s">
        <v>16</v>
      </c>
      <c r="G154" s="19"/>
      <c r="H154" s="149"/>
      <c r="J154" s="132"/>
    </row>
    <row r="155" spans="1:10" x14ac:dyDescent="0.3">
      <c r="A155" s="115"/>
      <c r="B155" s="19">
        <v>25</v>
      </c>
      <c r="C155" s="19" t="s">
        <v>276</v>
      </c>
      <c r="D155" s="149" t="s">
        <v>90</v>
      </c>
      <c r="E155" s="19" t="s">
        <v>276</v>
      </c>
      <c r="F155" s="149"/>
      <c r="G155" s="19"/>
      <c r="H155" s="149"/>
      <c r="J155" s="132"/>
    </row>
    <row r="156" spans="1:10" x14ac:dyDescent="0.3">
      <c r="A156" s="115"/>
      <c r="B156" s="37">
        <v>26</v>
      </c>
      <c r="C156" s="37" t="s">
        <v>276</v>
      </c>
      <c r="D156" s="154"/>
      <c r="E156" s="37" t="s">
        <v>276</v>
      </c>
      <c r="F156" s="154"/>
      <c r="G156" s="37"/>
      <c r="H156" s="154"/>
      <c r="J156" s="132"/>
    </row>
    <row r="157" spans="1:10" x14ac:dyDescent="0.3">
      <c r="A157" s="18"/>
      <c r="B157" s="37">
        <v>27</v>
      </c>
      <c r="C157" s="37" t="s">
        <v>84</v>
      </c>
      <c r="D157" s="154" t="s">
        <v>285</v>
      </c>
      <c r="E157" s="37" t="s">
        <v>276</v>
      </c>
      <c r="F157" s="154" t="s">
        <v>285</v>
      </c>
      <c r="G157" s="37"/>
      <c r="H157" s="154"/>
      <c r="J157" s="132"/>
    </row>
    <row r="158" spans="1:10" x14ac:dyDescent="0.3">
      <c r="A158" s="18"/>
      <c r="B158" s="85">
        <v>28</v>
      </c>
      <c r="C158" s="85" t="s">
        <v>278</v>
      </c>
      <c r="D158" s="148"/>
      <c r="E158" s="85" t="s">
        <v>276</v>
      </c>
      <c r="F158" s="148" t="s">
        <v>542</v>
      </c>
      <c r="G158" s="85"/>
      <c r="H158" s="148"/>
      <c r="J158" s="132"/>
    </row>
    <row r="159" spans="1:10" x14ac:dyDescent="0.3">
      <c r="A159" s="18"/>
      <c r="B159" s="85">
        <v>29</v>
      </c>
      <c r="C159" s="85" t="s">
        <v>278</v>
      </c>
      <c r="D159" s="148"/>
      <c r="E159" s="85" t="s">
        <v>276</v>
      </c>
      <c r="F159" s="148"/>
      <c r="G159" s="85"/>
      <c r="H159" s="148"/>
      <c r="J159" s="132"/>
    </row>
    <row r="160" spans="1:10" x14ac:dyDescent="0.3">
      <c r="A160" s="18"/>
      <c r="B160" s="86">
        <v>30</v>
      </c>
      <c r="C160" s="86" t="s">
        <v>276</v>
      </c>
      <c r="D160" s="147"/>
      <c r="E160" s="86" t="s">
        <v>278</v>
      </c>
      <c r="F160" s="147"/>
      <c r="G160" s="86"/>
      <c r="H160" s="147"/>
      <c r="J160" s="132"/>
    </row>
    <row r="161" spans="1:10" ht="15" thickBot="1" x14ac:dyDescent="0.35">
      <c r="A161" s="18"/>
      <c r="B161" s="124">
        <v>31</v>
      </c>
      <c r="C161" s="124" t="s">
        <v>276</v>
      </c>
      <c r="D161" s="162" t="s">
        <v>22</v>
      </c>
      <c r="E161" s="124" t="s">
        <v>278</v>
      </c>
      <c r="F161" s="162"/>
      <c r="G161" s="124"/>
      <c r="H161" s="162"/>
      <c r="J161" s="132"/>
    </row>
    <row r="162" spans="1:10" x14ac:dyDescent="0.3">
      <c r="A162" s="18"/>
      <c r="B162" s="84">
        <v>1</v>
      </c>
      <c r="C162" s="84" t="s">
        <v>276</v>
      </c>
      <c r="D162" s="151"/>
      <c r="E162" s="84" t="s">
        <v>276</v>
      </c>
      <c r="F162" s="151" t="s">
        <v>85</v>
      </c>
      <c r="G162" s="84"/>
      <c r="H162" s="151"/>
      <c r="J162" s="132"/>
    </row>
    <row r="163" spans="1:10" x14ac:dyDescent="0.3">
      <c r="A163" s="15"/>
      <c r="B163" s="40">
        <v>2</v>
      </c>
      <c r="C163" s="40" t="s">
        <v>276</v>
      </c>
      <c r="D163" s="155"/>
      <c r="E163" s="40" t="s">
        <v>276</v>
      </c>
      <c r="F163" s="155" t="s">
        <v>85</v>
      </c>
      <c r="G163" s="40"/>
      <c r="H163" s="155"/>
      <c r="J163" s="132"/>
    </row>
    <row r="164" spans="1:10" x14ac:dyDescent="0.3">
      <c r="A164" s="18"/>
      <c r="B164" s="40">
        <v>3</v>
      </c>
      <c r="C164" s="40" t="s">
        <v>276</v>
      </c>
      <c r="D164" s="155"/>
      <c r="E164" s="40" t="s">
        <v>276</v>
      </c>
      <c r="F164" s="155" t="s">
        <v>85</v>
      </c>
      <c r="G164" s="40"/>
      <c r="H164" s="155"/>
      <c r="J164" s="132"/>
    </row>
    <row r="165" spans="1:10" x14ac:dyDescent="0.3">
      <c r="A165" s="18"/>
      <c r="B165" s="40">
        <v>4</v>
      </c>
      <c r="C165" s="40" t="s">
        <v>276</v>
      </c>
      <c r="D165" s="155" t="s">
        <v>287</v>
      </c>
      <c r="E165" s="40" t="s">
        <v>278</v>
      </c>
      <c r="F165" s="155"/>
      <c r="G165" s="40"/>
      <c r="H165" s="155"/>
      <c r="J165" s="132"/>
    </row>
    <row r="166" spans="1:10" x14ac:dyDescent="0.3">
      <c r="A166" s="18"/>
      <c r="B166" s="40">
        <v>5</v>
      </c>
      <c r="C166" s="40" t="s">
        <v>276</v>
      </c>
      <c r="D166" s="155"/>
      <c r="E166" s="40" t="s">
        <v>278</v>
      </c>
      <c r="F166" s="155"/>
      <c r="G166" s="40"/>
      <c r="H166" s="155"/>
      <c r="J166" s="132"/>
    </row>
    <row r="167" spans="1:10" x14ac:dyDescent="0.3">
      <c r="A167" s="18"/>
      <c r="B167" s="87">
        <v>6</v>
      </c>
      <c r="C167" s="87" t="s">
        <v>278</v>
      </c>
      <c r="D167" s="156"/>
      <c r="E167" s="87" t="s">
        <v>276</v>
      </c>
      <c r="F167" s="156"/>
      <c r="G167" s="87"/>
      <c r="H167" s="156"/>
      <c r="J167" s="132"/>
    </row>
    <row r="168" spans="1:10" x14ac:dyDescent="0.3">
      <c r="A168" s="26" t="s">
        <v>93</v>
      </c>
      <c r="B168" s="80">
        <v>7</v>
      </c>
      <c r="C168" s="80" t="s">
        <v>278</v>
      </c>
      <c r="D168" s="157"/>
      <c r="E168" s="80" t="s">
        <v>276</v>
      </c>
      <c r="F168" s="157"/>
      <c r="G168" s="80"/>
      <c r="H168" s="157"/>
      <c r="J168" s="132"/>
    </row>
    <row r="169" spans="1:10" x14ac:dyDescent="0.3">
      <c r="A169" s="26" t="s">
        <v>101</v>
      </c>
      <c r="B169" s="234">
        <v>8</v>
      </c>
      <c r="C169" s="234" t="s">
        <v>276</v>
      </c>
      <c r="D169" s="151" t="s">
        <v>90</v>
      </c>
      <c r="E169" s="234" t="s">
        <v>276</v>
      </c>
      <c r="F169" s="151" t="s">
        <v>542</v>
      </c>
      <c r="G169" s="234"/>
      <c r="H169" s="151"/>
      <c r="J169" s="132"/>
    </row>
    <row r="170" spans="1:10" x14ac:dyDescent="0.3">
      <c r="A170" s="26" t="s">
        <v>96</v>
      </c>
      <c r="B170" s="234">
        <v>9</v>
      </c>
      <c r="C170" s="234" t="s">
        <v>276</v>
      </c>
      <c r="D170" s="151" t="s">
        <v>87</v>
      </c>
      <c r="E170" s="234" t="s">
        <v>276</v>
      </c>
      <c r="F170" s="151"/>
      <c r="G170" s="234"/>
      <c r="H170" s="151"/>
      <c r="J170" s="132"/>
    </row>
    <row r="171" spans="1:10" x14ac:dyDescent="0.3">
      <c r="A171" s="26" t="s">
        <v>82</v>
      </c>
      <c r="B171" s="40">
        <v>10</v>
      </c>
      <c r="C171" s="40" t="s">
        <v>276</v>
      </c>
      <c r="D171" s="155" t="s">
        <v>87</v>
      </c>
      <c r="E171" s="40" t="s">
        <v>276</v>
      </c>
      <c r="F171" s="155"/>
      <c r="G171" s="40"/>
      <c r="H171" s="155"/>
      <c r="J171" s="132"/>
    </row>
    <row r="172" spans="1:10" x14ac:dyDescent="0.3">
      <c r="A172" s="18"/>
      <c r="B172" s="84">
        <v>11</v>
      </c>
      <c r="C172" s="84" t="s">
        <v>278</v>
      </c>
      <c r="D172" s="151" t="s">
        <v>492</v>
      </c>
      <c r="E172" s="84" t="s">
        <v>276</v>
      </c>
      <c r="F172" s="151"/>
      <c r="G172" s="84"/>
      <c r="H172" s="151"/>
      <c r="J172" s="132"/>
    </row>
    <row r="173" spans="1:10" x14ac:dyDescent="0.3">
      <c r="A173" s="18"/>
      <c r="B173" s="40">
        <v>12</v>
      </c>
      <c r="C173" s="40" t="s">
        <v>278</v>
      </c>
      <c r="D173" s="155" t="s">
        <v>492</v>
      </c>
      <c r="E173" s="40" t="s">
        <v>276</v>
      </c>
      <c r="F173" s="155" t="s">
        <v>542</v>
      </c>
      <c r="G173" s="40"/>
      <c r="H173" s="155"/>
      <c r="J173" s="132"/>
    </row>
    <row r="174" spans="1:10" x14ac:dyDescent="0.3">
      <c r="A174" s="18"/>
      <c r="B174" s="239">
        <v>13</v>
      </c>
      <c r="C174" s="239" t="s">
        <v>276</v>
      </c>
      <c r="D174" s="156" t="s">
        <v>492</v>
      </c>
      <c r="E174" s="239" t="s">
        <v>278</v>
      </c>
      <c r="F174" s="156"/>
      <c r="G174" s="239"/>
      <c r="H174" s="156"/>
      <c r="J174" s="132"/>
    </row>
    <row r="175" spans="1:10" x14ac:dyDescent="0.3">
      <c r="A175" s="18"/>
      <c r="B175" s="80">
        <v>14</v>
      </c>
      <c r="C175" s="80" t="s">
        <v>276</v>
      </c>
      <c r="D175" s="157" t="s">
        <v>492</v>
      </c>
      <c r="E175" s="80" t="s">
        <v>278</v>
      </c>
      <c r="F175" s="157"/>
      <c r="G175" s="80"/>
      <c r="H175" s="157"/>
      <c r="J175" s="132"/>
    </row>
    <row r="176" spans="1:10" x14ac:dyDescent="0.3">
      <c r="A176" s="26">
        <v>2</v>
      </c>
      <c r="B176" s="234">
        <v>15</v>
      </c>
      <c r="C176" s="234" t="s">
        <v>276</v>
      </c>
      <c r="D176" s="151" t="s">
        <v>492</v>
      </c>
      <c r="E176" s="234" t="s">
        <v>276</v>
      </c>
      <c r="F176" s="151"/>
      <c r="G176" s="234"/>
      <c r="H176" s="151"/>
      <c r="J176" s="132"/>
    </row>
    <row r="177" spans="1:10" x14ac:dyDescent="0.3">
      <c r="A177" s="26">
        <v>0</v>
      </c>
      <c r="B177" s="40">
        <v>16</v>
      </c>
      <c r="C177" s="40" t="s">
        <v>276</v>
      </c>
      <c r="D177" s="155" t="s">
        <v>492</v>
      </c>
      <c r="E177" s="40" t="s">
        <v>276</v>
      </c>
      <c r="F177" s="155"/>
      <c r="G177" s="40"/>
      <c r="H177" s="155"/>
      <c r="J177" s="132"/>
    </row>
    <row r="178" spans="1:10" x14ac:dyDescent="0.3">
      <c r="A178" s="26">
        <v>2</v>
      </c>
      <c r="B178" s="40">
        <v>17</v>
      </c>
      <c r="C178" s="40" t="s">
        <v>276</v>
      </c>
      <c r="D178" s="155" t="s">
        <v>492</v>
      </c>
      <c r="E178" s="40" t="s">
        <v>276</v>
      </c>
      <c r="F178" s="155"/>
      <c r="G178" s="40"/>
      <c r="H178" s="155"/>
      <c r="J178" s="132"/>
    </row>
    <row r="179" spans="1:10" x14ac:dyDescent="0.3">
      <c r="A179" s="28">
        <v>6</v>
      </c>
      <c r="B179" s="84">
        <v>18</v>
      </c>
      <c r="C179" s="84" t="s">
        <v>276</v>
      </c>
      <c r="D179" s="151" t="s">
        <v>492</v>
      </c>
      <c r="E179" s="84" t="s">
        <v>278</v>
      </c>
      <c r="F179" s="151"/>
      <c r="G179" s="84"/>
      <c r="H179" s="151"/>
      <c r="J179" s="132"/>
    </row>
    <row r="180" spans="1:10" x14ac:dyDescent="0.3">
      <c r="A180" s="29"/>
      <c r="B180" s="40">
        <v>19</v>
      </c>
      <c r="C180" s="40" t="s">
        <v>276</v>
      </c>
      <c r="D180" s="155" t="s">
        <v>492</v>
      </c>
      <c r="E180" s="40" t="s">
        <v>278</v>
      </c>
      <c r="F180" s="155"/>
      <c r="G180" s="40"/>
      <c r="H180" s="155"/>
      <c r="J180" s="132"/>
    </row>
    <row r="181" spans="1:10" x14ac:dyDescent="0.3">
      <c r="A181" s="15"/>
      <c r="B181" s="80">
        <v>20</v>
      </c>
      <c r="C181" s="80" t="s">
        <v>278</v>
      </c>
      <c r="D181" s="157" t="s">
        <v>492</v>
      </c>
      <c r="E181" s="80" t="s">
        <v>276</v>
      </c>
      <c r="F181" s="157"/>
      <c r="G181" s="80"/>
      <c r="H181" s="157"/>
      <c r="J181" s="132"/>
    </row>
    <row r="182" spans="1:10" x14ac:dyDescent="0.3">
      <c r="A182" s="15"/>
      <c r="B182" s="80">
        <v>21</v>
      </c>
      <c r="C182" s="80" t="s">
        <v>278</v>
      </c>
      <c r="D182" s="157" t="s">
        <v>492</v>
      </c>
      <c r="E182" s="80" t="s">
        <v>276</v>
      </c>
      <c r="F182" s="157"/>
      <c r="G182" s="80"/>
      <c r="H182" s="157"/>
      <c r="J182" s="132"/>
    </row>
    <row r="183" spans="1:10" x14ac:dyDescent="0.3">
      <c r="A183" s="15"/>
      <c r="B183" s="84">
        <v>22</v>
      </c>
      <c r="C183" s="84" t="s">
        <v>276</v>
      </c>
      <c r="D183" s="151" t="s">
        <v>90</v>
      </c>
      <c r="E183" s="84" t="s">
        <v>276</v>
      </c>
      <c r="F183" s="151"/>
      <c r="G183" s="84"/>
      <c r="H183" s="151"/>
      <c r="J183" s="132"/>
    </row>
    <row r="184" spans="1:10" x14ac:dyDescent="0.3">
      <c r="A184" s="15"/>
      <c r="B184" s="40">
        <v>23</v>
      </c>
      <c r="C184" s="40" t="s">
        <v>276</v>
      </c>
      <c r="D184" s="155" t="s">
        <v>492</v>
      </c>
      <c r="E184" s="40" t="s">
        <v>276</v>
      </c>
      <c r="F184" s="155"/>
      <c r="G184" s="40"/>
      <c r="H184" s="155"/>
      <c r="J184" s="132"/>
    </row>
    <row r="185" spans="1:10" x14ac:dyDescent="0.3">
      <c r="A185" s="15"/>
      <c r="B185" s="40">
        <v>24</v>
      </c>
      <c r="C185" s="40" t="s">
        <v>276</v>
      </c>
      <c r="D185" s="155" t="s">
        <v>492</v>
      </c>
      <c r="E185" s="40" t="s">
        <v>276</v>
      </c>
      <c r="F185" s="155"/>
      <c r="G185" s="40"/>
      <c r="H185" s="155"/>
      <c r="J185" s="132"/>
    </row>
    <row r="186" spans="1:10" x14ac:dyDescent="0.3">
      <c r="A186" s="15"/>
      <c r="B186" s="84">
        <v>25</v>
      </c>
      <c r="C186" s="84" t="s">
        <v>278</v>
      </c>
      <c r="D186" s="151" t="s">
        <v>492</v>
      </c>
      <c r="E186" s="84" t="s">
        <v>276</v>
      </c>
      <c r="F186" s="151"/>
      <c r="G186" s="84"/>
      <c r="H186" s="151"/>
      <c r="J186" s="132"/>
    </row>
    <row r="187" spans="1:10" x14ac:dyDescent="0.3">
      <c r="A187" s="15"/>
      <c r="B187" s="40">
        <v>26</v>
      </c>
      <c r="C187" s="40" t="s">
        <v>278</v>
      </c>
      <c r="D187" s="155" t="s">
        <v>492</v>
      </c>
      <c r="E187" s="40" t="s">
        <v>276</v>
      </c>
      <c r="F187" s="155"/>
      <c r="G187" s="40"/>
      <c r="H187" s="155"/>
      <c r="J187" s="132"/>
    </row>
    <row r="188" spans="1:10" x14ac:dyDescent="0.3">
      <c r="A188" s="15"/>
      <c r="B188" s="87">
        <v>27</v>
      </c>
      <c r="C188" s="87" t="s">
        <v>276</v>
      </c>
      <c r="D188" s="156" t="s">
        <v>492</v>
      </c>
      <c r="E188" s="87" t="s">
        <v>278</v>
      </c>
      <c r="F188" s="156"/>
      <c r="G188" s="87"/>
      <c r="H188" s="156"/>
      <c r="J188" s="132"/>
    </row>
    <row r="189" spans="1:10" x14ac:dyDescent="0.3">
      <c r="A189" s="15"/>
      <c r="B189" s="80">
        <v>28</v>
      </c>
      <c r="C189" s="80" t="s">
        <v>276</v>
      </c>
      <c r="D189" s="157" t="s">
        <v>492</v>
      </c>
      <c r="E189" s="80" t="s">
        <v>278</v>
      </c>
      <c r="F189" s="157"/>
      <c r="G189" s="80"/>
      <c r="H189" s="157"/>
      <c r="J189" s="132"/>
    </row>
    <row r="190" spans="1:10" x14ac:dyDescent="0.3">
      <c r="A190" s="15"/>
      <c r="B190" s="116">
        <v>29</v>
      </c>
      <c r="C190" s="116" t="s">
        <v>276</v>
      </c>
      <c r="D190" s="152" t="s">
        <v>492</v>
      </c>
      <c r="E190" s="116" t="s">
        <v>276</v>
      </c>
      <c r="F190" s="152" t="s">
        <v>587</v>
      </c>
      <c r="G190" s="116"/>
      <c r="H190" s="152"/>
      <c r="J190" s="132"/>
    </row>
    <row r="191" spans="1:10" ht="15" thickBot="1" x14ac:dyDescent="0.35">
      <c r="A191" s="15"/>
      <c r="B191" s="88">
        <v>30</v>
      </c>
      <c r="C191" s="88" t="s">
        <v>276</v>
      </c>
      <c r="D191" s="153" t="s">
        <v>492</v>
      </c>
      <c r="E191" s="88" t="s">
        <v>276</v>
      </c>
      <c r="F191" s="153"/>
      <c r="G191" s="88"/>
      <c r="H191" s="153"/>
      <c r="J191" s="132"/>
    </row>
    <row r="192" spans="1:10" x14ac:dyDescent="0.3">
      <c r="A192" s="1"/>
      <c r="B192" s="123">
        <v>1</v>
      </c>
      <c r="C192" s="123" t="s">
        <v>276</v>
      </c>
      <c r="D192" s="158" t="s">
        <v>492</v>
      </c>
      <c r="E192" s="123" t="s">
        <v>276</v>
      </c>
      <c r="F192" s="158" t="s">
        <v>295</v>
      </c>
      <c r="G192" s="123"/>
      <c r="H192" s="158"/>
      <c r="J192" s="132"/>
    </row>
    <row r="193" spans="1:10" x14ac:dyDescent="0.3">
      <c r="A193" s="1"/>
      <c r="B193" s="89">
        <v>2</v>
      </c>
      <c r="C193" s="89" t="s">
        <v>276</v>
      </c>
      <c r="D193" s="159" t="s">
        <v>492</v>
      </c>
      <c r="E193" s="89" t="s">
        <v>278</v>
      </c>
      <c r="F193" s="159"/>
      <c r="G193" s="89"/>
      <c r="H193" s="159"/>
      <c r="J193" s="132"/>
    </row>
    <row r="194" spans="1:10" x14ac:dyDescent="0.3">
      <c r="A194" s="1"/>
      <c r="B194" s="101">
        <v>3</v>
      </c>
      <c r="C194" s="101" t="s">
        <v>276</v>
      </c>
      <c r="D194" s="160" t="s">
        <v>492</v>
      </c>
      <c r="E194" s="101" t="s">
        <v>278</v>
      </c>
      <c r="F194" s="160" t="s">
        <v>296</v>
      </c>
      <c r="G194" s="101"/>
      <c r="H194" s="160"/>
      <c r="J194" s="132"/>
    </row>
    <row r="195" spans="1:10" x14ac:dyDescent="0.3">
      <c r="A195" s="2" t="s">
        <v>93</v>
      </c>
      <c r="B195" s="87">
        <v>4</v>
      </c>
      <c r="C195" s="87" t="s">
        <v>278</v>
      </c>
      <c r="D195" s="156" t="s">
        <v>492</v>
      </c>
      <c r="E195" s="87" t="s">
        <v>276</v>
      </c>
      <c r="F195" s="156" t="s">
        <v>542</v>
      </c>
      <c r="G195" s="87"/>
      <c r="H195" s="156"/>
      <c r="J195" s="132"/>
    </row>
    <row r="196" spans="1:10" x14ac:dyDescent="0.3">
      <c r="A196" s="2" t="s">
        <v>101</v>
      </c>
      <c r="B196" s="80">
        <v>5</v>
      </c>
      <c r="C196" s="80" t="s">
        <v>278</v>
      </c>
      <c r="D196" s="157" t="s">
        <v>492</v>
      </c>
      <c r="E196" s="80" t="s">
        <v>276</v>
      </c>
      <c r="F196" s="157"/>
      <c r="G196" s="80"/>
      <c r="H196" s="157"/>
      <c r="J196" s="132"/>
    </row>
    <row r="197" spans="1:10" x14ac:dyDescent="0.3">
      <c r="A197" s="2" t="s">
        <v>96</v>
      </c>
      <c r="B197" s="89">
        <v>6</v>
      </c>
      <c r="C197" s="89" t="s">
        <v>276</v>
      </c>
      <c r="D197" s="159" t="s">
        <v>90</v>
      </c>
      <c r="E197" s="89" t="s">
        <v>276</v>
      </c>
      <c r="F197" s="159"/>
      <c r="G197" s="89"/>
      <c r="H197" s="159"/>
      <c r="J197" s="132"/>
    </row>
    <row r="198" spans="1:10" x14ac:dyDescent="0.3">
      <c r="A198" s="2" t="s">
        <v>100</v>
      </c>
      <c r="B198" s="101">
        <v>7</v>
      </c>
      <c r="C198" s="101" t="s">
        <v>276</v>
      </c>
      <c r="D198" s="160" t="s">
        <v>492</v>
      </c>
      <c r="E198" s="101" t="s">
        <v>276</v>
      </c>
      <c r="F198" s="160"/>
      <c r="G198" s="101"/>
      <c r="H198" s="160"/>
      <c r="J198" s="132"/>
    </row>
    <row r="199" spans="1:10" x14ac:dyDescent="0.3">
      <c r="A199" s="2" t="s">
        <v>100</v>
      </c>
      <c r="B199" s="101">
        <v>8</v>
      </c>
      <c r="C199" s="101" t="s">
        <v>276</v>
      </c>
      <c r="D199" s="160" t="s">
        <v>492</v>
      </c>
      <c r="E199" s="101" t="s">
        <v>276</v>
      </c>
      <c r="F199" s="160"/>
      <c r="G199" s="101"/>
      <c r="H199" s="160"/>
      <c r="J199" s="132"/>
    </row>
    <row r="200" spans="1:10" x14ac:dyDescent="0.3">
      <c r="A200" s="2" t="s">
        <v>97</v>
      </c>
      <c r="B200" s="89">
        <v>9</v>
      </c>
      <c r="C200" s="89" t="s">
        <v>278</v>
      </c>
      <c r="D200" s="159" t="s">
        <v>492</v>
      </c>
      <c r="E200" s="89" t="s">
        <v>276</v>
      </c>
      <c r="F200" s="159"/>
      <c r="G200" s="89"/>
      <c r="H200" s="159"/>
      <c r="J200" s="132"/>
    </row>
    <row r="201" spans="1:10" x14ac:dyDescent="0.3">
      <c r="A201" s="2" t="s">
        <v>102</v>
      </c>
      <c r="B201" s="101">
        <v>10</v>
      </c>
      <c r="C201" s="101" t="s">
        <v>278</v>
      </c>
      <c r="D201" s="160" t="s">
        <v>492</v>
      </c>
      <c r="E201" s="101" t="s">
        <v>276</v>
      </c>
      <c r="F201" s="160"/>
      <c r="G201" s="101"/>
      <c r="H201" s="160"/>
      <c r="J201" s="132"/>
    </row>
    <row r="202" spans="1:10" x14ac:dyDescent="0.3">
      <c r="A202" s="1"/>
      <c r="B202" s="87">
        <v>11</v>
      </c>
      <c r="C202" s="87" t="s">
        <v>276</v>
      </c>
      <c r="D202" s="156" t="s">
        <v>85</v>
      </c>
      <c r="E202" s="87" t="s">
        <v>278</v>
      </c>
      <c r="F202" s="156"/>
      <c r="G202" s="87"/>
      <c r="H202" s="156"/>
      <c r="J202" s="132"/>
    </row>
    <row r="203" spans="1:10" x14ac:dyDescent="0.3">
      <c r="A203" s="1"/>
      <c r="B203" s="80">
        <v>12</v>
      </c>
      <c r="C203" s="80" t="s">
        <v>276</v>
      </c>
      <c r="D203" s="157" t="s">
        <v>85</v>
      </c>
      <c r="E203" s="80" t="s">
        <v>278</v>
      </c>
      <c r="F203" s="157"/>
      <c r="G203" s="80"/>
      <c r="H203" s="157"/>
      <c r="J203" s="132"/>
    </row>
    <row r="204" spans="1:10" x14ac:dyDescent="0.3">
      <c r="A204" s="1"/>
      <c r="B204" s="89">
        <v>13</v>
      </c>
      <c r="C204" s="89" t="s">
        <v>276</v>
      </c>
      <c r="D204" s="159" t="s">
        <v>85</v>
      </c>
      <c r="E204" s="89" t="s">
        <v>276</v>
      </c>
      <c r="F204" s="159" t="s">
        <v>295</v>
      </c>
      <c r="G204" s="89"/>
      <c r="H204" s="159"/>
      <c r="J204" s="132"/>
    </row>
    <row r="205" spans="1:10" x14ac:dyDescent="0.3">
      <c r="A205" s="2">
        <v>2</v>
      </c>
      <c r="B205" s="101">
        <v>14</v>
      </c>
      <c r="C205" s="101" t="s">
        <v>276</v>
      </c>
      <c r="D205" s="160" t="s">
        <v>85</v>
      </c>
      <c r="E205" s="101" t="s">
        <v>276</v>
      </c>
      <c r="F205" s="160"/>
      <c r="G205" s="101"/>
      <c r="H205" s="160"/>
      <c r="J205" s="132"/>
    </row>
    <row r="206" spans="1:10" x14ac:dyDescent="0.3">
      <c r="A206" s="2">
        <v>0</v>
      </c>
      <c r="B206" s="101">
        <v>15</v>
      </c>
      <c r="C206" s="101" t="s">
        <v>276</v>
      </c>
      <c r="D206" s="160" t="s">
        <v>85</v>
      </c>
      <c r="E206" s="101" t="s">
        <v>276</v>
      </c>
      <c r="F206" s="160" t="s">
        <v>542</v>
      </c>
      <c r="G206" s="101"/>
      <c r="H206" s="160"/>
      <c r="J206" s="132"/>
    </row>
    <row r="207" spans="1:10" x14ac:dyDescent="0.3">
      <c r="A207" s="2">
        <v>2</v>
      </c>
      <c r="B207" s="89">
        <v>16</v>
      </c>
      <c r="C207" s="89" t="s">
        <v>276</v>
      </c>
      <c r="D207" s="159" t="s">
        <v>85</v>
      </c>
      <c r="E207" s="89" t="s">
        <v>278</v>
      </c>
      <c r="F207" s="159"/>
      <c r="G207" s="89"/>
      <c r="H207" s="159"/>
      <c r="J207" s="132"/>
    </row>
    <row r="208" spans="1:10" x14ac:dyDescent="0.3">
      <c r="A208" s="2">
        <v>6</v>
      </c>
      <c r="B208" s="101">
        <v>17</v>
      </c>
      <c r="C208" s="101" t="s">
        <v>276</v>
      </c>
      <c r="D208" s="160" t="s">
        <v>85</v>
      </c>
      <c r="E208" s="101" t="s">
        <v>278</v>
      </c>
      <c r="F208" s="160"/>
      <c r="G208" s="101"/>
      <c r="H208" s="160"/>
      <c r="J208" s="132"/>
    </row>
    <row r="209" spans="1:10" x14ac:dyDescent="0.3">
      <c r="A209" s="10"/>
      <c r="B209" s="87">
        <v>18</v>
      </c>
      <c r="C209" s="87" t="s">
        <v>278</v>
      </c>
      <c r="D209" s="156"/>
      <c r="E209" s="87" t="s">
        <v>276</v>
      </c>
      <c r="F209" s="156" t="s">
        <v>524</v>
      </c>
      <c r="G209" s="87"/>
      <c r="H209" s="156"/>
      <c r="J209" s="132"/>
    </row>
    <row r="210" spans="1:10" x14ac:dyDescent="0.3">
      <c r="A210" s="1"/>
      <c r="B210" s="80">
        <v>19</v>
      </c>
      <c r="C210" s="80" t="s">
        <v>278</v>
      </c>
      <c r="D210" s="157"/>
      <c r="E210" s="80" t="s">
        <v>276</v>
      </c>
      <c r="F210" s="157" t="s">
        <v>17</v>
      </c>
      <c r="G210" s="80"/>
      <c r="H210" s="157"/>
      <c r="J210" s="132"/>
    </row>
    <row r="211" spans="1:10" x14ac:dyDescent="0.3">
      <c r="A211" s="1"/>
      <c r="B211" s="101">
        <v>20</v>
      </c>
      <c r="C211" s="101" t="s">
        <v>276</v>
      </c>
      <c r="D211" s="160" t="s">
        <v>90</v>
      </c>
      <c r="E211" s="101" t="s">
        <v>276</v>
      </c>
      <c r="F211" s="160"/>
      <c r="G211" s="101"/>
      <c r="H211" s="160"/>
      <c r="J211" s="132"/>
    </row>
    <row r="212" spans="1:10" x14ac:dyDescent="0.3">
      <c r="A212" s="1"/>
      <c r="B212" s="87">
        <v>21</v>
      </c>
      <c r="C212" s="87" t="s">
        <v>276</v>
      </c>
      <c r="D212" s="156" t="s">
        <v>88</v>
      </c>
      <c r="E212" s="87" t="s">
        <v>276</v>
      </c>
      <c r="F212" s="156"/>
      <c r="G212" s="87"/>
      <c r="H212" s="156"/>
      <c r="J212" s="132"/>
    </row>
    <row r="213" spans="1:10" x14ac:dyDescent="0.3">
      <c r="A213" s="1"/>
      <c r="B213" s="101">
        <v>22</v>
      </c>
      <c r="C213" s="101" t="s">
        <v>276</v>
      </c>
      <c r="D213" s="160" t="s">
        <v>88</v>
      </c>
      <c r="E213" s="101" t="s">
        <v>276</v>
      </c>
      <c r="F213" s="160"/>
      <c r="G213" s="101"/>
      <c r="H213" s="160"/>
      <c r="J213" s="132"/>
    </row>
    <row r="214" spans="1:10" x14ac:dyDescent="0.3">
      <c r="A214" s="1"/>
      <c r="B214" s="89">
        <v>23</v>
      </c>
      <c r="C214" s="89" t="s">
        <v>278</v>
      </c>
      <c r="D214" s="159"/>
      <c r="E214" s="89" t="s">
        <v>276</v>
      </c>
      <c r="F214" s="159"/>
      <c r="G214" s="89"/>
      <c r="H214" s="159"/>
      <c r="J214" s="132"/>
    </row>
    <row r="215" spans="1:10" x14ac:dyDescent="0.3">
      <c r="A215" s="1"/>
      <c r="B215" s="101">
        <v>24</v>
      </c>
      <c r="C215" s="101" t="s">
        <v>465</v>
      </c>
      <c r="D215" s="160"/>
      <c r="E215" s="101" t="s">
        <v>276</v>
      </c>
      <c r="F215" s="160" t="s">
        <v>296</v>
      </c>
      <c r="G215" s="101"/>
      <c r="H215" s="160"/>
      <c r="J215" s="132"/>
    </row>
    <row r="216" spans="1:10" x14ac:dyDescent="0.3">
      <c r="A216" s="1"/>
      <c r="B216" s="87">
        <v>25</v>
      </c>
      <c r="C216" s="87" t="s">
        <v>276</v>
      </c>
      <c r="D216" s="156"/>
      <c r="E216" s="87" t="s">
        <v>278</v>
      </c>
      <c r="F216" s="156"/>
      <c r="G216" s="87"/>
      <c r="H216" s="156"/>
      <c r="J216" s="132"/>
    </row>
    <row r="217" spans="1:10" x14ac:dyDescent="0.3">
      <c r="A217" s="1"/>
      <c r="B217" s="80">
        <v>26</v>
      </c>
      <c r="C217" s="80" t="s">
        <v>276</v>
      </c>
      <c r="D217" s="157"/>
      <c r="E217" s="80" t="s">
        <v>278</v>
      </c>
      <c r="F217" s="157"/>
      <c r="G217" s="80"/>
      <c r="H217" s="157"/>
      <c r="J217" s="132"/>
    </row>
    <row r="218" spans="1:10" x14ac:dyDescent="0.3">
      <c r="A218" s="1"/>
      <c r="B218" s="89">
        <v>27</v>
      </c>
      <c r="C218" s="89" t="s">
        <v>276</v>
      </c>
      <c r="D218" s="159"/>
      <c r="E218" s="89" t="s">
        <v>276</v>
      </c>
      <c r="F218" s="159" t="s">
        <v>85</v>
      </c>
      <c r="G218" s="89"/>
      <c r="H218" s="159"/>
      <c r="J218" s="132"/>
    </row>
    <row r="219" spans="1:10" x14ac:dyDescent="0.3">
      <c r="A219" s="1"/>
      <c r="B219" s="111">
        <v>28</v>
      </c>
      <c r="C219" s="111" t="s">
        <v>276</v>
      </c>
      <c r="D219" s="159"/>
      <c r="E219" s="111" t="s">
        <v>276</v>
      </c>
      <c r="F219" s="159" t="s">
        <v>85</v>
      </c>
      <c r="G219" s="111"/>
      <c r="H219" s="159"/>
      <c r="J219" s="132"/>
    </row>
    <row r="220" spans="1:10" x14ac:dyDescent="0.3">
      <c r="A220" s="1"/>
      <c r="B220" s="111">
        <v>29</v>
      </c>
      <c r="C220" s="111" t="s">
        <v>276</v>
      </c>
      <c r="D220" s="159"/>
      <c r="E220" s="111" t="s">
        <v>276</v>
      </c>
      <c r="F220" s="159" t="s">
        <v>85</v>
      </c>
      <c r="G220" s="111"/>
      <c r="H220" s="159"/>
      <c r="J220" s="132"/>
    </row>
    <row r="221" spans="1:10" x14ac:dyDescent="0.3">
      <c r="A221" s="1"/>
      <c r="B221" s="89">
        <v>30</v>
      </c>
      <c r="C221" s="89" t="s">
        <v>276</v>
      </c>
      <c r="D221" s="159"/>
      <c r="E221" s="89" t="s">
        <v>278</v>
      </c>
      <c r="F221" s="159"/>
      <c r="G221" s="89"/>
      <c r="H221" s="159"/>
      <c r="J221" s="132"/>
    </row>
    <row r="222" spans="1:10" ht="15" thickBot="1" x14ac:dyDescent="0.35">
      <c r="A222" s="1"/>
      <c r="B222" s="102">
        <v>31</v>
      </c>
      <c r="C222" s="102" t="s">
        <v>276</v>
      </c>
      <c r="D222" s="161"/>
      <c r="E222" s="102" t="s">
        <v>278</v>
      </c>
      <c r="F222" s="161"/>
      <c r="G222" s="102"/>
      <c r="H222" s="161"/>
      <c r="J222" s="132"/>
    </row>
    <row r="223" spans="1:10" x14ac:dyDescent="0.3">
      <c r="A223" s="1"/>
      <c r="B223" s="87">
        <v>1</v>
      </c>
      <c r="C223" s="87" t="s">
        <v>278</v>
      </c>
      <c r="D223" s="156"/>
      <c r="E223" s="87" t="s">
        <v>276</v>
      </c>
      <c r="F223" s="156" t="s">
        <v>22</v>
      </c>
      <c r="G223" s="87"/>
      <c r="H223" s="156"/>
      <c r="J223" s="132"/>
    </row>
    <row r="224" spans="1:10" x14ac:dyDescent="0.3">
      <c r="A224" s="1"/>
      <c r="B224" s="80">
        <v>2</v>
      </c>
      <c r="C224" s="80" t="s">
        <v>278</v>
      </c>
      <c r="D224" s="157"/>
      <c r="E224" s="80" t="s">
        <v>276</v>
      </c>
      <c r="F224" s="157" t="s">
        <v>22</v>
      </c>
      <c r="G224" s="80"/>
      <c r="H224" s="157"/>
      <c r="J224" s="132"/>
    </row>
    <row r="225" spans="1:10" x14ac:dyDescent="0.3">
      <c r="A225" s="1"/>
      <c r="B225" s="84">
        <v>3</v>
      </c>
      <c r="C225" s="84" t="s">
        <v>276</v>
      </c>
      <c r="D225" s="151" t="s">
        <v>90</v>
      </c>
      <c r="E225" s="84" t="s">
        <v>276</v>
      </c>
      <c r="F225" s="151" t="s">
        <v>85</v>
      </c>
      <c r="G225" s="84"/>
      <c r="H225" s="151"/>
      <c r="J225" s="132"/>
    </row>
    <row r="226" spans="1:10" x14ac:dyDescent="0.3">
      <c r="A226" s="1"/>
      <c r="B226" s="40">
        <v>4</v>
      </c>
      <c r="C226" s="40" t="s">
        <v>276</v>
      </c>
      <c r="D226" s="155" t="s">
        <v>295</v>
      </c>
      <c r="E226" s="40" t="s">
        <v>276</v>
      </c>
      <c r="F226" s="155" t="s">
        <v>85</v>
      </c>
      <c r="G226" s="40"/>
      <c r="H226" s="155"/>
      <c r="J226" s="132"/>
    </row>
    <row r="227" spans="1:10" x14ac:dyDescent="0.3">
      <c r="A227" s="1"/>
      <c r="B227" s="40">
        <v>5</v>
      </c>
      <c r="C227" s="40" t="s">
        <v>276</v>
      </c>
      <c r="D227" s="155"/>
      <c r="E227" s="40" t="s">
        <v>276</v>
      </c>
      <c r="F227" s="155" t="s">
        <v>85</v>
      </c>
      <c r="G227" s="40"/>
      <c r="H227" s="155"/>
      <c r="J227" s="132"/>
    </row>
    <row r="228" spans="1:10" x14ac:dyDescent="0.3">
      <c r="A228" s="1"/>
      <c r="B228" s="84">
        <v>6</v>
      </c>
      <c r="C228" s="84" t="s">
        <v>278</v>
      </c>
      <c r="D228" s="151"/>
      <c r="E228" s="84" t="s">
        <v>276</v>
      </c>
      <c r="F228" s="151" t="s">
        <v>85</v>
      </c>
      <c r="G228" s="84"/>
      <c r="H228" s="151"/>
      <c r="J228" s="132"/>
    </row>
    <row r="229" spans="1:10" x14ac:dyDescent="0.3">
      <c r="A229" s="2" t="s">
        <v>94</v>
      </c>
      <c r="B229" s="40">
        <v>7</v>
      </c>
      <c r="C229" s="40" t="s">
        <v>278</v>
      </c>
      <c r="D229" s="155"/>
      <c r="E229" s="40" t="s">
        <v>276</v>
      </c>
      <c r="F229" s="155" t="s">
        <v>85</v>
      </c>
      <c r="G229" s="40"/>
      <c r="H229" s="155"/>
      <c r="J229" s="132"/>
    </row>
    <row r="230" spans="1:10" x14ac:dyDescent="0.3">
      <c r="A230" s="2" t="s">
        <v>103</v>
      </c>
      <c r="B230" s="87">
        <v>8</v>
      </c>
      <c r="C230" s="87" t="s">
        <v>276</v>
      </c>
      <c r="D230" s="156"/>
      <c r="E230" s="87" t="s">
        <v>278</v>
      </c>
      <c r="F230" s="156"/>
      <c r="G230" s="87"/>
      <c r="H230" s="156"/>
      <c r="J230" s="132"/>
    </row>
    <row r="231" spans="1:10" x14ac:dyDescent="0.3">
      <c r="A231" s="2" t="s">
        <v>101</v>
      </c>
      <c r="B231" s="80">
        <v>9</v>
      </c>
      <c r="C231" s="80" t="s">
        <v>276</v>
      </c>
      <c r="D231" s="157"/>
      <c r="E231" s="80" t="s">
        <v>278</v>
      </c>
      <c r="F231" s="157"/>
      <c r="G231" s="80"/>
      <c r="H231" s="157"/>
      <c r="J231" s="132"/>
    </row>
    <row r="232" spans="1:10" x14ac:dyDescent="0.3">
      <c r="A232" s="2" t="s">
        <v>102</v>
      </c>
      <c r="B232" s="84">
        <v>10</v>
      </c>
      <c r="C232" s="84" t="s">
        <v>276</v>
      </c>
      <c r="D232" s="151"/>
      <c r="E232" s="84" t="s">
        <v>276</v>
      </c>
      <c r="F232" s="151" t="s">
        <v>85</v>
      </c>
      <c r="G232" s="84"/>
      <c r="H232" s="151"/>
      <c r="J232" s="132"/>
    </row>
    <row r="233" spans="1:10" x14ac:dyDescent="0.3">
      <c r="A233" s="1"/>
      <c r="B233" s="84">
        <v>11</v>
      </c>
      <c r="C233" s="84" t="s">
        <v>276</v>
      </c>
      <c r="D233" s="151"/>
      <c r="E233" s="84" t="s">
        <v>276</v>
      </c>
      <c r="F233" s="151" t="s">
        <v>85</v>
      </c>
      <c r="G233" s="84"/>
      <c r="H233" s="151"/>
      <c r="J233" s="132"/>
    </row>
    <row r="234" spans="1:10" x14ac:dyDescent="0.3">
      <c r="A234" s="1"/>
      <c r="B234" s="84">
        <v>12</v>
      </c>
      <c r="C234" s="84" t="s">
        <v>276</v>
      </c>
      <c r="D234" s="151"/>
      <c r="E234" s="84" t="s">
        <v>276</v>
      </c>
      <c r="F234" s="151" t="s">
        <v>85</v>
      </c>
      <c r="G234" s="84"/>
      <c r="H234" s="151"/>
      <c r="J234" s="132"/>
    </row>
    <row r="235" spans="1:10" x14ac:dyDescent="0.3">
      <c r="A235" s="1"/>
      <c r="B235" s="84">
        <v>13</v>
      </c>
      <c r="C235" s="84" t="s">
        <v>276</v>
      </c>
      <c r="D235" s="151"/>
      <c r="E235" s="84" t="s">
        <v>278</v>
      </c>
      <c r="F235" s="151"/>
      <c r="G235" s="84"/>
      <c r="H235" s="151"/>
      <c r="J235" s="132"/>
    </row>
    <row r="236" spans="1:10" x14ac:dyDescent="0.3">
      <c r="A236" s="1"/>
      <c r="B236" s="40">
        <v>14</v>
      </c>
      <c r="C236" s="40" t="s">
        <v>276</v>
      </c>
      <c r="D236" s="155"/>
      <c r="E236" s="40" t="s">
        <v>278</v>
      </c>
      <c r="F236" s="155"/>
      <c r="G236" s="40"/>
      <c r="H236" s="155"/>
      <c r="J236" s="132"/>
    </row>
    <row r="237" spans="1:10" x14ac:dyDescent="0.3">
      <c r="A237" s="2">
        <v>2</v>
      </c>
      <c r="B237" s="87">
        <v>15</v>
      </c>
      <c r="C237" s="87" t="s">
        <v>278</v>
      </c>
      <c r="D237" s="156"/>
      <c r="E237" s="87" t="s">
        <v>276</v>
      </c>
      <c r="F237" s="156"/>
      <c r="G237" s="87"/>
      <c r="H237" s="156"/>
      <c r="J237" s="132"/>
    </row>
    <row r="238" spans="1:10" x14ac:dyDescent="0.3">
      <c r="A238" s="2">
        <v>0</v>
      </c>
      <c r="B238" s="80">
        <v>16</v>
      </c>
      <c r="C238" s="80" t="s">
        <v>278</v>
      </c>
      <c r="D238" s="157"/>
      <c r="E238" s="80" t="s">
        <v>276</v>
      </c>
      <c r="F238" s="157" t="s">
        <v>10</v>
      </c>
      <c r="G238" s="80"/>
      <c r="H238" s="157"/>
      <c r="J238" s="132"/>
    </row>
    <row r="239" spans="1:10" x14ac:dyDescent="0.3">
      <c r="A239" s="2">
        <v>2</v>
      </c>
      <c r="B239" s="84">
        <v>17</v>
      </c>
      <c r="C239" s="84" t="s">
        <v>276</v>
      </c>
      <c r="D239" s="151" t="s">
        <v>90</v>
      </c>
      <c r="E239" s="84" t="s">
        <v>276</v>
      </c>
      <c r="F239" s="151"/>
      <c r="G239" s="84"/>
      <c r="H239" s="151"/>
      <c r="J239" s="132"/>
    </row>
    <row r="240" spans="1:10" x14ac:dyDescent="0.3">
      <c r="A240" s="2">
        <v>6</v>
      </c>
      <c r="B240" s="40">
        <v>18</v>
      </c>
      <c r="C240" s="40" t="s">
        <v>276</v>
      </c>
      <c r="D240" s="155" t="s">
        <v>85</v>
      </c>
      <c r="E240" s="40" t="s">
        <v>276</v>
      </c>
      <c r="F240" s="155"/>
      <c r="G240" s="40"/>
      <c r="H240" s="155"/>
      <c r="J240" s="132"/>
    </row>
    <row r="241" spans="1:10" x14ac:dyDescent="0.3">
      <c r="A241" s="10"/>
      <c r="B241" s="40">
        <v>19</v>
      </c>
      <c r="C241" s="40" t="s">
        <v>276</v>
      </c>
      <c r="D241" s="155" t="s">
        <v>85</v>
      </c>
      <c r="E241" s="40" t="s">
        <v>276</v>
      </c>
      <c r="F241" s="155" t="s">
        <v>296</v>
      </c>
      <c r="G241" s="40"/>
      <c r="H241" s="155"/>
      <c r="J241" s="132"/>
    </row>
    <row r="242" spans="1:10" x14ac:dyDescent="0.3">
      <c r="A242" s="1"/>
      <c r="B242" s="84">
        <v>20</v>
      </c>
      <c r="C242" s="84" t="s">
        <v>278</v>
      </c>
      <c r="D242" s="151"/>
      <c r="E242" s="84" t="s">
        <v>276</v>
      </c>
      <c r="F242" s="151"/>
      <c r="G242" s="84"/>
      <c r="H242" s="151"/>
      <c r="J242" s="132"/>
    </row>
    <row r="243" spans="1:10" x14ac:dyDescent="0.3">
      <c r="A243" s="1"/>
      <c r="B243" s="40">
        <v>21</v>
      </c>
      <c r="C243" s="40" t="s">
        <v>278</v>
      </c>
      <c r="D243" s="155"/>
      <c r="E243" s="40" t="s">
        <v>276</v>
      </c>
      <c r="F243" s="155"/>
      <c r="G243" s="40"/>
      <c r="H243" s="155"/>
      <c r="J243" s="132"/>
    </row>
    <row r="244" spans="1:10" x14ac:dyDescent="0.3">
      <c r="A244" s="1"/>
      <c r="B244" s="87">
        <v>22</v>
      </c>
      <c r="C244" s="87" t="s">
        <v>276</v>
      </c>
      <c r="D244" s="156"/>
      <c r="E244" s="87" t="s">
        <v>278</v>
      </c>
      <c r="F244" s="156"/>
      <c r="G244" s="87"/>
      <c r="H244" s="156"/>
      <c r="J244" s="132"/>
    </row>
    <row r="245" spans="1:10" x14ac:dyDescent="0.3">
      <c r="A245" s="1"/>
      <c r="B245" s="80">
        <v>23</v>
      </c>
      <c r="C245" s="80" t="s">
        <v>276</v>
      </c>
      <c r="D245" s="157"/>
      <c r="E245" s="80" t="s">
        <v>278</v>
      </c>
      <c r="F245" s="157"/>
      <c r="G245" s="80"/>
      <c r="H245" s="157"/>
      <c r="J245" s="132"/>
    </row>
    <row r="246" spans="1:10" x14ac:dyDescent="0.3">
      <c r="A246" s="1"/>
      <c r="B246" s="84">
        <v>24</v>
      </c>
      <c r="C246" s="84" t="s">
        <v>276</v>
      </c>
      <c r="D246" s="151"/>
      <c r="E246" s="84" t="s">
        <v>276</v>
      </c>
      <c r="F246" s="151" t="s">
        <v>87</v>
      </c>
      <c r="G246" s="84"/>
      <c r="H246" s="151"/>
      <c r="J246" s="132"/>
    </row>
    <row r="247" spans="1:10" x14ac:dyDescent="0.3">
      <c r="A247" s="1"/>
      <c r="B247" s="84">
        <v>25</v>
      </c>
      <c r="C247" s="84" t="s">
        <v>276</v>
      </c>
      <c r="D247" s="151"/>
      <c r="E247" s="84" t="s">
        <v>276</v>
      </c>
      <c r="F247" s="151" t="s">
        <v>87</v>
      </c>
      <c r="G247" s="84"/>
      <c r="H247" s="151"/>
      <c r="J247" s="132"/>
    </row>
    <row r="248" spans="1:10" x14ac:dyDescent="0.3">
      <c r="A248" s="1"/>
      <c r="B248" s="84">
        <v>26</v>
      </c>
      <c r="C248" s="84" t="s">
        <v>276</v>
      </c>
      <c r="D248" s="151"/>
      <c r="E248" s="84" t="s">
        <v>276</v>
      </c>
      <c r="F248" s="151" t="s">
        <v>87</v>
      </c>
      <c r="G248" s="84"/>
      <c r="H248" s="151"/>
      <c r="J248" s="132"/>
    </row>
    <row r="249" spans="1:10" x14ac:dyDescent="0.3">
      <c r="A249" s="1"/>
      <c r="B249" s="84">
        <v>27</v>
      </c>
      <c r="C249" s="84" t="s">
        <v>276</v>
      </c>
      <c r="D249" s="151"/>
      <c r="E249" s="84" t="s">
        <v>278</v>
      </c>
      <c r="F249" s="151"/>
      <c r="G249" s="84"/>
      <c r="H249" s="151"/>
      <c r="J249" s="132"/>
    </row>
    <row r="250" spans="1:10" x14ac:dyDescent="0.3">
      <c r="A250" s="1"/>
      <c r="B250" s="40">
        <v>28</v>
      </c>
      <c r="C250" s="40" t="s">
        <v>276</v>
      </c>
      <c r="D250" s="155"/>
      <c r="E250" s="40" t="s">
        <v>278</v>
      </c>
      <c r="F250" s="155"/>
      <c r="G250" s="40"/>
      <c r="H250" s="155"/>
      <c r="J250" s="132"/>
    </row>
    <row r="251" spans="1:10" x14ac:dyDescent="0.3">
      <c r="A251" s="1"/>
      <c r="B251" s="86">
        <v>29</v>
      </c>
      <c r="C251" s="86" t="s">
        <v>278</v>
      </c>
      <c r="D251" s="147"/>
      <c r="E251" s="86" t="s">
        <v>276</v>
      </c>
      <c r="F251" s="147"/>
      <c r="G251" s="86"/>
      <c r="H251" s="147"/>
      <c r="J251" s="132"/>
    </row>
    <row r="252" spans="1:10" x14ac:dyDescent="0.3">
      <c r="A252" s="1"/>
      <c r="B252" s="19">
        <v>30</v>
      </c>
      <c r="C252" s="19" t="s">
        <v>278</v>
      </c>
      <c r="D252" s="149"/>
      <c r="E252" s="19" t="s">
        <v>276</v>
      </c>
      <c r="F252" s="149" t="s">
        <v>16</v>
      </c>
      <c r="G252" s="19"/>
      <c r="H252" s="149"/>
      <c r="J252" s="132"/>
    </row>
    <row r="253" spans="1:10" ht="15" thickBot="1" x14ac:dyDescent="0.35">
      <c r="A253" s="1"/>
      <c r="B253" s="41">
        <v>31</v>
      </c>
      <c r="C253" s="41" t="s">
        <v>276</v>
      </c>
      <c r="D253" s="246" t="s">
        <v>90</v>
      </c>
      <c r="E253" s="41" t="s">
        <v>276</v>
      </c>
      <c r="F253" s="246"/>
      <c r="G253" s="41"/>
      <c r="H253" s="246"/>
      <c r="J253" s="132"/>
    </row>
    <row r="254" spans="1:10" x14ac:dyDescent="0.3">
      <c r="A254" s="1"/>
      <c r="B254" s="240">
        <v>1</v>
      </c>
      <c r="C254" s="240" t="s">
        <v>276</v>
      </c>
      <c r="D254" s="247" t="s">
        <v>85</v>
      </c>
      <c r="E254" s="240" t="s">
        <v>276</v>
      </c>
      <c r="F254" s="247" t="s">
        <v>295</v>
      </c>
      <c r="G254" s="240"/>
      <c r="H254" s="247"/>
      <c r="J254" s="132"/>
    </row>
    <row r="255" spans="1:10" x14ac:dyDescent="0.3">
      <c r="A255" s="1"/>
      <c r="B255" s="89">
        <v>2</v>
      </c>
      <c r="C255" s="89" t="s">
        <v>276</v>
      </c>
      <c r="D255" s="159" t="s">
        <v>85</v>
      </c>
      <c r="E255" s="89" t="s">
        <v>276</v>
      </c>
      <c r="F255" s="159"/>
      <c r="G255" s="89"/>
      <c r="H255" s="159"/>
      <c r="J255" s="132"/>
    </row>
    <row r="256" spans="1:10" x14ac:dyDescent="0.3">
      <c r="A256" s="1"/>
      <c r="B256" s="89">
        <v>3</v>
      </c>
      <c r="C256" s="89" t="s">
        <v>278</v>
      </c>
      <c r="D256" s="159"/>
      <c r="E256" s="89" t="s">
        <v>276</v>
      </c>
      <c r="F256" s="159" t="s">
        <v>296</v>
      </c>
      <c r="G256" s="89"/>
      <c r="H256" s="159"/>
      <c r="J256" s="132"/>
    </row>
    <row r="257" spans="1:10" x14ac:dyDescent="0.3">
      <c r="A257" s="2" t="s">
        <v>99</v>
      </c>
      <c r="B257" s="89">
        <v>4</v>
      </c>
      <c r="C257" s="89" t="s">
        <v>278</v>
      </c>
      <c r="D257" s="159"/>
      <c r="E257" s="89" t="s">
        <v>538</v>
      </c>
      <c r="F257" s="159" t="s">
        <v>284</v>
      </c>
      <c r="G257" s="89"/>
      <c r="H257" s="159"/>
      <c r="J257" s="132"/>
    </row>
    <row r="258" spans="1:10" x14ac:dyDescent="0.3">
      <c r="A258" s="2" t="s">
        <v>97</v>
      </c>
      <c r="B258" s="87">
        <v>5</v>
      </c>
      <c r="C258" s="87" t="s">
        <v>276</v>
      </c>
      <c r="D258" s="156" t="s">
        <v>282</v>
      </c>
      <c r="E258" s="87" t="s">
        <v>278</v>
      </c>
      <c r="F258" s="156"/>
      <c r="G258" s="87"/>
      <c r="H258" s="156"/>
      <c r="J258" s="132"/>
    </row>
    <row r="259" spans="1:10" x14ac:dyDescent="0.3">
      <c r="A259" s="2" t="s">
        <v>104</v>
      </c>
      <c r="B259" s="80">
        <v>6</v>
      </c>
      <c r="C259" s="80" t="s">
        <v>276</v>
      </c>
      <c r="D259" s="157"/>
      <c r="E259" s="80" t="s">
        <v>278</v>
      </c>
      <c r="F259" s="157"/>
      <c r="G259" s="80"/>
      <c r="H259" s="157"/>
      <c r="J259" s="132"/>
    </row>
    <row r="260" spans="1:10" x14ac:dyDescent="0.3">
      <c r="A260" s="2" t="s">
        <v>102</v>
      </c>
      <c r="B260" s="89">
        <v>7</v>
      </c>
      <c r="C260" s="89" t="s">
        <v>276</v>
      </c>
      <c r="D260" s="159" t="s">
        <v>287</v>
      </c>
      <c r="E260" s="89" t="s">
        <v>276</v>
      </c>
      <c r="F260" s="159" t="s">
        <v>87</v>
      </c>
      <c r="G260" s="89"/>
      <c r="H260" s="159"/>
      <c r="J260" s="132"/>
    </row>
    <row r="261" spans="1:10" x14ac:dyDescent="0.3">
      <c r="A261" s="2" t="s">
        <v>97</v>
      </c>
      <c r="B261" s="101">
        <v>8</v>
      </c>
      <c r="C261" s="101" t="s">
        <v>276</v>
      </c>
      <c r="D261" s="160"/>
      <c r="E261" s="101" t="s">
        <v>276</v>
      </c>
      <c r="F261" s="160" t="s">
        <v>87</v>
      </c>
      <c r="G261" s="101"/>
      <c r="H261" s="160"/>
      <c r="J261" s="132"/>
    </row>
    <row r="262" spans="1:10" x14ac:dyDescent="0.3">
      <c r="A262" s="2" t="s">
        <v>98</v>
      </c>
      <c r="B262" s="101">
        <v>9</v>
      </c>
      <c r="C262" s="101" t="s">
        <v>276</v>
      </c>
      <c r="D262" s="160"/>
      <c r="E262" s="101" t="s">
        <v>276</v>
      </c>
      <c r="F262" s="160" t="s">
        <v>87</v>
      </c>
      <c r="G262" s="101"/>
      <c r="H262" s="160"/>
      <c r="J262" s="132"/>
    </row>
    <row r="263" spans="1:10" x14ac:dyDescent="0.3">
      <c r="A263" s="2" t="s">
        <v>105</v>
      </c>
      <c r="B263" s="89">
        <v>10</v>
      </c>
      <c r="C263" s="89" t="s">
        <v>276</v>
      </c>
      <c r="D263" s="159" t="s">
        <v>587</v>
      </c>
      <c r="E263" s="89" t="s">
        <v>278</v>
      </c>
      <c r="F263" s="159"/>
      <c r="G263" s="89"/>
      <c r="H263" s="159"/>
      <c r="J263" s="132"/>
    </row>
    <row r="264" spans="1:10" x14ac:dyDescent="0.3">
      <c r="A264" s="2" t="s">
        <v>86</v>
      </c>
      <c r="B264" s="101">
        <v>11</v>
      </c>
      <c r="C264" s="101" t="s">
        <v>276</v>
      </c>
      <c r="D264" s="160"/>
      <c r="E264" s="101" t="s">
        <v>278</v>
      </c>
      <c r="F264" s="160"/>
      <c r="G264" s="101"/>
      <c r="H264" s="160"/>
      <c r="J264" s="132"/>
    </row>
    <row r="265" spans="1:10" x14ac:dyDescent="0.3">
      <c r="A265" s="2" t="s">
        <v>97</v>
      </c>
      <c r="B265" s="87">
        <v>12</v>
      </c>
      <c r="C265" s="87" t="s">
        <v>278</v>
      </c>
      <c r="D265" s="156"/>
      <c r="E265" s="87" t="s">
        <v>276</v>
      </c>
      <c r="F265" s="156" t="s">
        <v>537</v>
      </c>
      <c r="G265" s="87"/>
      <c r="H265" s="156"/>
      <c r="J265" s="132"/>
    </row>
    <row r="266" spans="1:10" x14ac:dyDescent="0.3">
      <c r="A266" s="1"/>
      <c r="B266" s="80">
        <v>13</v>
      </c>
      <c r="C266" s="80" t="s">
        <v>278</v>
      </c>
      <c r="D266" s="157"/>
      <c r="E266" s="80" t="s">
        <v>276</v>
      </c>
      <c r="F266" s="157"/>
      <c r="G266" s="80"/>
      <c r="H266" s="157"/>
      <c r="J266" s="132"/>
    </row>
    <row r="267" spans="1:10" x14ac:dyDescent="0.3">
      <c r="A267" s="1"/>
      <c r="B267" s="89">
        <v>14</v>
      </c>
      <c r="C267" s="89" t="s">
        <v>276</v>
      </c>
      <c r="D267" s="159" t="s">
        <v>90</v>
      </c>
      <c r="E267" s="89" t="s">
        <v>276</v>
      </c>
      <c r="F267" s="159"/>
      <c r="G267" s="89"/>
      <c r="H267" s="159"/>
      <c r="J267" s="132"/>
    </row>
    <row r="268" spans="1:10" x14ac:dyDescent="0.3">
      <c r="A268" s="1"/>
      <c r="B268" s="101">
        <v>15</v>
      </c>
      <c r="C268" s="101" t="s">
        <v>276</v>
      </c>
      <c r="D268" s="160"/>
      <c r="E268" s="101" t="s">
        <v>276</v>
      </c>
      <c r="F268" s="160" t="s">
        <v>285</v>
      </c>
      <c r="G268" s="101"/>
      <c r="H268" s="160"/>
      <c r="J268" s="132"/>
    </row>
    <row r="269" spans="1:10" x14ac:dyDescent="0.3">
      <c r="A269" s="2">
        <v>2</v>
      </c>
      <c r="B269" s="101">
        <v>16</v>
      </c>
      <c r="C269" s="101" t="s">
        <v>276</v>
      </c>
      <c r="D269" s="160" t="s">
        <v>85</v>
      </c>
      <c r="E269" s="101" t="s">
        <v>276</v>
      </c>
      <c r="F269" s="160" t="s">
        <v>295</v>
      </c>
      <c r="G269" s="101"/>
      <c r="H269" s="160"/>
      <c r="J269" s="132"/>
    </row>
    <row r="270" spans="1:10" x14ac:dyDescent="0.3">
      <c r="A270" s="2">
        <v>0</v>
      </c>
      <c r="B270" s="89">
        <v>17</v>
      </c>
      <c r="C270" s="89" t="s">
        <v>278</v>
      </c>
      <c r="D270" s="159"/>
      <c r="E270" s="89" t="s">
        <v>276</v>
      </c>
      <c r="F270" s="159"/>
      <c r="G270" s="89"/>
      <c r="H270" s="159"/>
      <c r="J270" s="132"/>
    </row>
    <row r="271" spans="1:10" x14ac:dyDescent="0.3">
      <c r="A271" s="2">
        <v>2</v>
      </c>
      <c r="B271" s="101">
        <v>18</v>
      </c>
      <c r="C271" s="101" t="s">
        <v>278</v>
      </c>
      <c r="D271" s="160"/>
      <c r="E271" s="101" t="s">
        <v>276</v>
      </c>
      <c r="F271" s="160" t="s">
        <v>542</v>
      </c>
      <c r="G271" s="101"/>
      <c r="H271" s="160"/>
      <c r="J271" s="132"/>
    </row>
    <row r="272" spans="1:10" x14ac:dyDescent="0.3">
      <c r="A272" s="2">
        <v>6</v>
      </c>
      <c r="B272" s="87">
        <v>19</v>
      </c>
      <c r="C272" s="87" t="s">
        <v>276</v>
      </c>
      <c r="D272" s="156"/>
      <c r="E272" s="87" t="s">
        <v>278</v>
      </c>
      <c r="F272" s="156"/>
      <c r="G272" s="87"/>
      <c r="H272" s="156"/>
      <c r="J272" s="132"/>
    </row>
    <row r="273" spans="1:10" x14ac:dyDescent="0.3">
      <c r="A273" s="10"/>
      <c r="B273" s="80">
        <v>20</v>
      </c>
      <c r="C273" s="80" t="s">
        <v>276</v>
      </c>
      <c r="D273" s="157"/>
      <c r="E273" s="80" t="s">
        <v>278</v>
      </c>
      <c r="F273" s="157"/>
      <c r="G273" s="80"/>
      <c r="H273" s="157"/>
      <c r="J273" s="132"/>
    </row>
    <row r="274" spans="1:10" x14ac:dyDescent="0.3">
      <c r="A274" s="1"/>
      <c r="B274" s="89">
        <v>21</v>
      </c>
      <c r="C274" s="89" t="s">
        <v>276</v>
      </c>
      <c r="D274" s="159"/>
      <c r="E274" s="89" t="s">
        <v>276</v>
      </c>
      <c r="F274" s="159" t="s">
        <v>84</v>
      </c>
      <c r="G274" s="89"/>
      <c r="H274" s="159"/>
      <c r="J274" s="132"/>
    </row>
    <row r="275" spans="1:10" x14ac:dyDescent="0.3">
      <c r="A275" s="1"/>
      <c r="B275" s="101">
        <v>22</v>
      </c>
      <c r="C275" s="101" t="s">
        <v>276</v>
      </c>
      <c r="D275" s="160"/>
      <c r="E275" s="101" t="s">
        <v>276</v>
      </c>
      <c r="F275" s="160" t="s">
        <v>87</v>
      </c>
      <c r="G275" s="101"/>
      <c r="H275" s="160"/>
      <c r="J275" s="132"/>
    </row>
    <row r="276" spans="1:10" x14ac:dyDescent="0.3">
      <c r="A276" s="1"/>
      <c r="B276" s="101">
        <v>23</v>
      </c>
      <c r="C276" s="101" t="s">
        <v>276</v>
      </c>
      <c r="D276" s="160" t="s">
        <v>287</v>
      </c>
      <c r="E276" s="101" t="s">
        <v>276</v>
      </c>
      <c r="F276" s="160" t="s">
        <v>87</v>
      </c>
      <c r="G276" s="101"/>
      <c r="H276" s="160"/>
      <c r="J276" s="132"/>
    </row>
    <row r="277" spans="1:10" x14ac:dyDescent="0.3">
      <c r="A277" s="1"/>
      <c r="B277" s="89">
        <v>24</v>
      </c>
      <c r="C277" s="89" t="s">
        <v>276</v>
      </c>
      <c r="D277" s="159"/>
      <c r="E277" s="89" t="s">
        <v>278</v>
      </c>
      <c r="F277" s="159"/>
      <c r="G277" s="89"/>
      <c r="H277" s="159"/>
      <c r="J277" s="132"/>
    </row>
    <row r="278" spans="1:10" x14ac:dyDescent="0.3">
      <c r="A278" s="1"/>
      <c r="B278" s="101">
        <v>25</v>
      </c>
      <c r="C278" s="101" t="s">
        <v>276</v>
      </c>
      <c r="D278" s="160" t="s">
        <v>287</v>
      </c>
      <c r="E278" s="101" t="s">
        <v>278</v>
      </c>
      <c r="F278" s="160"/>
      <c r="G278" s="101"/>
      <c r="H278" s="160"/>
      <c r="J278" s="132"/>
    </row>
    <row r="279" spans="1:10" x14ac:dyDescent="0.3">
      <c r="A279" s="1"/>
      <c r="B279" s="87">
        <v>26</v>
      </c>
      <c r="C279" s="87" t="s">
        <v>278</v>
      </c>
      <c r="D279" s="156"/>
      <c r="E279" s="87" t="s">
        <v>276</v>
      </c>
      <c r="F279" s="156" t="s">
        <v>552</v>
      </c>
      <c r="G279" s="87"/>
      <c r="H279" s="156"/>
      <c r="J279" s="132"/>
    </row>
    <row r="280" spans="1:10" x14ac:dyDescent="0.3">
      <c r="A280" s="1"/>
      <c r="B280" s="80">
        <v>27</v>
      </c>
      <c r="C280" s="80" t="s">
        <v>278</v>
      </c>
      <c r="D280" s="157"/>
      <c r="E280" s="80" t="s">
        <v>276</v>
      </c>
      <c r="F280" s="157" t="s">
        <v>17</v>
      </c>
      <c r="G280" s="80"/>
      <c r="H280" s="157"/>
      <c r="J280" s="132"/>
    </row>
    <row r="281" spans="1:10" x14ac:dyDescent="0.3">
      <c r="A281" s="1"/>
      <c r="B281" s="89">
        <v>28</v>
      </c>
      <c r="C281" s="89" t="s">
        <v>276</v>
      </c>
      <c r="D281" s="159" t="s">
        <v>90</v>
      </c>
      <c r="E281" s="89" t="s">
        <v>276</v>
      </c>
      <c r="F281" s="159"/>
      <c r="G281" s="89"/>
      <c r="H281" s="159"/>
      <c r="J281" s="132"/>
    </row>
    <row r="282" spans="1:10" x14ac:dyDescent="0.3">
      <c r="A282" s="1"/>
      <c r="B282" s="89">
        <v>29</v>
      </c>
      <c r="C282" s="89" t="s">
        <v>276</v>
      </c>
      <c r="D282" s="159" t="s">
        <v>88</v>
      </c>
      <c r="E282" s="89" t="s">
        <v>276</v>
      </c>
      <c r="F282" s="159"/>
      <c r="G282" s="89"/>
      <c r="H282" s="159"/>
      <c r="J282" s="132"/>
    </row>
    <row r="283" spans="1:10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276</v>
      </c>
      <c r="F283" s="163"/>
      <c r="G283" s="90"/>
      <c r="H283" s="163"/>
      <c r="J283" s="132"/>
    </row>
    <row r="284" spans="1:10" x14ac:dyDescent="0.3">
      <c r="A284" s="1"/>
      <c r="B284" s="84">
        <v>1</v>
      </c>
      <c r="C284" s="84" t="s">
        <v>278</v>
      </c>
      <c r="D284" s="151"/>
      <c r="E284" s="84" t="s">
        <v>276</v>
      </c>
      <c r="F284" s="151"/>
      <c r="G284" s="84"/>
      <c r="H284" s="151"/>
      <c r="J284" s="132"/>
    </row>
    <row r="285" spans="1:10" x14ac:dyDescent="0.3">
      <c r="A285" s="1"/>
      <c r="B285" s="84">
        <v>2</v>
      </c>
      <c r="C285" s="84" t="s">
        <v>278</v>
      </c>
      <c r="D285" s="151"/>
      <c r="E285" s="84" t="s">
        <v>276</v>
      </c>
      <c r="F285" s="151"/>
      <c r="G285" s="84"/>
      <c r="H285" s="151"/>
      <c r="J285" s="132"/>
    </row>
    <row r="286" spans="1:10" x14ac:dyDescent="0.3">
      <c r="A286" s="1"/>
      <c r="B286" s="87">
        <v>3</v>
      </c>
      <c r="C286" s="87" t="s">
        <v>276</v>
      </c>
      <c r="D286" s="156"/>
      <c r="E286" s="87" t="s">
        <v>278</v>
      </c>
      <c r="F286" s="156"/>
      <c r="G286" s="87"/>
      <c r="H286" s="156"/>
      <c r="J286" s="132"/>
    </row>
    <row r="287" spans="1:10" x14ac:dyDescent="0.3">
      <c r="A287" s="2" t="s">
        <v>103</v>
      </c>
      <c r="B287" s="80">
        <v>4</v>
      </c>
      <c r="C287" s="80" t="s">
        <v>276</v>
      </c>
      <c r="D287" s="157"/>
      <c r="E287" s="80" t="s">
        <v>278</v>
      </c>
      <c r="F287" s="157"/>
      <c r="G287" s="80"/>
      <c r="H287" s="157"/>
      <c r="J287" s="132"/>
    </row>
    <row r="288" spans="1:10" x14ac:dyDescent="0.3">
      <c r="A288" s="2" t="s">
        <v>106</v>
      </c>
      <c r="B288" s="84">
        <v>5</v>
      </c>
      <c r="C288" s="84" t="s">
        <v>276</v>
      </c>
      <c r="D288" s="151"/>
      <c r="E288" s="84" t="s">
        <v>276</v>
      </c>
      <c r="F288" s="151" t="s">
        <v>87</v>
      </c>
      <c r="G288" s="84"/>
      <c r="H288" s="151"/>
      <c r="J288" s="132"/>
    </row>
    <row r="289" spans="1:10" x14ac:dyDescent="0.3">
      <c r="A289" s="2" t="s">
        <v>102</v>
      </c>
      <c r="B289" s="40">
        <v>6</v>
      </c>
      <c r="C289" s="40" t="s">
        <v>276</v>
      </c>
      <c r="D289" s="155"/>
      <c r="E289" s="40" t="s">
        <v>276</v>
      </c>
      <c r="F289" s="155" t="s">
        <v>87</v>
      </c>
      <c r="G289" s="40"/>
      <c r="H289" s="155"/>
      <c r="J289" s="132"/>
    </row>
    <row r="290" spans="1:10" x14ac:dyDescent="0.3">
      <c r="A290" s="2" t="s">
        <v>103</v>
      </c>
      <c r="B290" s="40">
        <v>7</v>
      </c>
      <c r="C290" s="40" t="s">
        <v>276</v>
      </c>
      <c r="D290" s="155"/>
      <c r="E290" s="40" t="s">
        <v>276</v>
      </c>
      <c r="F290" s="155" t="s">
        <v>87</v>
      </c>
      <c r="G290" s="40"/>
      <c r="H290" s="155"/>
      <c r="J290" s="132"/>
    </row>
    <row r="291" spans="1:10" x14ac:dyDescent="0.3">
      <c r="A291" s="2" t="s">
        <v>105</v>
      </c>
      <c r="B291" s="84">
        <v>8</v>
      </c>
      <c r="C291" s="84" t="s">
        <v>276</v>
      </c>
      <c r="D291" s="151"/>
      <c r="E291" s="84" t="s">
        <v>278</v>
      </c>
      <c r="F291" s="151"/>
      <c r="G291" s="84"/>
      <c r="H291" s="151"/>
      <c r="J291" s="132"/>
    </row>
    <row r="292" spans="1:10" x14ac:dyDescent="0.3">
      <c r="A292" s="2" t="s">
        <v>86</v>
      </c>
      <c r="B292" s="40">
        <v>9</v>
      </c>
      <c r="C292" s="40" t="s">
        <v>276</v>
      </c>
      <c r="D292" s="155"/>
      <c r="E292" s="40" t="s">
        <v>278</v>
      </c>
      <c r="F292" s="155"/>
      <c r="G292" s="40"/>
      <c r="H292" s="155"/>
      <c r="J292" s="132"/>
    </row>
    <row r="293" spans="1:10" x14ac:dyDescent="0.3">
      <c r="A293" s="2" t="s">
        <v>97</v>
      </c>
      <c r="B293" s="87">
        <v>10</v>
      </c>
      <c r="C293" s="87" t="s">
        <v>278</v>
      </c>
      <c r="D293" s="156"/>
      <c r="E293" s="87" t="s">
        <v>276</v>
      </c>
      <c r="F293" s="156"/>
      <c r="G293" s="87"/>
      <c r="H293" s="156"/>
      <c r="J293" s="132"/>
    </row>
    <row r="294" spans="1:10" x14ac:dyDescent="0.3">
      <c r="A294" s="1"/>
      <c r="B294" s="80">
        <v>11</v>
      </c>
      <c r="C294" s="80" t="s">
        <v>278</v>
      </c>
      <c r="D294" s="157"/>
      <c r="E294" s="80" t="s">
        <v>276</v>
      </c>
      <c r="F294" s="157"/>
      <c r="G294" s="80"/>
      <c r="H294" s="157"/>
      <c r="J294" s="132"/>
    </row>
    <row r="295" spans="1:10" x14ac:dyDescent="0.3">
      <c r="A295" s="1"/>
      <c r="B295" s="234">
        <v>12</v>
      </c>
      <c r="C295" s="234" t="s">
        <v>276</v>
      </c>
      <c r="D295" s="151" t="s">
        <v>90</v>
      </c>
      <c r="E295" s="234" t="s">
        <v>276</v>
      </c>
      <c r="F295" s="151"/>
      <c r="G295" s="234"/>
      <c r="H295" s="151"/>
      <c r="J295" s="132"/>
    </row>
    <row r="296" spans="1:10" x14ac:dyDescent="0.3">
      <c r="A296" s="1"/>
      <c r="B296" s="40">
        <v>13</v>
      </c>
      <c r="C296" s="40" t="s">
        <v>276</v>
      </c>
      <c r="D296" s="155" t="s">
        <v>85</v>
      </c>
      <c r="E296" s="40" t="s">
        <v>276</v>
      </c>
      <c r="F296" s="155"/>
      <c r="G296" s="40"/>
      <c r="H296" s="155"/>
      <c r="J296" s="132"/>
    </row>
    <row r="297" spans="1:10" x14ac:dyDescent="0.3">
      <c r="A297" s="2">
        <v>2</v>
      </c>
      <c r="B297" s="40">
        <v>14</v>
      </c>
      <c r="C297" s="40" t="s">
        <v>276</v>
      </c>
      <c r="D297" s="155" t="s">
        <v>88</v>
      </c>
      <c r="E297" s="40" t="s">
        <v>276</v>
      </c>
      <c r="F297" s="155"/>
      <c r="G297" s="40"/>
      <c r="H297" s="155"/>
      <c r="J297" s="132"/>
    </row>
    <row r="298" spans="1:10" x14ac:dyDescent="0.3">
      <c r="A298" s="2">
        <v>0</v>
      </c>
      <c r="B298" s="84">
        <v>15</v>
      </c>
      <c r="C298" s="84" t="s">
        <v>278</v>
      </c>
      <c r="D298" s="151"/>
      <c r="E298" s="84" t="s">
        <v>276</v>
      </c>
      <c r="F298" s="151" t="s">
        <v>84</v>
      </c>
      <c r="G298" s="84"/>
      <c r="H298" s="151"/>
      <c r="J298" s="132"/>
    </row>
    <row r="299" spans="1:10" x14ac:dyDescent="0.3">
      <c r="A299" s="2">
        <v>2</v>
      </c>
      <c r="B299" s="40">
        <v>16</v>
      </c>
      <c r="C299" s="40" t="s">
        <v>278</v>
      </c>
      <c r="D299" s="155"/>
      <c r="E299" s="40" t="s">
        <v>276</v>
      </c>
      <c r="F299" s="155"/>
      <c r="G299" s="40"/>
      <c r="H299" s="155"/>
      <c r="J299" s="132"/>
    </row>
    <row r="300" spans="1:10" x14ac:dyDescent="0.3">
      <c r="A300" s="2">
        <v>6</v>
      </c>
      <c r="B300" s="87">
        <v>17</v>
      </c>
      <c r="C300" s="87" t="s">
        <v>276</v>
      </c>
      <c r="D300" s="156"/>
      <c r="E300" s="87" t="s">
        <v>278</v>
      </c>
      <c r="F300" s="156"/>
      <c r="G300" s="87"/>
      <c r="H300" s="156"/>
      <c r="J300" s="132"/>
    </row>
    <row r="301" spans="1:10" x14ac:dyDescent="0.3">
      <c r="A301" s="10"/>
      <c r="B301" s="80">
        <v>18</v>
      </c>
      <c r="C301" s="80" t="s">
        <v>276</v>
      </c>
      <c r="D301" s="157"/>
      <c r="E301" s="80" t="s">
        <v>278</v>
      </c>
      <c r="F301" s="157"/>
      <c r="G301" s="80"/>
      <c r="H301" s="157"/>
      <c r="J301" s="132"/>
    </row>
    <row r="302" spans="1:10" x14ac:dyDescent="0.3">
      <c r="A302" s="1"/>
      <c r="B302" s="84">
        <v>19</v>
      </c>
      <c r="C302" s="84" t="s">
        <v>276</v>
      </c>
      <c r="D302" s="151"/>
      <c r="E302" s="84" t="s">
        <v>276</v>
      </c>
      <c r="F302" s="151" t="s">
        <v>88</v>
      </c>
      <c r="G302" s="84"/>
      <c r="H302" s="151"/>
      <c r="J302" s="132"/>
    </row>
    <row r="303" spans="1:10" x14ac:dyDescent="0.3">
      <c r="A303" s="1"/>
      <c r="B303" s="40">
        <v>20</v>
      </c>
      <c r="C303" s="40" t="s">
        <v>276</v>
      </c>
      <c r="D303" s="155"/>
      <c r="E303" s="40" t="s">
        <v>276</v>
      </c>
      <c r="F303" s="155" t="s">
        <v>88</v>
      </c>
      <c r="G303" s="40"/>
      <c r="H303" s="155"/>
      <c r="J303" s="132"/>
    </row>
    <row r="304" spans="1:10" x14ac:dyDescent="0.3">
      <c r="A304" s="1"/>
      <c r="B304" s="40">
        <v>21</v>
      </c>
      <c r="C304" s="40" t="s">
        <v>276</v>
      </c>
      <c r="D304" s="155"/>
      <c r="E304" s="40" t="s">
        <v>276</v>
      </c>
      <c r="F304" s="155" t="s">
        <v>88</v>
      </c>
      <c r="G304" s="40"/>
      <c r="H304" s="155"/>
      <c r="J304" s="132"/>
    </row>
    <row r="305" spans="1:10" x14ac:dyDescent="0.3">
      <c r="A305" s="1"/>
      <c r="B305" s="84">
        <v>22</v>
      </c>
      <c r="C305" s="84" t="s">
        <v>276</v>
      </c>
      <c r="D305" s="151"/>
      <c r="E305" s="84" t="s">
        <v>278</v>
      </c>
      <c r="F305" s="151"/>
      <c r="G305" s="84"/>
      <c r="H305" s="151"/>
      <c r="J305" s="132"/>
    </row>
    <row r="306" spans="1:10" x14ac:dyDescent="0.3">
      <c r="A306" s="1"/>
      <c r="B306" s="40">
        <v>23</v>
      </c>
      <c r="C306" s="40" t="s">
        <v>276</v>
      </c>
      <c r="D306" s="155"/>
      <c r="E306" s="40" t="s">
        <v>278</v>
      </c>
      <c r="F306" s="155"/>
      <c r="G306" s="40"/>
      <c r="H306" s="155"/>
      <c r="J306" s="132"/>
    </row>
    <row r="307" spans="1:10" x14ac:dyDescent="0.3">
      <c r="A307" s="1"/>
      <c r="B307" s="87">
        <v>24</v>
      </c>
      <c r="C307" s="87" t="s">
        <v>278</v>
      </c>
      <c r="D307" s="156"/>
      <c r="E307" s="87" t="s">
        <v>276</v>
      </c>
      <c r="F307" s="156"/>
      <c r="G307" s="87"/>
      <c r="H307" s="156"/>
      <c r="J307" s="132"/>
    </row>
    <row r="308" spans="1:10" x14ac:dyDescent="0.3">
      <c r="A308" s="1"/>
      <c r="B308" s="80">
        <v>25</v>
      </c>
      <c r="C308" s="80" t="s">
        <v>278</v>
      </c>
      <c r="D308" s="157"/>
      <c r="E308" s="80" t="s">
        <v>276</v>
      </c>
      <c r="F308" s="157"/>
      <c r="G308" s="80"/>
      <c r="H308" s="157"/>
      <c r="J308" s="132"/>
    </row>
    <row r="309" spans="1:10" x14ac:dyDescent="0.3">
      <c r="A309" s="1"/>
      <c r="B309" s="84">
        <v>26</v>
      </c>
      <c r="C309" s="84" t="s">
        <v>276</v>
      </c>
      <c r="D309" s="151" t="s">
        <v>90</v>
      </c>
      <c r="E309" s="84" t="s">
        <v>276</v>
      </c>
      <c r="F309" s="151"/>
      <c r="G309" s="84"/>
      <c r="H309" s="151"/>
      <c r="J309" s="132"/>
    </row>
    <row r="310" spans="1:10" x14ac:dyDescent="0.3">
      <c r="A310" s="1"/>
      <c r="B310" s="40">
        <v>27</v>
      </c>
      <c r="C310" s="40" t="s">
        <v>276</v>
      </c>
      <c r="D310" s="155" t="s">
        <v>87</v>
      </c>
      <c r="E310" s="40" t="s">
        <v>276</v>
      </c>
      <c r="F310" s="155"/>
      <c r="G310" s="40"/>
      <c r="H310" s="155"/>
      <c r="J310" s="132"/>
    </row>
    <row r="311" spans="1:10" x14ac:dyDescent="0.3">
      <c r="A311" s="1"/>
      <c r="B311" s="40">
        <v>28</v>
      </c>
      <c r="C311" s="40" t="s">
        <v>276</v>
      </c>
      <c r="D311" s="155" t="s">
        <v>87</v>
      </c>
      <c r="E311" s="40" t="s">
        <v>276</v>
      </c>
      <c r="F311" s="155"/>
      <c r="G311" s="40"/>
      <c r="H311" s="155"/>
      <c r="J311" s="132"/>
    </row>
    <row r="312" spans="1:10" x14ac:dyDescent="0.3">
      <c r="A312" s="1"/>
      <c r="B312" s="84">
        <v>29</v>
      </c>
      <c r="C312" s="84" t="s">
        <v>278</v>
      </c>
      <c r="D312" s="151"/>
      <c r="E312" s="84" t="s">
        <v>276</v>
      </c>
      <c r="F312" s="151"/>
      <c r="G312" s="84"/>
      <c r="H312" s="151"/>
      <c r="J312" s="132"/>
    </row>
    <row r="313" spans="1:10" x14ac:dyDescent="0.3">
      <c r="A313" s="1"/>
      <c r="B313" s="40">
        <v>30</v>
      </c>
      <c r="C313" s="40" t="s">
        <v>278</v>
      </c>
      <c r="D313" s="155"/>
      <c r="E313" s="40" t="s">
        <v>276</v>
      </c>
      <c r="F313" s="155"/>
      <c r="G313" s="40"/>
      <c r="H313" s="155"/>
      <c r="J313" s="132"/>
    </row>
    <row r="314" spans="1:10" ht="15" thickBot="1" x14ac:dyDescent="0.35">
      <c r="A314" s="1"/>
      <c r="B314" s="241">
        <v>31</v>
      </c>
      <c r="C314" s="241" t="s">
        <v>276</v>
      </c>
      <c r="D314" s="243"/>
      <c r="E314" s="241" t="s">
        <v>278</v>
      </c>
      <c r="F314" s="243"/>
      <c r="G314" s="241"/>
      <c r="H314" s="243"/>
      <c r="J314" s="132"/>
    </row>
    <row r="315" spans="1:10" x14ac:dyDescent="0.3">
      <c r="A315" s="1"/>
      <c r="B315" s="87">
        <v>1</v>
      </c>
      <c r="C315" s="87" t="s">
        <v>276</v>
      </c>
      <c r="D315" s="156"/>
      <c r="E315" s="87" t="s">
        <v>278</v>
      </c>
      <c r="F315" s="156"/>
      <c r="G315" s="87"/>
      <c r="H315" s="156"/>
      <c r="J315" s="132"/>
    </row>
    <row r="316" spans="1:10" x14ac:dyDescent="0.3">
      <c r="A316" s="1"/>
      <c r="B316" s="89">
        <v>2</v>
      </c>
      <c r="C316" s="89" t="s">
        <v>276</v>
      </c>
      <c r="D316" s="159"/>
      <c r="E316" s="89" t="s">
        <v>276</v>
      </c>
      <c r="F316" s="159" t="s">
        <v>88</v>
      </c>
      <c r="G316" s="89"/>
      <c r="H316" s="159"/>
      <c r="J316" s="132"/>
    </row>
    <row r="317" spans="1:10" x14ac:dyDescent="0.3">
      <c r="A317" s="1"/>
      <c r="B317" s="89">
        <v>3</v>
      </c>
      <c r="C317" s="89" t="s">
        <v>276</v>
      </c>
      <c r="D317" s="159"/>
      <c r="E317" s="89" t="s">
        <v>276</v>
      </c>
      <c r="F317" s="159" t="s">
        <v>88</v>
      </c>
      <c r="G317" s="89"/>
      <c r="H317" s="159"/>
      <c r="J317" s="132"/>
    </row>
    <row r="318" spans="1:10" x14ac:dyDescent="0.3">
      <c r="A318" s="2" t="s">
        <v>82</v>
      </c>
      <c r="B318" s="89">
        <v>4</v>
      </c>
      <c r="C318" s="89" t="s">
        <v>276</v>
      </c>
      <c r="D318" s="159"/>
      <c r="E318" s="89" t="s">
        <v>276</v>
      </c>
      <c r="F318" s="159" t="s">
        <v>88</v>
      </c>
      <c r="G318" s="89"/>
      <c r="H318" s="159"/>
      <c r="J318" s="132"/>
    </row>
    <row r="319" spans="1:10" x14ac:dyDescent="0.3">
      <c r="A319" s="2" t="s">
        <v>103</v>
      </c>
      <c r="B319" s="89">
        <v>5</v>
      </c>
      <c r="C319" s="89" t="s">
        <v>276</v>
      </c>
      <c r="D319" s="159"/>
      <c r="E319" s="89" t="s">
        <v>278</v>
      </c>
      <c r="F319" s="159"/>
      <c r="G319" s="89"/>
      <c r="H319" s="159"/>
      <c r="J319" s="132"/>
    </row>
    <row r="320" spans="1:10" x14ac:dyDescent="0.3">
      <c r="A320" s="2" t="s">
        <v>95</v>
      </c>
      <c r="B320" s="89">
        <v>6</v>
      </c>
      <c r="C320" s="89" t="s">
        <v>276</v>
      </c>
      <c r="D320" s="159"/>
      <c r="E320" s="89" t="s">
        <v>278</v>
      </c>
      <c r="F320" s="159"/>
      <c r="G320" s="89"/>
      <c r="H320" s="159"/>
      <c r="J320" s="132"/>
    </row>
    <row r="321" spans="1:10" x14ac:dyDescent="0.3">
      <c r="A321" s="2" t="s">
        <v>97</v>
      </c>
      <c r="B321" s="87">
        <v>7</v>
      </c>
      <c r="C321" s="87" t="s">
        <v>278</v>
      </c>
      <c r="D321" s="156"/>
      <c r="E321" s="87" t="s">
        <v>276</v>
      </c>
      <c r="F321" s="156"/>
      <c r="G321" s="87"/>
      <c r="H321" s="156"/>
      <c r="J321" s="132"/>
    </row>
    <row r="322" spans="1:10" x14ac:dyDescent="0.3">
      <c r="A322" s="2" t="s">
        <v>98</v>
      </c>
      <c r="B322" s="87">
        <v>8</v>
      </c>
      <c r="C322" s="87" t="s">
        <v>278</v>
      </c>
      <c r="D322" s="156"/>
      <c r="E322" s="87" t="s">
        <v>276</v>
      </c>
      <c r="F322" s="156"/>
      <c r="G322" s="87"/>
      <c r="H322" s="156"/>
      <c r="J322" s="132"/>
    </row>
    <row r="323" spans="1:10" x14ac:dyDescent="0.3">
      <c r="A323" s="2" t="s">
        <v>105</v>
      </c>
      <c r="B323" s="89">
        <v>9</v>
      </c>
      <c r="C323" s="89" t="s">
        <v>276</v>
      </c>
      <c r="D323" s="159" t="s">
        <v>90</v>
      </c>
      <c r="E323" s="89" t="s">
        <v>276</v>
      </c>
      <c r="F323" s="159"/>
      <c r="G323" s="89"/>
      <c r="H323" s="159"/>
      <c r="J323" s="132"/>
    </row>
    <row r="324" spans="1:10" x14ac:dyDescent="0.3">
      <c r="A324" s="2" t="s">
        <v>86</v>
      </c>
      <c r="B324" s="89">
        <v>10</v>
      </c>
      <c r="C324" s="89" t="s">
        <v>276</v>
      </c>
      <c r="D324" s="159" t="s">
        <v>87</v>
      </c>
      <c r="E324" s="89" t="s">
        <v>276</v>
      </c>
      <c r="F324" s="159"/>
      <c r="G324" s="89"/>
      <c r="H324" s="159"/>
      <c r="J324" s="132"/>
    </row>
    <row r="325" spans="1:10" x14ac:dyDescent="0.3">
      <c r="A325" s="2" t="s">
        <v>97</v>
      </c>
      <c r="B325" s="87">
        <v>11</v>
      </c>
      <c r="C325" s="87" t="s">
        <v>276</v>
      </c>
      <c r="D325" s="156" t="s">
        <v>88</v>
      </c>
      <c r="E325" s="87" t="s">
        <v>276</v>
      </c>
      <c r="F325" s="156"/>
      <c r="G325" s="87"/>
      <c r="H325" s="156"/>
      <c r="J325" s="132"/>
    </row>
    <row r="326" spans="1:10" x14ac:dyDescent="0.3">
      <c r="A326" s="1"/>
      <c r="B326" s="89">
        <v>12</v>
      </c>
      <c r="C326" s="89" t="s">
        <v>278</v>
      </c>
      <c r="D326" s="159"/>
      <c r="E326" s="89" t="s">
        <v>276</v>
      </c>
      <c r="F326" s="159"/>
      <c r="G326" s="89"/>
      <c r="H326" s="159"/>
      <c r="J326" s="132"/>
    </row>
    <row r="327" spans="1:10" x14ac:dyDescent="0.3">
      <c r="A327" s="1"/>
      <c r="B327" s="89">
        <v>13</v>
      </c>
      <c r="C327" s="89" t="s">
        <v>278</v>
      </c>
      <c r="D327" s="159"/>
      <c r="E327" s="89" t="s">
        <v>276</v>
      </c>
      <c r="F327" s="159"/>
      <c r="G327" s="89"/>
      <c r="H327" s="159"/>
      <c r="J327" s="132"/>
    </row>
    <row r="328" spans="1:10" x14ac:dyDescent="0.3">
      <c r="A328" s="1"/>
      <c r="B328" s="87">
        <v>14</v>
      </c>
      <c r="C328" s="87" t="s">
        <v>276</v>
      </c>
      <c r="D328" s="156"/>
      <c r="E328" s="87" t="s">
        <v>278</v>
      </c>
      <c r="F328" s="156"/>
      <c r="G328" s="87"/>
      <c r="H328" s="156"/>
      <c r="J328" s="132"/>
    </row>
    <row r="329" spans="1:10" x14ac:dyDescent="0.3">
      <c r="A329" s="2">
        <v>2</v>
      </c>
      <c r="B329" s="80">
        <v>15</v>
      </c>
      <c r="C329" s="80" t="s">
        <v>276</v>
      </c>
      <c r="D329" s="157"/>
      <c r="E329" s="80" t="s">
        <v>278</v>
      </c>
      <c r="F329" s="157"/>
      <c r="G329" s="80"/>
      <c r="H329" s="157"/>
      <c r="J329" s="132"/>
    </row>
    <row r="330" spans="1:10" x14ac:dyDescent="0.3">
      <c r="A330" s="2">
        <v>0</v>
      </c>
      <c r="B330" s="89">
        <v>16</v>
      </c>
      <c r="C330" s="89" t="s">
        <v>276</v>
      </c>
      <c r="D330" s="159"/>
      <c r="E330" s="89" t="s">
        <v>276</v>
      </c>
      <c r="F330" s="159" t="s">
        <v>88</v>
      </c>
      <c r="G330" s="89"/>
      <c r="H330" s="159"/>
      <c r="J330" s="132"/>
    </row>
    <row r="331" spans="1:10" x14ac:dyDescent="0.3">
      <c r="A331" s="2">
        <v>2</v>
      </c>
      <c r="B331" s="101">
        <v>17</v>
      </c>
      <c r="C331" s="101" t="s">
        <v>276</v>
      </c>
      <c r="D331" s="160"/>
      <c r="E331" s="101" t="s">
        <v>276</v>
      </c>
      <c r="F331" s="160" t="s">
        <v>88</v>
      </c>
      <c r="G331" s="101"/>
      <c r="H331" s="160"/>
      <c r="J331" s="132"/>
    </row>
    <row r="332" spans="1:10" x14ac:dyDescent="0.3">
      <c r="A332" s="2">
        <v>6</v>
      </c>
      <c r="B332" s="101">
        <v>18</v>
      </c>
      <c r="C332" s="101" t="s">
        <v>276</v>
      </c>
      <c r="D332" s="160"/>
      <c r="E332" s="101" t="s">
        <v>276</v>
      </c>
      <c r="F332" s="160" t="s">
        <v>88</v>
      </c>
      <c r="G332" s="101"/>
      <c r="H332" s="160"/>
      <c r="J332" s="132"/>
    </row>
    <row r="333" spans="1:10" x14ac:dyDescent="0.3">
      <c r="A333" s="10"/>
      <c r="B333" s="89">
        <v>19</v>
      </c>
      <c r="C333" s="89" t="s">
        <v>276</v>
      </c>
      <c r="D333" s="159"/>
      <c r="E333" s="89" t="s">
        <v>278</v>
      </c>
      <c r="F333" s="159"/>
      <c r="G333" s="89"/>
      <c r="H333" s="159"/>
      <c r="J333" s="132"/>
    </row>
    <row r="334" spans="1:10" x14ac:dyDescent="0.3">
      <c r="A334" s="1"/>
      <c r="B334" s="101">
        <v>20</v>
      </c>
      <c r="C334" s="101" t="s">
        <v>276</v>
      </c>
      <c r="D334" s="160"/>
      <c r="E334" s="101" t="s">
        <v>278</v>
      </c>
      <c r="F334" s="160"/>
      <c r="G334" s="101"/>
      <c r="H334" s="160"/>
      <c r="J334" s="132"/>
    </row>
    <row r="335" spans="1:10" x14ac:dyDescent="0.3">
      <c r="A335" s="1"/>
      <c r="B335" s="87">
        <v>21</v>
      </c>
      <c r="C335" s="87" t="s">
        <v>278</v>
      </c>
      <c r="D335" s="156"/>
      <c r="E335" s="87" t="s">
        <v>276</v>
      </c>
      <c r="F335" s="156"/>
      <c r="G335" s="87"/>
      <c r="H335" s="156"/>
      <c r="J335" s="132"/>
    </row>
    <row r="336" spans="1:10" x14ac:dyDescent="0.3">
      <c r="A336" s="1"/>
      <c r="B336" s="80">
        <v>22</v>
      </c>
      <c r="C336" s="80" t="s">
        <v>278</v>
      </c>
      <c r="D336" s="157"/>
      <c r="E336" s="80" t="s">
        <v>276</v>
      </c>
      <c r="F336" s="157"/>
      <c r="G336" s="80"/>
      <c r="H336" s="157"/>
      <c r="J336" s="132"/>
    </row>
    <row r="337" spans="1:10" x14ac:dyDescent="0.3">
      <c r="A337" s="1"/>
      <c r="B337" s="89">
        <v>23</v>
      </c>
      <c r="C337" s="89" t="s">
        <v>276</v>
      </c>
      <c r="D337" s="159" t="s">
        <v>90</v>
      </c>
      <c r="E337" s="89" t="s">
        <v>276</v>
      </c>
      <c r="F337" s="159"/>
      <c r="G337" s="89"/>
      <c r="H337" s="159"/>
      <c r="J337" s="132"/>
    </row>
    <row r="338" spans="1:10" x14ac:dyDescent="0.3">
      <c r="A338" s="1"/>
      <c r="B338" s="101">
        <v>24</v>
      </c>
      <c r="C338" s="101" t="s">
        <v>276</v>
      </c>
      <c r="D338" s="160" t="s">
        <v>87</v>
      </c>
      <c r="E338" s="101" t="s">
        <v>276</v>
      </c>
      <c r="F338" s="160"/>
      <c r="G338" s="101"/>
      <c r="H338" s="160"/>
      <c r="J338" s="132"/>
    </row>
    <row r="339" spans="1:10" x14ac:dyDescent="0.3">
      <c r="A339" s="1"/>
      <c r="B339" s="101">
        <v>25</v>
      </c>
      <c r="C339" s="101" t="s">
        <v>276</v>
      </c>
      <c r="D339" s="160" t="s">
        <v>88</v>
      </c>
      <c r="E339" s="101" t="s">
        <v>276</v>
      </c>
      <c r="F339" s="160"/>
      <c r="G339" s="101"/>
      <c r="H339" s="160"/>
      <c r="J339" s="132"/>
    </row>
    <row r="340" spans="1:10" x14ac:dyDescent="0.3">
      <c r="A340" s="1"/>
      <c r="B340" s="89">
        <v>26</v>
      </c>
      <c r="C340" s="89" t="s">
        <v>278</v>
      </c>
      <c r="D340" s="159"/>
      <c r="E340" s="89" t="s">
        <v>276</v>
      </c>
      <c r="F340" s="159"/>
      <c r="G340" s="89"/>
      <c r="H340" s="159"/>
      <c r="J340" s="132"/>
    </row>
    <row r="341" spans="1:10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/>
      <c r="G341" s="101"/>
      <c r="H341" s="160"/>
      <c r="J341" s="132"/>
    </row>
    <row r="342" spans="1:10" x14ac:dyDescent="0.3">
      <c r="A342" s="1"/>
      <c r="B342" s="87">
        <v>28</v>
      </c>
      <c r="C342" s="87" t="s">
        <v>276</v>
      </c>
      <c r="D342" s="156"/>
      <c r="E342" s="87" t="s">
        <v>278</v>
      </c>
      <c r="F342" s="156"/>
      <c r="G342" s="87"/>
      <c r="H342" s="156"/>
      <c r="J342" s="132"/>
    </row>
    <row r="343" spans="1:10" x14ac:dyDescent="0.3">
      <c r="A343" s="1"/>
      <c r="B343" s="80">
        <v>29</v>
      </c>
      <c r="C343" s="80" t="s">
        <v>276</v>
      </c>
      <c r="D343" s="157"/>
      <c r="E343" s="80" t="s">
        <v>278</v>
      </c>
      <c r="F343" s="157"/>
      <c r="G343" s="80"/>
      <c r="H343" s="157"/>
      <c r="J343" s="132"/>
    </row>
    <row r="344" spans="1:10" ht="15" thickBot="1" x14ac:dyDescent="0.35">
      <c r="A344" s="1"/>
      <c r="B344" s="102">
        <v>30</v>
      </c>
      <c r="C344" s="102" t="s">
        <v>276</v>
      </c>
      <c r="D344" s="161"/>
      <c r="E344" s="102" t="s">
        <v>276</v>
      </c>
      <c r="F344" s="161"/>
      <c r="G344" s="102"/>
      <c r="H344" s="161"/>
      <c r="J344" s="132"/>
    </row>
    <row r="345" spans="1:10" x14ac:dyDescent="0.3">
      <c r="A345" s="1"/>
      <c r="B345" s="84">
        <v>1</v>
      </c>
      <c r="C345" s="84" t="s">
        <v>276</v>
      </c>
      <c r="D345" s="151"/>
      <c r="E345" s="84" t="s">
        <v>276</v>
      </c>
      <c r="F345" s="151"/>
      <c r="G345" s="84"/>
      <c r="H345" s="151"/>
      <c r="J345" s="132"/>
    </row>
    <row r="346" spans="1:10" x14ac:dyDescent="0.3">
      <c r="A346" s="1"/>
      <c r="B346" s="84">
        <v>2</v>
      </c>
      <c r="C346" s="84" t="s">
        <v>276</v>
      </c>
      <c r="D346" s="151"/>
      <c r="E346" s="84" t="s">
        <v>276</v>
      </c>
      <c r="F346" s="151"/>
      <c r="G346" s="84"/>
      <c r="H346" s="151"/>
      <c r="J346" s="132"/>
    </row>
    <row r="347" spans="1:10" x14ac:dyDescent="0.3">
      <c r="A347" s="1"/>
      <c r="B347" s="84">
        <v>3</v>
      </c>
      <c r="C347" s="84" t="s">
        <v>276</v>
      </c>
      <c r="D347" s="151"/>
      <c r="E347" s="84" t="s">
        <v>278</v>
      </c>
      <c r="F347" s="151"/>
      <c r="G347" s="84"/>
      <c r="H347" s="151"/>
      <c r="J347" s="132"/>
    </row>
    <row r="348" spans="1:10" x14ac:dyDescent="0.3">
      <c r="A348" s="2" t="s">
        <v>83</v>
      </c>
      <c r="B348" s="84">
        <v>4</v>
      </c>
      <c r="C348" s="84" t="s">
        <v>276</v>
      </c>
      <c r="D348" s="151"/>
      <c r="E348" s="84" t="s">
        <v>278</v>
      </c>
      <c r="F348" s="151"/>
      <c r="G348" s="84"/>
      <c r="H348" s="151"/>
      <c r="J348" s="132"/>
    </row>
    <row r="349" spans="1:10" x14ac:dyDescent="0.3">
      <c r="A349" s="2" t="s">
        <v>97</v>
      </c>
      <c r="B349" s="87">
        <v>5</v>
      </c>
      <c r="C349" s="87" t="s">
        <v>278</v>
      </c>
      <c r="D349" s="156"/>
      <c r="E349" s="87" t="s">
        <v>276</v>
      </c>
      <c r="F349" s="156"/>
      <c r="G349" s="87"/>
      <c r="H349" s="156"/>
      <c r="J349" s="132"/>
    </row>
    <row r="350" spans="1:10" x14ac:dyDescent="0.3">
      <c r="A350" s="2" t="s">
        <v>106</v>
      </c>
      <c r="B350" s="80">
        <v>6</v>
      </c>
      <c r="C350" s="80" t="s">
        <v>278</v>
      </c>
      <c r="D350" s="157"/>
      <c r="E350" s="80" t="s">
        <v>276</v>
      </c>
      <c r="F350" s="157"/>
      <c r="G350" s="80"/>
      <c r="H350" s="157"/>
      <c r="J350" s="132"/>
    </row>
    <row r="351" spans="1:10" x14ac:dyDescent="0.3">
      <c r="A351" s="2" t="s">
        <v>97</v>
      </c>
      <c r="B351" s="84">
        <v>7</v>
      </c>
      <c r="C351" s="84" t="s">
        <v>276</v>
      </c>
      <c r="D351" s="151" t="s">
        <v>90</v>
      </c>
      <c r="E351" s="84" t="s">
        <v>276</v>
      </c>
      <c r="F351" s="151"/>
      <c r="G351" s="84"/>
      <c r="H351" s="151"/>
      <c r="J351" s="132"/>
    </row>
    <row r="352" spans="1:10" x14ac:dyDescent="0.3">
      <c r="A352" s="2" t="s">
        <v>98</v>
      </c>
      <c r="B352" s="40">
        <v>8</v>
      </c>
      <c r="C352" s="40" t="s">
        <v>276</v>
      </c>
      <c r="D352" s="155" t="s">
        <v>87</v>
      </c>
      <c r="E352" s="40" t="s">
        <v>276</v>
      </c>
      <c r="F352" s="155"/>
      <c r="G352" s="40"/>
      <c r="H352" s="155"/>
      <c r="J352" s="132"/>
    </row>
    <row r="353" spans="1:10" x14ac:dyDescent="0.3">
      <c r="A353" s="2" t="s">
        <v>105</v>
      </c>
      <c r="B353" s="40">
        <v>9</v>
      </c>
      <c r="C353" s="40" t="s">
        <v>276</v>
      </c>
      <c r="D353" s="155" t="s">
        <v>87</v>
      </c>
      <c r="E353" s="40" t="s">
        <v>276</v>
      </c>
      <c r="F353" s="155"/>
      <c r="G353" s="40"/>
      <c r="H353" s="155"/>
      <c r="J353" s="132"/>
    </row>
    <row r="354" spans="1:10" x14ac:dyDescent="0.3">
      <c r="A354" s="2" t="s">
        <v>86</v>
      </c>
      <c r="B354" s="84">
        <v>10</v>
      </c>
      <c r="C354" s="84" t="s">
        <v>278</v>
      </c>
      <c r="D354" s="151"/>
      <c r="E354" s="84" t="s">
        <v>276</v>
      </c>
      <c r="F354" s="151"/>
      <c r="G354" s="84"/>
      <c r="H354" s="151"/>
      <c r="J354" s="132"/>
    </row>
    <row r="355" spans="1:10" x14ac:dyDescent="0.3">
      <c r="A355" s="2" t="s">
        <v>97</v>
      </c>
      <c r="B355" s="40">
        <v>11</v>
      </c>
      <c r="C355" s="40" t="s">
        <v>278</v>
      </c>
      <c r="D355" s="155"/>
      <c r="E355" s="40" t="s">
        <v>276</v>
      </c>
      <c r="F355" s="155"/>
      <c r="G355" s="40"/>
      <c r="H355" s="155"/>
      <c r="J355" s="132"/>
    </row>
    <row r="356" spans="1:10" x14ac:dyDescent="0.3">
      <c r="A356" s="1"/>
      <c r="B356" s="87">
        <v>12</v>
      </c>
      <c r="C356" s="87" t="s">
        <v>276</v>
      </c>
      <c r="D356" s="156"/>
      <c r="E356" s="87" t="s">
        <v>278</v>
      </c>
      <c r="F356" s="156"/>
      <c r="G356" s="87"/>
      <c r="H356" s="156"/>
      <c r="J356" s="132"/>
    </row>
    <row r="357" spans="1:10" x14ac:dyDescent="0.3">
      <c r="A357" s="1"/>
      <c r="B357" s="80">
        <v>13</v>
      </c>
      <c r="C357" s="80" t="s">
        <v>276</v>
      </c>
      <c r="D357" s="157"/>
      <c r="E357" s="80" t="s">
        <v>278</v>
      </c>
      <c r="F357" s="157"/>
      <c r="G357" s="80"/>
      <c r="H357" s="157"/>
      <c r="J357" s="132"/>
    </row>
    <row r="358" spans="1:10" x14ac:dyDescent="0.3">
      <c r="A358" s="1"/>
      <c r="B358" s="84">
        <v>14</v>
      </c>
      <c r="C358" s="84" t="s">
        <v>276</v>
      </c>
      <c r="D358" s="151"/>
      <c r="E358" s="84" t="s">
        <v>276</v>
      </c>
      <c r="F358" s="151"/>
      <c r="G358" s="84"/>
      <c r="H358" s="151"/>
      <c r="J358" s="132"/>
    </row>
    <row r="359" spans="1:10" x14ac:dyDescent="0.3">
      <c r="A359" s="2">
        <v>2</v>
      </c>
      <c r="B359" s="40">
        <v>15</v>
      </c>
      <c r="C359" s="40" t="s">
        <v>276</v>
      </c>
      <c r="D359" s="155"/>
      <c r="E359" s="40" t="s">
        <v>276</v>
      </c>
      <c r="F359" s="155"/>
      <c r="G359" s="40"/>
      <c r="H359" s="155"/>
      <c r="J359" s="132"/>
    </row>
    <row r="360" spans="1:10" x14ac:dyDescent="0.3">
      <c r="A360" s="2">
        <v>0</v>
      </c>
      <c r="B360" s="40">
        <v>16</v>
      </c>
      <c r="C360" s="40" t="s">
        <v>276</v>
      </c>
      <c r="D360" s="155"/>
      <c r="E360" s="40" t="s">
        <v>276</v>
      </c>
      <c r="F360" s="155" t="s">
        <v>84</v>
      </c>
      <c r="G360" s="40"/>
      <c r="H360" s="155"/>
      <c r="J360" s="132"/>
    </row>
    <row r="361" spans="1:10" x14ac:dyDescent="0.3">
      <c r="A361" s="2">
        <v>2</v>
      </c>
      <c r="B361" s="84">
        <v>17</v>
      </c>
      <c r="C361" s="84" t="s">
        <v>276</v>
      </c>
      <c r="D361" s="151"/>
      <c r="E361" s="84" t="s">
        <v>278</v>
      </c>
      <c r="F361" s="151"/>
      <c r="G361" s="84"/>
      <c r="H361" s="151"/>
      <c r="J361" s="132"/>
    </row>
    <row r="362" spans="1:10" x14ac:dyDescent="0.3">
      <c r="A362" s="2">
        <v>6</v>
      </c>
      <c r="B362" s="40">
        <v>18</v>
      </c>
      <c r="C362" s="40" t="s">
        <v>276</v>
      </c>
      <c r="D362" s="155"/>
      <c r="E362" s="40" t="s">
        <v>278</v>
      </c>
      <c r="F362" s="155"/>
      <c r="G362" s="40"/>
      <c r="H362" s="155"/>
      <c r="J362" s="132"/>
    </row>
    <row r="363" spans="1:10" x14ac:dyDescent="0.3">
      <c r="A363" s="10"/>
      <c r="B363" s="87">
        <v>19</v>
      </c>
      <c r="C363" s="87" t="s">
        <v>278</v>
      </c>
      <c r="D363" s="156"/>
      <c r="E363" s="87" t="s">
        <v>276</v>
      </c>
      <c r="F363" s="156"/>
      <c r="G363" s="87"/>
      <c r="H363" s="156"/>
      <c r="J363" s="132"/>
    </row>
    <row r="364" spans="1:10" x14ac:dyDescent="0.3">
      <c r="A364" s="1"/>
      <c r="B364" s="80">
        <v>20</v>
      </c>
      <c r="C364" s="80" t="s">
        <v>278</v>
      </c>
      <c r="D364" s="157"/>
      <c r="E364" s="80" t="s">
        <v>276</v>
      </c>
      <c r="F364" s="157"/>
      <c r="G364" s="80"/>
      <c r="H364" s="157"/>
      <c r="J364" s="132"/>
    </row>
    <row r="365" spans="1:10" x14ac:dyDescent="0.3">
      <c r="A365" s="1"/>
      <c r="B365" s="84">
        <v>21</v>
      </c>
      <c r="C365" s="84" t="s">
        <v>276</v>
      </c>
      <c r="D365" s="151" t="s">
        <v>90</v>
      </c>
      <c r="E365" s="84" t="s">
        <v>276</v>
      </c>
      <c r="F365" s="151"/>
      <c r="G365" s="84"/>
      <c r="H365" s="151"/>
      <c r="J365" s="132"/>
    </row>
    <row r="366" spans="1:10" x14ac:dyDescent="0.3">
      <c r="A366" s="1"/>
      <c r="B366" s="84">
        <v>22</v>
      </c>
      <c r="C366" s="84" t="s">
        <v>276</v>
      </c>
      <c r="D366" s="151" t="s">
        <v>88</v>
      </c>
      <c r="E366" s="84" t="s">
        <v>276</v>
      </c>
      <c r="F366" s="151"/>
      <c r="G366" s="84"/>
      <c r="H366" s="151"/>
      <c r="J366" s="132"/>
    </row>
    <row r="367" spans="1:10" x14ac:dyDescent="0.3">
      <c r="A367" s="1"/>
      <c r="B367" s="84">
        <v>23</v>
      </c>
      <c r="C367" s="84" t="s">
        <v>276</v>
      </c>
      <c r="D367" s="151" t="s">
        <v>88</v>
      </c>
      <c r="E367" s="84" t="s">
        <v>276</v>
      </c>
      <c r="F367" s="151"/>
      <c r="G367" s="84"/>
      <c r="H367" s="151"/>
      <c r="J367" s="132"/>
    </row>
    <row r="368" spans="1:10" x14ac:dyDescent="0.3">
      <c r="A368" s="1"/>
      <c r="B368" s="84">
        <v>24</v>
      </c>
      <c r="C368" s="84" t="s">
        <v>278</v>
      </c>
      <c r="D368" s="151"/>
      <c r="E368" s="84" t="s">
        <v>276</v>
      </c>
      <c r="F368" s="151"/>
      <c r="G368" s="84"/>
      <c r="H368" s="151"/>
      <c r="J368" s="132"/>
    </row>
    <row r="369" spans="1:10" x14ac:dyDescent="0.3">
      <c r="A369" s="1"/>
      <c r="B369" s="87">
        <v>25</v>
      </c>
      <c r="C369" s="87" t="s">
        <v>278</v>
      </c>
      <c r="D369" s="156"/>
      <c r="E369" s="87" t="s">
        <v>276</v>
      </c>
      <c r="F369" s="156"/>
      <c r="G369" s="87"/>
      <c r="H369" s="156"/>
      <c r="J369" s="132"/>
    </row>
    <row r="370" spans="1:10" x14ac:dyDescent="0.3">
      <c r="A370" s="1"/>
      <c r="B370" s="87">
        <v>26</v>
      </c>
      <c r="C370" s="87" t="s">
        <v>276</v>
      </c>
      <c r="D370" s="156"/>
      <c r="E370" s="87" t="s">
        <v>278</v>
      </c>
      <c r="F370" s="156"/>
      <c r="G370" s="87"/>
      <c r="H370" s="156"/>
      <c r="J370" s="132"/>
    </row>
    <row r="371" spans="1:10" x14ac:dyDescent="0.3">
      <c r="A371" s="1"/>
      <c r="B371" s="87">
        <v>27</v>
      </c>
      <c r="C371" s="87" t="s">
        <v>276</v>
      </c>
      <c r="D371" s="156"/>
      <c r="E371" s="87" t="s">
        <v>278</v>
      </c>
      <c r="F371" s="156"/>
      <c r="G371" s="87"/>
      <c r="H371" s="156"/>
      <c r="J371" s="132"/>
    </row>
    <row r="372" spans="1:10" x14ac:dyDescent="0.3">
      <c r="A372" s="1"/>
      <c r="B372" s="84">
        <v>28</v>
      </c>
      <c r="C372" s="84" t="s">
        <v>276</v>
      </c>
      <c r="D372" s="151"/>
      <c r="E372" s="84" t="s">
        <v>276</v>
      </c>
      <c r="F372" s="151"/>
      <c r="G372" s="84"/>
      <c r="H372" s="151"/>
      <c r="J372" s="132"/>
    </row>
    <row r="373" spans="1:10" x14ac:dyDescent="0.3">
      <c r="A373" s="1"/>
      <c r="B373" s="40">
        <v>29</v>
      </c>
      <c r="C373" s="40" t="s">
        <v>276</v>
      </c>
      <c r="D373" s="155"/>
      <c r="E373" s="40" t="s">
        <v>276</v>
      </c>
      <c r="F373" s="155"/>
      <c r="G373" s="40"/>
      <c r="H373" s="155"/>
      <c r="J373" s="132"/>
    </row>
    <row r="374" spans="1:10" x14ac:dyDescent="0.3">
      <c r="A374" s="1"/>
      <c r="B374" s="40">
        <v>30</v>
      </c>
      <c r="C374" s="40" t="s">
        <v>276</v>
      </c>
      <c r="D374" s="155"/>
      <c r="E374" s="40" t="s">
        <v>276</v>
      </c>
      <c r="F374" s="155"/>
      <c r="G374" s="40"/>
      <c r="H374" s="155"/>
      <c r="J374" s="132"/>
    </row>
    <row r="375" spans="1:10" ht="15" thickBot="1" x14ac:dyDescent="0.35">
      <c r="A375" s="17"/>
      <c r="B375" s="88">
        <v>31</v>
      </c>
      <c r="C375" s="88" t="s">
        <v>276</v>
      </c>
      <c r="D375" s="153"/>
      <c r="E375" s="88" t="s">
        <v>278</v>
      </c>
      <c r="F375" s="153"/>
      <c r="G375" s="88"/>
      <c r="H375" s="153"/>
      <c r="J375" s="132"/>
    </row>
    <row r="376" spans="1:10" x14ac:dyDescent="0.3">
      <c r="B376" s="30"/>
      <c r="C376" s="30"/>
      <c r="D376" s="31"/>
      <c r="E376" s="30"/>
      <c r="F376" s="31"/>
      <c r="G376" s="30"/>
      <c r="H376" s="31"/>
      <c r="J376" s="132"/>
    </row>
    <row r="377" spans="1:10" hidden="1" x14ac:dyDescent="0.3">
      <c r="A377" s="1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</row>
    <row r="378" spans="1:10" hidden="1" x14ac:dyDescent="0.3">
      <c r="A378" s="1"/>
      <c r="C378" s="12" t="s">
        <v>286</v>
      </c>
      <c r="D378" s="71">
        <v>0</v>
      </c>
      <c r="E378" s="12" t="s">
        <v>286</v>
      </c>
      <c r="F378" s="71">
        <v>0</v>
      </c>
    </row>
    <row r="379" spans="1:10" x14ac:dyDescent="0.3">
      <c r="A379" s="91" t="s">
        <v>237</v>
      </c>
      <c r="C379" s="131" t="s">
        <v>85</v>
      </c>
      <c r="D379" s="71">
        <v>144</v>
      </c>
      <c r="E379" s="131" t="s">
        <v>85</v>
      </c>
      <c r="F379" s="71">
        <v>152</v>
      </c>
    </row>
    <row r="380" spans="1:10" hidden="1" x14ac:dyDescent="0.3">
      <c r="A380" s="91"/>
      <c r="C380" s="137" t="s">
        <v>287</v>
      </c>
      <c r="D380" s="71">
        <v>6</v>
      </c>
      <c r="E380" s="137" t="s">
        <v>287</v>
      </c>
      <c r="F380" s="71">
        <v>1</v>
      </c>
    </row>
    <row r="381" spans="1:10" hidden="1" x14ac:dyDescent="0.3">
      <c r="A381" s="91"/>
      <c r="C381" s="137" t="s">
        <v>288</v>
      </c>
      <c r="D381" s="71">
        <v>0</v>
      </c>
      <c r="E381" s="137" t="s">
        <v>288</v>
      </c>
      <c r="F381" s="71">
        <v>2</v>
      </c>
    </row>
    <row r="382" spans="1:10" hidden="1" x14ac:dyDescent="0.3">
      <c r="A382" s="1"/>
      <c r="C382" s="137" t="s">
        <v>289</v>
      </c>
      <c r="D382" s="71">
        <v>3</v>
      </c>
      <c r="E382" s="137" t="s">
        <v>289</v>
      </c>
      <c r="F382" s="71">
        <v>3</v>
      </c>
    </row>
    <row r="383" spans="1:10" hidden="1" x14ac:dyDescent="0.3">
      <c r="A383" s="1"/>
      <c r="C383" s="137" t="s">
        <v>283</v>
      </c>
      <c r="D383" s="71">
        <v>0</v>
      </c>
      <c r="E383" s="137" t="s">
        <v>283</v>
      </c>
      <c r="F383" s="71">
        <v>4</v>
      </c>
    </row>
    <row r="384" spans="1:10" hidden="1" x14ac:dyDescent="0.3">
      <c r="A384" s="1"/>
      <c r="C384" s="137" t="s">
        <v>290</v>
      </c>
      <c r="D384" s="71">
        <v>0</v>
      </c>
      <c r="E384" s="137" t="s">
        <v>290</v>
      </c>
      <c r="F384" s="71">
        <v>0</v>
      </c>
    </row>
    <row r="385" spans="1:6" hidden="1" x14ac:dyDescent="0.3">
      <c r="A385" s="1"/>
      <c r="C385" s="137" t="s">
        <v>291</v>
      </c>
      <c r="D385" s="71">
        <v>0</v>
      </c>
      <c r="E385" s="137" t="s">
        <v>291</v>
      </c>
      <c r="F385" s="71">
        <v>0</v>
      </c>
    </row>
    <row r="386" spans="1:6" hidden="1" x14ac:dyDescent="0.3">
      <c r="A386" s="1"/>
      <c r="C386" s="137" t="s">
        <v>292</v>
      </c>
      <c r="D386" s="71">
        <v>0</v>
      </c>
      <c r="E386" s="137" t="s">
        <v>292</v>
      </c>
      <c r="F386" s="71">
        <v>0</v>
      </c>
    </row>
    <row r="387" spans="1:6" hidden="1" x14ac:dyDescent="0.3">
      <c r="A387" s="1"/>
      <c r="C387" s="12" t="s">
        <v>87</v>
      </c>
      <c r="D387" s="71">
        <v>64</v>
      </c>
      <c r="E387" s="12" t="s">
        <v>87</v>
      </c>
      <c r="F387" s="71">
        <v>112</v>
      </c>
    </row>
    <row r="388" spans="1:6" x14ac:dyDescent="0.3">
      <c r="A388" s="21"/>
      <c r="C388" s="131" t="s">
        <v>87</v>
      </c>
      <c r="D388" s="71">
        <v>73</v>
      </c>
      <c r="E388" s="131" t="s">
        <v>87</v>
      </c>
      <c r="F388" s="71">
        <v>122</v>
      </c>
    </row>
    <row r="389" spans="1:6" hidden="1" x14ac:dyDescent="0.3">
      <c r="A389" s="1"/>
      <c r="C389" s="12" t="s">
        <v>279</v>
      </c>
      <c r="D389" s="71">
        <v>0</v>
      </c>
      <c r="E389" s="12" t="s">
        <v>279</v>
      </c>
      <c r="F389" s="71">
        <v>0</v>
      </c>
    </row>
    <row r="390" spans="1:6" hidden="1" x14ac:dyDescent="0.3">
      <c r="A390" s="1"/>
      <c r="C390" s="12" t="s">
        <v>293</v>
      </c>
      <c r="D390" s="71">
        <v>0</v>
      </c>
      <c r="E390" s="12" t="s">
        <v>293</v>
      </c>
      <c r="F390" s="71">
        <v>0</v>
      </c>
    </row>
    <row r="391" spans="1:6" x14ac:dyDescent="0.3">
      <c r="A391" s="21"/>
      <c r="C391" s="131" t="s">
        <v>279</v>
      </c>
      <c r="D391" s="71">
        <v>0</v>
      </c>
      <c r="E391" s="131" t="s">
        <v>279</v>
      </c>
      <c r="F391" s="71">
        <v>0</v>
      </c>
    </row>
    <row r="392" spans="1:6" hidden="1" x14ac:dyDescent="0.3">
      <c r="A392" s="21"/>
      <c r="C392" s="12" t="s">
        <v>88</v>
      </c>
      <c r="D392" s="71">
        <v>72</v>
      </c>
      <c r="E392" s="12" t="s">
        <v>88</v>
      </c>
      <c r="F392" s="71">
        <v>72</v>
      </c>
    </row>
    <row r="393" spans="1:6" hidden="1" x14ac:dyDescent="0.3">
      <c r="A393" s="21"/>
      <c r="C393" s="12" t="s">
        <v>294</v>
      </c>
      <c r="D393" s="71">
        <v>0</v>
      </c>
      <c r="E393" s="12" t="s">
        <v>294</v>
      </c>
      <c r="F393" s="71">
        <v>0</v>
      </c>
    </row>
    <row r="394" spans="1:6" x14ac:dyDescent="0.3">
      <c r="A394" s="21"/>
      <c r="C394" s="131" t="s">
        <v>88</v>
      </c>
      <c r="D394" s="71">
        <v>72</v>
      </c>
      <c r="E394" s="131" t="s">
        <v>88</v>
      </c>
      <c r="F394" s="71">
        <v>72</v>
      </c>
    </row>
    <row r="395" spans="1:6" x14ac:dyDescent="0.3">
      <c r="A395" s="1"/>
      <c r="C395" s="21"/>
      <c r="D395" s="1"/>
      <c r="E395" s="21"/>
      <c r="F395" s="1"/>
    </row>
    <row r="396" spans="1:6" x14ac:dyDescent="0.3">
      <c r="A396" s="91" t="s">
        <v>463</v>
      </c>
      <c r="C396" s="140"/>
      <c r="D396" s="24"/>
      <c r="E396" s="140"/>
      <c r="F396" s="14"/>
    </row>
    <row r="397" spans="1:6" x14ac:dyDescent="0.3">
      <c r="A397" s="91"/>
      <c r="C397" s="140"/>
      <c r="D397" s="24"/>
      <c r="E397" s="140"/>
      <c r="F397" s="14"/>
    </row>
    <row r="398" spans="1:6" x14ac:dyDescent="0.3">
      <c r="A398" s="91"/>
      <c r="C398" s="140"/>
      <c r="D398" s="24"/>
      <c r="E398" s="140"/>
      <c r="F398" s="14"/>
    </row>
    <row r="399" spans="1:6" x14ac:dyDescent="0.3">
      <c r="A399" s="92" t="s">
        <v>464</v>
      </c>
      <c r="C399" s="71" t="s">
        <v>85</v>
      </c>
      <c r="D399" s="141">
        <v>144</v>
      </c>
      <c r="E399" s="81" t="s">
        <v>85</v>
      </c>
      <c r="F399" s="141">
        <v>152</v>
      </c>
    </row>
    <row r="400" spans="1:6" x14ac:dyDescent="0.3">
      <c r="A400" s="14"/>
      <c r="C400" s="71" t="s">
        <v>87</v>
      </c>
      <c r="D400" s="141">
        <v>122</v>
      </c>
      <c r="E400" s="81" t="s">
        <v>87</v>
      </c>
      <c r="F400" s="141">
        <v>144</v>
      </c>
    </row>
    <row r="401" spans="1:6" x14ac:dyDescent="0.3">
      <c r="A401" s="14"/>
      <c r="C401" s="71" t="s">
        <v>279</v>
      </c>
      <c r="D401" s="71">
        <v>320</v>
      </c>
      <c r="E401" s="81" t="s">
        <v>279</v>
      </c>
      <c r="F401" s="71">
        <v>252</v>
      </c>
    </row>
    <row r="402" spans="1:6" x14ac:dyDescent="0.3">
      <c r="A402" s="14"/>
      <c r="C402" s="71" t="s">
        <v>88</v>
      </c>
      <c r="D402" s="141">
        <v>72</v>
      </c>
      <c r="E402" s="81" t="s">
        <v>88</v>
      </c>
      <c r="F402" s="141">
        <v>80</v>
      </c>
    </row>
    <row r="403" spans="1:6" x14ac:dyDescent="0.3">
      <c r="A403" s="14"/>
      <c r="C403" s="24"/>
      <c r="D403" s="24"/>
      <c r="E403" s="14"/>
      <c r="F403" s="14"/>
    </row>
    <row r="404" spans="1:6" x14ac:dyDescent="0.3">
      <c r="A404" s="91" t="s">
        <v>56</v>
      </c>
      <c r="C404" s="143"/>
      <c r="D404" s="24"/>
      <c r="E404" s="143"/>
      <c r="F404" s="14"/>
    </row>
    <row r="405" spans="1:6" x14ac:dyDescent="0.3">
      <c r="A405" s="25"/>
      <c r="C405" s="131" t="s">
        <v>85</v>
      </c>
      <c r="D405" s="136">
        <v>0</v>
      </c>
      <c r="E405" s="131" t="s">
        <v>85</v>
      </c>
      <c r="F405" s="136">
        <v>0</v>
      </c>
    </row>
    <row r="406" spans="1:6" x14ac:dyDescent="0.3">
      <c r="A406" s="25"/>
      <c r="C406" s="131" t="s">
        <v>87</v>
      </c>
      <c r="D406" s="136">
        <v>49</v>
      </c>
      <c r="E406" s="131" t="s">
        <v>87</v>
      </c>
      <c r="F406" s="136">
        <v>22</v>
      </c>
    </row>
    <row r="407" spans="1:6" x14ac:dyDescent="0.3">
      <c r="A407" s="25"/>
      <c r="C407" s="131" t="s">
        <v>279</v>
      </c>
      <c r="D407" s="136">
        <v>320</v>
      </c>
      <c r="E407" s="131" t="s">
        <v>279</v>
      </c>
      <c r="F407" s="136">
        <v>252</v>
      </c>
    </row>
    <row r="408" spans="1:6" x14ac:dyDescent="0.3">
      <c r="A408" s="8"/>
      <c r="C408" s="131" t="s">
        <v>88</v>
      </c>
      <c r="D408" s="144">
        <v>0</v>
      </c>
      <c r="E408" s="131" t="s">
        <v>88</v>
      </c>
      <c r="F408" s="144">
        <v>8</v>
      </c>
    </row>
    <row r="409" spans="1:6" x14ac:dyDescent="0.3">
      <c r="A409" s="8"/>
      <c r="D409" s="145"/>
      <c r="E409" s="8"/>
      <c r="F409" s="145"/>
    </row>
    <row r="410" spans="1:6" x14ac:dyDescent="0.3">
      <c r="A410" s="6"/>
      <c r="E410" s="146"/>
      <c r="F410" s="145"/>
    </row>
    <row r="411" spans="1:6" x14ac:dyDescent="0.3">
      <c r="F411" s="9"/>
    </row>
    <row r="412" spans="1:6" hidden="1" x14ac:dyDescent="0.3">
      <c r="C412" s="103" t="s">
        <v>295</v>
      </c>
      <c r="D412" s="71">
        <v>3</v>
      </c>
      <c r="E412" s="103" t="s">
        <v>295</v>
      </c>
      <c r="F412" s="71">
        <v>7</v>
      </c>
    </row>
    <row r="413" spans="1:6" hidden="1" x14ac:dyDescent="0.3">
      <c r="C413" s="103" t="s">
        <v>296</v>
      </c>
      <c r="D413" s="71">
        <v>2</v>
      </c>
      <c r="E413" s="103" t="s">
        <v>296</v>
      </c>
      <c r="F413" s="71">
        <v>14</v>
      </c>
    </row>
    <row r="414" spans="1:6" hidden="1" x14ac:dyDescent="0.3">
      <c r="A414" s="6"/>
      <c r="C414" s="103" t="s">
        <v>285</v>
      </c>
      <c r="D414" s="71">
        <v>3</v>
      </c>
      <c r="E414" s="103" t="s">
        <v>285</v>
      </c>
      <c r="F414" s="71">
        <v>6</v>
      </c>
    </row>
    <row r="415" spans="1:6" hidden="1" x14ac:dyDescent="0.3">
      <c r="C415" s="103" t="s">
        <v>284</v>
      </c>
      <c r="D415" s="71">
        <v>0</v>
      </c>
      <c r="E415" s="103" t="s">
        <v>284</v>
      </c>
      <c r="F415" s="71">
        <v>4</v>
      </c>
    </row>
    <row r="416" spans="1:6" hidden="1" x14ac:dyDescent="0.3">
      <c r="C416" s="103" t="s">
        <v>12</v>
      </c>
      <c r="D416" s="71">
        <v>0</v>
      </c>
      <c r="E416" s="103" t="s">
        <v>12</v>
      </c>
      <c r="F416" s="71">
        <v>0</v>
      </c>
    </row>
    <row r="417" spans="1:6" hidden="1" x14ac:dyDescent="0.3">
      <c r="C417" s="103" t="s">
        <v>13</v>
      </c>
      <c r="D417" s="71">
        <v>0</v>
      </c>
      <c r="E417" s="103" t="s">
        <v>13</v>
      </c>
      <c r="F417" s="71">
        <v>0</v>
      </c>
    </row>
    <row r="418" spans="1:6" hidden="1" x14ac:dyDescent="0.3">
      <c r="C418" s="103" t="s">
        <v>14</v>
      </c>
      <c r="D418" s="71">
        <v>0</v>
      </c>
      <c r="E418" s="103" t="s">
        <v>14</v>
      </c>
      <c r="F418" s="71">
        <v>0</v>
      </c>
    </row>
    <row r="419" spans="1:6" hidden="1" x14ac:dyDescent="0.3">
      <c r="C419" s="71" t="s">
        <v>11</v>
      </c>
      <c r="D419" s="71">
        <v>0</v>
      </c>
      <c r="E419" s="71" t="s">
        <v>11</v>
      </c>
      <c r="F419" s="71">
        <v>0</v>
      </c>
    </row>
    <row r="420" spans="1:6" x14ac:dyDescent="0.3">
      <c r="A420" s="6" t="s">
        <v>137</v>
      </c>
      <c r="C420" s="106" t="s">
        <v>15</v>
      </c>
      <c r="D420" s="71">
        <v>8</v>
      </c>
      <c r="E420" s="93" t="s">
        <v>15</v>
      </c>
      <c r="F420" s="71">
        <v>31</v>
      </c>
    </row>
    <row r="421" spans="1:6" hidden="1" x14ac:dyDescent="0.3">
      <c r="C421" s="109" t="s">
        <v>16</v>
      </c>
      <c r="D421" s="121">
        <v>0</v>
      </c>
      <c r="E421" s="104" t="s">
        <v>16</v>
      </c>
      <c r="F421" s="121">
        <v>-4</v>
      </c>
    </row>
    <row r="422" spans="1:6" hidden="1" x14ac:dyDescent="0.3">
      <c r="C422" s="109" t="s">
        <v>10</v>
      </c>
      <c r="D422" s="121">
        <v>0</v>
      </c>
      <c r="E422" s="104" t="s">
        <v>10</v>
      </c>
      <c r="F422" s="121">
        <v>-2</v>
      </c>
    </row>
    <row r="423" spans="1:6" hidden="1" x14ac:dyDescent="0.3">
      <c r="C423" s="109" t="s">
        <v>17</v>
      </c>
      <c r="D423" s="121">
        <v>0</v>
      </c>
      <c r="E423" s="104" t="s">
        <v>17</v>
      </c>
      <c r="F423" s="121">
        <v>-9</v>
      </c>
    </row>
    <row r="424" spans="1:6" hidden="1" x14ac:dyDescent="0.3">
      <c r="C424" s="109" t="s">
        <v>18</v>
      </c>
      <c r="D424" s="121">
        <v>0</v>
      </c>
      <c r="E424" s="104" t="s">
        <v>18</v>
      </c>
      <c r="F424" s="121">
        <v>0</v>
      </c>
    </row>
    <row r="425" spans="1:6" hidden="1" x14ac:dyDescent="0.3">
      <c r="C425" s="109" t="s">
        <v>19</v>
      </c>
      <c r="D425" s="121">
        <v>0</v>
      </c>
      <c r="E425" s="104" t="s">
        <v>19</v>
      </c>
      <c r="F425" s="121">
        <v>0</v>
      </c>
    </row>
    <row r="426" spans="1:6" hidden="1" x14ac:dyDescent="0.3">
      <c r="C426" s="109" t="s">
        <v>20</v>
      </c>
      <c r="D426" s="121">
        <v>0</v>
      </c>
      <c r="E426" s="104" t="s">
        <v>20</v>
      </c>
      <c r="F426" s="121">
        <v>0</v>
      </c>
    </row>
    <row r="427" spans="1:6" hidden="1" x14ac:dyDescent="0.3">
      <c r="C427" s="109" t="s">
        <v>21</v>
      </c>
      <c r="D427" s="121">
        <v>0</v>
      </c>
      <c r="E427" s="104" t="s">
        <v>21</v>
      </c>
      <c r="F427" s="121">
        <v>0</v>
      </c>
    </row>
    <row r="428" spans="1:6" hidden="1" x14ac:dyDescent="0.3">
      <c r="C428" s="108" t="s">
        <v>22</v>
      </c>
      <c r="D428" s="121">
        <v>-8</v>
      </c>
      <c r="E428" s="81" t="s">
        <v>22</v>
      </c>
      <c r="F428" s="121">
        <v>-16</v>
      </c>
    </row>
    <row r="429" spans="1:6" x14ac:dyDescent="0.3">
      <c r="C429" s="106" t="s">
        <v>23</v>
      </c>
      <c r="D429" s="71">
        <v>-8</v>
      </c>
      <c r="E429" s="93" t="s">
        <v>23</v>
      </c>
      <c r="F429" s="71">
        <v>-31</v>
      </c>
    </row>
    <row r="430" spans="1:6" x14ac:dyDescent="0.3">
      <c r="C430" s="105" t="s">
        <v>24</v>
      </c>
      <c r="D430" s="12">
        <v>8</v>
      </c>
      <c r="E430" s="105" t="s">
        <v>24</v>
      </c>
      <c r="F430" s="12">
        <v>16</v>
      </c>
    </row>
    <row r="431" spans="1:6" x14ac:dyDescent="0.3">
      <c r="A431" s="30"/>
      <c r="D431" s="9"/>
      <c r="E431" s="30"/>
      <c r="F431" s="30"/>
    </row>
    <row r="432" spans="1:6" x14ac:dyDescent="0.3">
      <c r="F432" s="9"/>
    </row>
    <row r="433" spans="3:4" x14ac:dyDescent="0.3">
      <c r="D433" s="9"/>
    </row>
    <row r="434" spans="3:4" x14ac:dyDescent="0.3">
      <c r="C434" s="12" t="s">
        <v>90</v>
      </c>
      <c r="D434" s="71">
        <v>26</v>
      </c>
    </row>
    <row r="435" spans="3:4" x14ac:dyDescent="0.3">
      <c r="C435" s="3" t="s">
        <v>297</v>
      </c>
      <c r="D435" s="12">
        <v>0</v>
      </c>
    </row>
    <row r="436" spans="3:4" x14ac:dyDescent="0.3">
      <c r="D436" s="9"/>
    </row>
    <row r="437" spans="3:4" x14ac:dyDescent="0.3">
      <c r="D437" s="9"/>
    </row>
    <row r="438" spans="3:4" x14ac:dyDescent="0.3">
      <c r="D438" s="9"/>
    </row>
    <row r="439" spans="3:4" x14ac:dyDescent="0.3">
      <c r="D439" s="9"/>
    </row>
    <row r="440" spans="3:4" x14ac:dyDescent="0.3">
      <c r="D440" s="9"/>
    </row>
    <row r="441" spans="3:4" x14ac:dyDescent="0.3">
      <c r="D441" s="9"/>
    </row>
    <row r="442" spans="3:4" x14ac:dyDescent="0.3">
      <c r="D442" s="9"/>
    </row>
    <row r="443" spans="3:4" x14ac:dyDescent="0.3">
      <c r="D443" s="9"/>
    </row>
    <row r="444" spans="3:4" x14ac:dyDescent="0.3">
      <c r="D444" s="9"/>
    </row>
    <row r="445" spans="3:4" x14ac:dyDescent="0.3">
      <c r="D445" s="9"/>
    </row>
    <row r="446" spans="3:4" x14ac:dyDescent="0.3">
      <c r="D446" s="9"/>
    </row>
    <row r="447" spans="3:4" x14ac:dyDescent="0.3">
      <c r="D447" s="9"/>
    </row>
    <row r="448" spans="3:4" x14ac:dyDescent="0.3">
      <c r="D448" s="9"/>
    </row>
    <row r="449" spans="4:4" x14ac:dyDescent="0.3">
      <c r="D449" s="9"/>
    </row>
    <row r="450" spans="4:4" x14ac:dyDescent="0.3">
      <c r="D450" s="9"/>
    </row>
  </sheetData>
  <sheetProtection algorithmName="SHA-512" hashValue="KPXgmeQAtiESIEH2UTvQSP9oofMB5xxZjWc/tDJ26BoYv6egXDdHK9N3+0DsUM1FsVI923jc+A3iWIfiKKZoIg==" saltValue="vWtuob40Sguj7KMKnYUcHQ==" spinCount="100000" sheet="1" objects="1" scenarios="1" formatRows="0"/>
  <mergeCells count="18">
    <mergeCell ref="Q4:S4"/>
    <mergeCell ref="D5:G5"/>
    <mergeCell ref="J5:O5"/>
    <mergeCell ref="Q5:S5"/>
    <mergeCell ref="A1:E2"/>
    <mergeCell ref="F1:J1"/>
    <mergeCell ref="F2:J2"/>
    <mergeCell ref="J4:O4"/>
    <mergeCell ref="D4:G4"/>
    <mergeCell ref="A85:A92"/>
    <mergeCell ref="A110:A118"/>
    <mergeCell ref="J6:O6"/>
    <mergeCell ref="D7:G7"/>
    <mergeCell ref="J7:O7"/>
    <mergeCell ref="C10:D10"/>
    <mergeCell ref="E10:F10"/>
    <mergeCell ref="G10:H10"/>
    <mergeCell ref="D6:G6"/>
  </mergeCells>
  <conditionalFormatting sqref="C405:D408">
    <cfRule type="cellIs" dxfId="231" priority="1" operator="lessThan">
      <formula>0</formula>
    </cfRule>
  </conditionalFormatting>
  <conditionalFormatting sqref="D430">
    <cfRule type="cellIs" dxfId="230" priority="2" operator="lessThan">
      <formula>-9</formula>
    </cfRule>
    <cfRule type="cellIs" dxfId="229" priority="3" operator="notBetween">
      <formula>-8</formula>
      <formula>80</formula>
    </cfRule>
  </conditionalFormatting>
  <conditionalFormatting sqref="F405:F408">
    <cfRule type="cellIs" dxfId="228" priority="4" operator="lessThan">
      <formula>0</formula>
    </cfRule>
  </conditionalFormatting>
  <conditionalFormatting sqref="F430">
    <cfRule type="cellIs" dxfId="227" priority="5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FF00"/>
  </sheetPr>
  <dimension ref="A1:AJ450"/>
  <sheetViews>
    <sheetView showGridLines="0" zoomScaleNormal="100" workbookViewId="0">
      <pane ySplit="10" topLeftCell="A249" activePane="bottomLeft" state="frozen"/>
      <selection activeCell="M18" sqref="M18"/>
      <selection pane="bottomLeft" activeCell="B259" sqref="B259"/>
    </sheetView>
  </sheetViews>
  <sheetFormatPr baseColWidth="10" defaultColWidth="9.109375" defaultRowHeight="14.4" outlineLevelRow="1" outlineLevelCol="1" x14ac:dyDescent="0.3"/>
  <cols>
    <col min="1" max="14" width="7.44140625" style="24" customWidth="1"/>
    <col min="15" max="17" width="7" style="24" customWidth="1" outlineLevel="1"/>
    <col min="18" max="19" width="7" customWidth="1" outlineLevel="1"/>
    <col min="20" max="23" width="6.5546875" customWidth="1" outlineLevel="1"/>
    <col min="24" max="24" width="6.5546875" style="10" customWidth="1" outlineLevel="1"/>
    <col min="25" max="25" width="6.5546875" customWidth="1" outlineLevel="1"/>
    <col min="26" max="26" width="9.109375" style="10" customWidth="1" outlineLevel="1"/>
  </cols>
  <sheetData>
    <row r="1" spans="1:34" ht="15.6" outlineLevel="1" x14ac:dyDescent="0.3">
      <c r="A1" s="412" t="s">
        <v>135</v>
      </c>
      <c r="B1" s="413"/>
      <c r="C1" s="413"/>
      <c r="D1" s="413"/>
      <c r="E1" s="414"/>
      <c r="F1" s="350" t="s">
        <v>269</v>
      </c>
      <c r="G1" s="351"/>
      <c r="H1" s="351"/>
      <c r="I1" s="351"/>
      <c r="J1" s="352"/>
      <c r="K1" s="112" t="s">
        <v>90</v>
      </c>
      <c r="L1" s="411" t="s">
        <v>110</v>
      </c>
      <c r="M1" s="411"/>
      <c r="N1" s="411"/>
    </row>
    <row r="2" spans="1:34" ht="15" outlineLevel="1" thickBot="1" x14ac:dyDescent="0.35">
      <c r="A2" s="415"/>
      <c r="B2" s="416"/>
      <c r="C2" s="416"/>
      <c r="D2" s="416"/>
      <c r="E2" s="417"/>
      <c r="F2" s="354">
        <f>Shift1!O2</f>
        <v>46294.561354166668</v>
      </c>
      <c r="G2" s="355"/>
      <c r="H2" s="355"/>
      <c r="I2" s="355"/>
      <c r="J2" s="356"/>
      <c r="K2" s="112" t="s">
        <v>113</v>
      </c>
      <c r="L2" s="411" t="s">
        <v>114</v>
      </c>
      <c r="M2" s="411"/>
      <c r="N2" s="411"/>
    </row>
    <row r="3" spans="1:34" outlineLevel="1" x14ac:dyDescent="0.3"/>
    <row r="4" spans="1:34" outlineLevel="1" x14ac:dyDescent="0.3">
      <c r="A4" s="52" t="s">
        <v>85</v>
      </c>
      <c r="B4" s="405" t="s">
        <v>107</v>
      </c>
      <c r="C4" s="406"/>
      <c r="D4" s="406"/>
      <c r="E4" s="407"/>
      <c r="G4" s="134" t="s">
        <v>108</v>
      </c>
      <c r="H4" s="408" t="s">
        <v>109</v>
      </c>
      <c r="I4" s="409"/>
      <c r="J4" s="409"/>
      <c r="K4" s="409"/>
      <c r="L4" s="409"/>
      <c r="M4" s="410"/>
      <c r="O4" s="262" t="s">
        <v>467</v>
      </c>
      <c r="P4" s="263" t="s">
        <v>635</v>
      </c>
      <c r="Q4" s="95"/>
      <c r="R4" s="95"/>
    </row>
    <row r="5" spans="1:34" outlineLevel="1" x14ac:dyDescent="0.3">
      <c r="A5" s="133" t="s">
        <v>87</v>
      </c>
      <c r="B5" s="405" t="s">
        <v>111</v>
      </c>
      <c r="C5" s="406"/>
      <c r="D5" s="406"/>
      <c r="E5" s="407"/>
      <c r="G5" s="81" t="s">
        <v>86</v>
      </c>
      <c r="H5" s="405" t="s">
        <v>112</v>
      </c>
      <c r="I5" s="406"/>
      <c r="J5" s="406"/>
      <c r="K5" s="406"/>
      <c r="L5" s="406"/>
      <c r="M5" s="407"/>
    </row>
    <row r="6" spans="1:34" outlineLevel="1" x14ac:dyDescent="0.3">
      <c r="A6" s="133" t="s">
        <v>89</v>
      </c>
      <c r="B6" s="405" t="s">
        <v>115</v>
      </c>
      <c r="C6" s="406"/>
      <c r="D6" s="406"/>
      <c r="E6" s="407"/>
      <c r="G6" s="71" t="s">
        <v>116</v>
      </c>
      <c r="H6" s="405" t="s">
        <v>117</v>
      </c>
      <c r="I6" s="406"/>
      <c r="J6" s="406"/>
      <c r="K6" s="406"/>
      <c r="L6" s="406"/>
      <c r="M6" s="407"/>
      <c r="P6"/>
      <c r="Q6"/>
    </row>
    <row r="7" spans="1:34" outlineLevel="1" x14ac:dyDescent="0.3">
      <c r="A7" s="133" t="s">
        <v>88</v>
      </c>
      <c r="B7" s="405" t="s">
        <v>118</v>
      </c>
      <c r="C7" s="406"/>
      <c r="D7" s="406"/>
      <c r="E7" s="407"/>
      <c r="G7" s="71" t="s">
        <v>91</v>
      </c>
      <c r="H7" s="405" t="s">
        <v>119</v>
      </c>
      <c r="I7" s="406"/>
      <c r="J7" s="406"/>
      <c r="K7" s="406"/>
      <c r="L7" s="406"/>
      <c r="M7" s="407"/>
      <c r="P7"/>
      <c r="Q7"/>
    </row>
    <row r="8" spans="1:34" outlineLevel="1" x14ac:dyDescent="0.3"/>
    <row r="9" spans="1:34" x14ac:dyDescent="0.3">
      <c r="C9" s="392">
        <v>1</v>
      </c>
      <c r="D9" s="392"/>
      <c r="E9" s="397">
        <v>2</v>
      </c>
      <c r="F9" s="398"/>
      <c r="G9" s="399">
        <v>3</v>
      </c>
      <c r="H9" s="400"/>
      <c r="I9" s="401">
        <v>4</v>
      </c>
      <c r="J9" s="402"/>
      <c r="K9" s="403">
        <v>5</v>
      </c>
      <c r="L9" s="404"/>
      <c r="M9" s="391">
        <v>6</v>
      </c>
      <c r="N9" s="391"/>
      <c r="O9" s="392">
        <v>1</v>
      </c>
      <c r="P9" s="392"/>
      <c r="Q9" s="397">
        <v>2</v>
      </c>
      <c r="R9" s="398"/>
      <c r="S9" s="399">
        <v>3</v>
      </c>
      <c r="T9" s="400"/>
      <c r="U9" s="401">
        <v>4</v>
      </c>
      <c r="V9" s="402"/>
      <c r="W9" s="403">
        <v>5</v>
      </c>
      <c r="X9" s="404"/>
      <c r="Y9" s="391">
        <v>6</v>
      </c>
      <c r="Z9" s="391"/>
    </row>
    <row r="10" spans="1:34" x14ac:dyDescent="0.3">
      <c r="C10" s="392" t="s">
        <v>131</v>
      </c>
      <c r="D10" s="392"/>
      <c r="E10" s="397" t="s">
        <v>122</v>
      </c>
      <c r="F10" s="398"/>
      <c r="G10" s="399" t="s">
        <v>132</v>
      </c>
      <c r="H10" s="400"/>
      <c r="I10" s="401" t="s">
        <v>133</v>
      </c>
      <c r="J10" s="402"/>
      <c r="K10" s="403" t="s">
        <v>30</v>
      </c>
      <c r="L10" s="404"/>
      <c r="M10" s="391" t="s">
        <v>134</v>
      </c>
      <c r="N10" s="391"/>
      <c r="O10" s="392" t="str">
        <f>Shift1!C10</f>
        <v>VGG</v>
      </c>
      <c r="P10" s="392"/>
      <c r="Q10" s="393">
        <f>Shift1!E10</f>
        <v>0</v>
      </c>
      <c r="R10" s="393"/>
      <c r="S10" s="394" t="str">
        <f>Shift1!G10</f>
        <v>JBI</v>
      </c>
      <c r="T10" s="394"/>
      <c r="U10" s="395" t="str">
        <f>Shift1!I10</f>
        <v>YBT</v>
      </c>
      <c r="V10" s="395"/>
      <c r="W10" s="396" t="str">
        <f>Shift1!K10</f>
        <v>ATR</v>
      </c>
      <c r="X10" s="396"/>
      <c r="Y10" s="391" t="str">
        <f>Shift1!M10</f>
        <v>FPA</v>
      </c>
      <c r="Z10" s="391"/>
    </row>
    <row r="11" spans="1:34" x14ac:dyDescent="0.3">
      <c r="A11" s="15"/>
      <c r="B11" s="86">
        <v>1</v>
      </c>
      <c r="C11" s="86" t="s">
        <v>278</v>
      </c>
      <c r="D11" s="147"/>
      <c r="E11" s="86" t="s">
        <v>82</v>
      </c>
      <c r="F11" s="147" t="s">
        <v>22</v>
      </c>
      <c r="G11" s="86" t="s">
        <v>278</v>
      </c>
      <c r="H11" s="147"/>
      <c r="I11" s="86" t="s">
        <v>276</v>
      </c>
      <c r="J11" s="147"/>
      <c r="K11" s="86" t="s">
        <v>82</v>
      </c>
      <c r="L11" s="147" t="s">
        <v>467</v>
      </c>
      <c r="M11" s="86" t="s">
        <v>83</v>
      </c>
      <c r="N11" s="147" t="s">
        <v>90</v>
      </c>
      <c r="O11" s="86" t="s">
        <v>278</v>
      </c>
      <c r="P11" s="147"/>
      <c r="Q11" s="86"/>
      <c r="R11" s="147"/>
      <c r="S11" s="86" t="s">
        <v>278</v>
      </c>
      <c r="T11" s="147"/>
      <c r="U11" s="86" t="s">
        <v>276</v>
      </c>
      <c r="V11" s="147" t="s">
        <v>492</v>
      </c>
      <c r="W11" s="86" t="s">
        <v>277</v>
      </c>
      <c r="X11" s="147" t="s">
        <v>22</v>
      </c>
      <c r="Y11" s="86" t="s">
        <v>442</v>
      </c>
      <c r="Z11" s="147" t="s">
        <v>22</v>
      </c>
      <c r="AA11" s="29"/>
      <c r="AB11" s="33"/>
      <c r="AC11" s="29"/>
      <c r="AD11" s="33"/>
      <c r="AE11" s="29"/>
      <c r="AF11" s="33"/>
      <c r="AG11" s="29"/>
      <c r="AH11" s="33"/>
    </row>
    <row r="12" spans="1:34" x14ac:dyDescent="0.3">
      <c r="A12" s="1"/>
      <c r="B12" s="85">
        <v>2</v>
      </c>
      <c r="C12" s="85" t="s">
        <v>278</v>
      </c>
      <c r="D12" s="148"/>
      <c r="E12" s="85" t="s">
        <v>278</v>
      </c>
      <c r="F12" s="148"/>
      <c r="G12" s="85" t="s">
        <v>276</v>
      </c>
      <c r="H12" s="148"/>
      <c r="I12" s="85" t="s">
        <v>277</v>
      </c>
      <c r="J12" s="148" t="s">
        <v>494</v>
      </c>
      <c r="K12" s="85" t="s">
        <v>278</v>
      </c>
      <c r="L12" s="148"/>
      <c r="M12" s="85" t="s">
        <v>83</v>
      </c>
      <c r="N12" s="148" t="s">
        <v>90</v>
      </c>
      <c r="O12" s="85" t="s">
        <v>491</v>
      </c>
      <c r="P12" s="148" t="s">
        <v>87</v>
      </c>
      <c r="Q12" s="85"/>
      <c r="R12" s="148"/>
      <c r="S12" s="85" t="s">
        <v>276</v>
      </c>
      <c r="T12" s="148" t="s">
        <v>89</v>
      </c>
      <c r="U12" s="85" t="s">
        <v>277</v>
      </c>
      <c r="V12" s="148" t="s">
        <v>492</v>
      </c>
      <c r="W12" s="85" t="s">
        <v>82</v>
      </c>
      <c r="X12" s="148" t="s">
        <v>467</v>
      </c>
      <c r="Y12" s="85" t="s">
        <v>442</v>
      </c>
      <c r="Z12" s="148" t="s">
        <v>527</v>
      </c>
      <c r="AA12" s="24"/>
      <c r="AB12" s="34"/>
      <c r="AC12" s="24"/>
      <c r="AD12" s="34"/>
      <c r="AE12" s="24"/>
      <c r="AF12" s="34"/>
      <c r="AG12" s="24"/>
      <c r="AH12" s="34"/>
    </row>
    <row r="13" spans="1:34" x14ac:dyDescent="0.3">
      <c r="A13" s="2" t="s">
        <v>93</v>
      </c>
      <c r="B13" s="232">
        <v>3</v>
      </c>
      <c r="C13" s="232" t="s">
        <v>278</v>
      </c>
      <c r="D13" s="147"/>
      <c r="E13" s="232" t="s">
        <v>278</v>
      </c>
      <c r="F13" s="147"/>
      <c r="G13" s="232" t="s">
        <v>276</v>
      </c>
      <c r="H13" s="147"/>
      <c r="I13" s="232" t="s">
        <v>277</v>
      </c>
      <c r="J13" s="147"/>
      <c r="K13" s="232" t="s">
        <v>278</v>
      </c>
      <c r="L13" s="147"/>
      <c r="M13" s="232" t="s">
        <v>278</v>
      </c>
      <c r="N13" s="147"/>
      <c r="O13" s="232" t="s">
        <v>278</v>
      </c>
      <c r="P13" s="147"/>
      <c r="Q13" s="232"/>
      <c r="R13" s="147"/>
      <c r="S13" s="232" t="s">
        <v>276</v>
      </c>
      <c r="T13" s="147"/>
      <c r="U13" s="232" t="s">
        <v>277</v>
      </c>
      <c r="V13" s="147" t="s">
        <v>492</v>
      </c>
      <c r="W13" s="232" t="s">
        <v>82</v>
      </c>
      <c r="X13" s="147" t="s">
        <v>467</v>
      </c>
      <c r="Y13" s="232" t="s">
        <v>278</v>
      </c>
      <c r="Z13" s="147" t="s">
        <v>283</v>
      </c>
      <c r="AA13" s="24"/>
      <c r="AB13" s="34"/>
      <c r="AC13" s="24"/>
      <c r="AD13" s="34"/>
      <c r="AE13" s="24"/>
      <c r="AF13" s="34"/>
      <c r="AG13" s="24"/>
      <c r="AH13" s="34"/>
    </row>
    <row r="14" spans="1:34" x14ac:dyDescent="0.3">
      <c r="A14" s="2" t="s">
        <v>94</v>
      </c>
      <c r="B14" s="19">
        <v>4</v>
      </c>
      <c r="C14" s="19" t="s">
        <v>278</v>
      </c>
      <c r="D14" s="149"/>
      <c r="E14" s="19" t="s">
        <v>278</v>
      </c>
      <c r="F14" s="149"/>
      <c r="G14" s="19" t="s">
        <v>276</v>
      </c>
      <c r="H14" s="149"/>
      <c r="I14" s="19" t="s">
        <v>277</v>
      </c>
      <c r="J14" s="149"/>
      <c r="K14" s="19" t="s">
        <v>278</v>
      </c>
      <c r="L14" s="149"/>
      <c r="M14" s="19" t="s">
        <v>278</v>
      </c>
      <c r="N14" s="149"/>
      <c r="O14" s="19" t="s">
        <v>278</v>
      </c>
      <c r="P14" s="149"/>
      <c r="Q14" s="19"/>
      <c r="R14" s="149"/>
      <c r="S14" s="19" t="s">
        <v>276</v>
      </c>
      <c r="T14" s="149" t="s">
        <v>466</v>
      </c>
      <c r="U14" s="19" t="s">
        <v>277</v>
      </c>
      <c r="V14" s="149" t="s">
        <v>492</v>
      </c>
      <c r="W14" s="19" t="s">
        <v>82</v>
      </c>
      <c r="X14" s="149" t="s">
        <v>467</v>
      </c>
      <c r="Y14" s="19" t="s">
        <v>278</v>
      </c>
      <c r="Z14" s="149"/>
      <c r="AA14" s="24"/>
      <c r="AB14" s="34"/>
      <c r="AC14" s="24"/>
      <c r="AD14" s="34"/>
      <c r="AE14" s="24"/>
      <c r="AF14" s="34"/>
      <c r="AG14" s="24"/>
      <c r="AH14" s="34"/>
    </row>
    <row r="15" spans="1:34" x14ac:dyDescent="0.3">
      <c r="A15" s="2" t="s">
        <v>82</v>
      </c>
      <c r="B15" s="233">
        <v>5</v>
      </c>
      <c r="C15" s="233" t="s">
        <v>298</v>
      </c>
      <c r="D15" s="148" t="s">
        <v>82</v>
      </c>
      <c r="E15" s="233" t="s">
        <v>298</v>
      </c>
      <c r="F15" s="148"/>
      <c r="G15" s="233" t="s">
        <v>277</v>
      </c>
      <c r="H15" s="148"/>
      <c r="I15" s="233" t="s">
        <v>82</v>
      </c>
      <c r="J15" s="148" t="s">
        <v>494</v>
      </c>
      <c r="K15" s="233" t="s">
        <v>298</v>
      </c>
      <c r="L15" s="148" t="s">
        <v>90</v>
      </c>
      <c r="M15" s="233" t="s">
        <v>276</v>
      </c>
      <c r="N15" s="148" t="s">
        <v>492</v>
      </c>
      <c r="O15" s="233" t="s">
        <v>442</v>
      </c>
      <c r="P15" s="148"/>
      <c r="Q15" s="233"/>
      <c r="R15" s="148"/>
      <c r="S15" s="233" t="s">
        <v>277</v>
      </c>
      <c r="T15" s="148" t="s">
        <v>520</v>
      </c>
      <c r="U15" s="233" t="s">
        <v>82</v>
      </c>
      <c r="V15" s="148" t="s">
        <v>492</v>
      </c>
      <c r="W15" s="233" t="s">
        <v>278</v>
      </c>
      <c r="X15" s="148"/>
      <c r="Y15" s="233" t="s">
        <v>276</v>
      </c>
      <c r="Z15" s="148" t="s">
        <v>467</v>
      </c>
      <c r="AA15" s="24"/>
      <c r="AB15" s="34"/>
      <c r="AC15" s="24"/>
      <c r="AD15" s="34"/>
      <c r="AE15" s="24"/>
      <c r="AF15" s="34"/>
      <c r="AG15" s="24"/>
      <c r="AH15" s="34"/>
    </row>
    <row r="16" spans="1:34" x14ac:dyDescent="0.3">
      <c r="A16" s="2" t="s">
        <v>95</v>
      </c>
      <c r="B16" s="85">
        <v>6</v>
      </c>
      <c r="C16" s="85" t="s">
        <v>298</v>
      </c>
      <c r="D16" s="148" t="s">
        <v>82</v>
      </c>
      <c r="E16" s="85" t="s">
        <v>298</v>
      </c>
      <c r="F16" s="148"/>
      <c r="G16" s="85" t="s">
        <v>277</v>
      </c>
      <c r="H16" s="148"/>
      <c r="I16" s="85" t="s">
        <v>83</v>
      </c>
      <c r="J16" s="148" t="s">
        <v>531</v>
      </c>
      <c r="K16" s="85" t="s">
        <v>298</v>
      </c>
      <c r="L16" s="148" t="s">
        <v>90</v>
      </c>
      <c r="M16" s="85" t="s">
        <v>276</v>
      </c>
      <c r="N16" s="148" t="s">
        <v>492</v>
      </c>
      <c r="O16" s="85" t="s">
        <v>442</v>
      </c>
      <c r="P16" s="148" t="s">
        <v>524</v>
      </c>
      <c r="Q16" s="85"/>
      <c r="R16" s="148"/>
      <c r="S16" s="85" t="s">
        <v>277</v>
      </c>
      <c r="T16" s="148" t="s">
        <v>466</v>
      </c>
      <c r="U16" s="85" t="s">
        <v>82</v>
      </c>
      <c r="V16" s="148" t="s">
        <v>492</v>
      </c>
      <c r="W16" s="85" t="s">
        <v>278</v>
      </c>
      <c r="X16" s="148"/>
      <c r="Y16" s="85" t="s">
        <v>276</v>
      </c>
      <c r="Z16" s="148" t="s">
        <v>467</v>
      </c>
      <c r="AA16" s="29"/>
      <c r="AB16" s="33"/>
      <c r="AC16" s="29"/>
      <c r="AD16" s="33"/>
      <c r="AE16" s="29"/>
      <c r="AF16" s="33"/>
      <c r="AG16" s="29"/>
      <c r="AH16" s="33"/>
    </row>
    <row r="17" spans="1:34" x14ac:dyDescent="0.3">
      <c r="A17" s="2" t="s">
        <v>96</v>
      </c>
      <c r="B17" s="85">
        <v>7</v>
      </c>
      <c r="C17" s="85" t="s">
        <v>298</v>
      </c>
      <c r="D17" s="148" t="s">
        <v>90</v>
      </c>
      <c r="E17" s="85" t="s">
        <v>298</v>
      </c>
      <c r="F17" s="148" t="s">
        <v>85</v>
      </c>
      <c r="G17" s="85" t="s">
        <v>82</v>
      </c>
      <c r="H17" s="148" t="s">
        <v>89</v>
      </c>
      <c r="I17" s="148" t="s">
        <v>485</v>
      </c>
      <c r="J17" s="148" t="s">
        <v>13</v>
      </c>
      <c r="K17" s="85" t="s">
        <v>298</v>
      </c>
      <c r="L17" s="148" t="s">
        <v>90</v>
      </c>
      <c r="M17" s="85" t="s">
        <v>277</v>
      </c>
      <c r="N17" s="148" t="s">
        <v>492</v>
      </c>
      <c r="O17" s="85" t="s">
        <v>442</v>
      </c>
      <c r="P17" s="148" t="s">
        <v>467</v>
      </c>
      <c r="Q17" s="85"/>
      <c r="R17" s="148"/>
      <c r="S17" s="85" t="s">
        <v>82</v>
      </c>
      <c r="T17" s="148" t="s">
        <v>467</v>
      </c>
      <c r="U17" s="85" t="s">
        <v>278</v>
      </c>
      <c r="V17" s="148" t="s">
        <v>492</v>
      </c>
      <c r="W17" s="85" t="s">
        <v>467</v>
      </c>
      <c r="X17" s="148" t="s">
        <v>515</v>
      </c>
      <c r="Y17" s="85" t="s">
        <v>277</v>
      </c>
      <c r="Z17" s="148" t="s">
        <v>467</v>
      </c>
      <c r="AA17" s="29"/>
      <c r="AB17" s="33"/>
      <c r="AC17" s="29"/>
      <c r="AD17" s="33"/>
      <c r="AE17" s="29"/>
      <c r="AF17" s="33"/>
      <c r="AG17" s="29"/>
      <c r="AH17" s="33"/>
    </row>
    <row r="18" spans="1:34" x14ac:dyDescent="0.3">
      <c r="A18" s="2" t="s">
        <v>97</v>
      </c>
      <c r="B18" s="85">
        <v>8</v>
      </c>
      <c r="C18" s="85" t="s">
        <v>298</v>
      </c>
      <c r="D18" s="148"/>
      <c r="E18" s="85" t="s">
        <v>278</v>
      </c>
      <c r="F18" s="148" t="s">
        <v>485</v>
      </c>
      <c r="G18" s="85" t="s">
        <v>82</v>
      </c>
      <c r="H18" s="148" t="s">
        <v>89</v>
      </c>
      <c r="I18" s="85" t="s">
        <v>485</v>
      </c>
      <c r="J18" s="148" t="s">
        <v>11</v>
      </c>
      <c r="K18" s="85" t="s">
        <v>278</v>
      </c>
      <c r="L18" s="148"/>
      <c r="M18" s="85" t="s">
        <v>277</v>
      </c>
      <c r="N18" s="148" t="s">
        <v>492</v>
      </c>
      <c r="O18" s="85" t="s">
        <v>442</v>
      </c>
      <c r="P18" s="148" t="s">
        <v>467</v>
      </c>
      <c r="Q18" s="85"/>
      <c r="R18" s="148"/>
      <c r="S18" s="85" t="s">
        <v>82</v>
      </c>
      <c r="T18" s="148" t="s">
        <v>467</v>
      </c>
      <c r="U18" s="85" t="s">
        <v>278</v>
      </c>
      <c r="V18" s="148" t="s">
        <v>492</v>
      </c>
      <c r="W18" s="85" t="s">
        <v>276</v>
      </c>
      <c r="X18" s="148" t="s">
        <v>85</v>
      </c>
      <c r="Y18" s="85" t="s">
        <v>277</v>
      </c>
      <c r="Z18" s="148" t="s">
        <v>467</v>
      </c>
      <c r="AA18" s="24"/>
      <c r="AB18" s="34"/>
      <c r="AC18" s="24"/>
      <c r="AD18" s="34"/>
      <c r="AE18" s="24"/>
      <c r="AF18" s="34"/>
      <c r="AG18" s="24"/>
      <c r="AH18" s="34"/>
    </row>
    <row r="19" spans="1:34" x14ac:dyDescent="0.3">
      <c r="A19" s="2" t="s">
        <v>86</v>
      </c>
      <c r="B19" s="85">
        <v>9</v>
      </c>
      <c r="C19" s="85" t="s">
        <v>298</v>
      </c>
      <c r="D19" s="148" t="s">
        <v>85</v>
      </c>
      <c r="E19" s="85" t="s">
        <v>278</v>
      </c>
      <c r="F19" s="148" t="s">
        <v>485</v>
      </c>
      <c r="G19" s="85" t="s">
        <v>278</v>
      </c>
      <c r="H19" s="148"/>
      <c r="I19" s="85" t="s">
        <v>276</v>
      </c>
      <c r="J19" s="148" t="s">
        <v>485</v>
      </c>
      <c r="K19" s="85" t="s">
        <v>278</v>
      </c>
      <c r="L19" s="148"/>
      <c r="M19" s="85" t="s">
        <v>82</v>
      </c>
      <c r="N19" s="148" t="s">
        <v>492</v>
      </c>
      <c r="O19" s="85" t="s">
        <v>442</v>
      </c>
      <c r="P19" s="148" t="s">
        <v>88</v>
      </c>
      <c r="Q19" s="85"/>
      <c r="R19" s="148"/>
      <c r="S19" s="85" t="s">
        <v>278</v>
      </c>
      <c r="T19" s="148"/>
      <c r="U19" s="85" t="s">
        <v>276</v>
      </c>
      <c r="V19" s="148" t="s">
        <v>492</v>
      </c>
      <c r="W19" s="85" t="s">
        <v>277</v>
      </c>
      <c r="X19" s="148" t="s">
        <v>467</v>
      </c>
      <c r="Y19" s="85" t="s">
        <v>82</v>
      </c>
      <c r="Z19" s="148" t="s">
        <v>467</v>
      </c>
      <c r="AA19" s="24"/>
      <c r="AB19" s="34"/>
      <c r="AC19" s="24"/>
      <c r="AD19" s="34"/>
      <c r="AE19" s="24"/>
      <c r="AF19" s="34"/>
      <c r="AG19" s="24"/>
      <c r="AH19" s="34"/>
    </row>
    <row r="20" spans="1:34" x14ac:dyDescent="0.3">
      <c r="A20" s="1"/>
      <c r="B20" s="232">
        <v>10</v>
      </c>
      <c r="C20" s="232" t="s">
        <v>278</v>
      </c>
      <c r="D20" s="147"/>
      <c r="E20" s="232" t="s">
        <v>278</v>
      </c>
      <c r="F20" s="147"/>
      <c r="G20" s="232" t="s">
        <v>278</v>
      </c>
      <c r="H20" s="147"/>
      <c r="I20" s="232" t="s">
        <v>276</v>
      </c>
      <c r="J20" s="147"/>
      <c r="K20" s="232" t="s">
        <v>278</v>
      </c>
      <c r="L20" s="147"/>
      <c r="M20" s="232" t="s">
        <v>82</v>
      </c>
      <c r="N20" s="147" t="s">
        <v>492</v>
      </c>
      <c r="O20" s="232" t="s">
        <v>278</v>
      </c>
      <c r="P20" s="147"/>
      <c r="Q20" s="232"/>
      <c r="R20" s="147"/>
      <c r="S20" s="232" t="s">
        <v>278</v>
      </c>
      <c r="T20" s="147" t="s">
        <v>284</v>
      </c>
      <c r="U20" s="232" t="s">
        <v>276</v>
      </c>
      <c r="V20" s="147" t="s">
        <v>492</v>
      </c>
      <c r="W20" s="232" t="s">
        <v>277</v>
      </c>
      <c r="X20" s="147" t="s">
        <v>467</v>
      </c>
      <c r="Y20" s="232" t="s">
        <v>82</v>
      </c>
      <c r="Z20" s="147" t="s">
        <v>467</v>
      </c>
      <c r="AA20" s="24"/>
      <c r="AB20" s="34"/>
      <c r="AC20" s="24"/>
      <c r="AD20" s="34"/>
      <c r="AE20" s="24"/>
      <c r="AF20" s="34"/>
      <c r="AG20" s="24"/>
      <c r="AH20" s="34"/>
    </row>
    <row r="21" spans="1:34" x14ac:dyDescent="0.3">
      <c r="A21" s="1"/>
      <c r="B21" s="19">
        <v>11</v>
      </c>
      <c r="C21" s="19" t="s">
        <v>278</v>
      </c>
      <c r="D21" s="149"/>
      <c r="E21" s="19" t="s">
        <v>278</v>
      </c>
      <c r="F21" s="149"/>
      <c r="G21" s="19" t="s">
        <v>278</v>
      </c>
      <c r="H21" s="149"/>
      <c r="I21" s="19" t="s">
        <v>276</v>
      </c>
      <c r="J21" s="149"/>
      <c r="K21" s="19" t="s">
        <v>278</v>
      </c>
      <c r="L21" s="149"/>
      <c r="M21" s="19" t="s">
        <v>82</v>
      </c>
      <c r="N21" s="149" t="s">
        <v>492</v>
      </c>
      <c r="O21" s="19" t="s">
        <v>278</v>
      </c>
      <c r="P21" s="149"/>
      <c r="Q21" s="19"/>
      <c r="R21" s="149"/>
      <c r="S21" s="19" t="s">
        <v>278</v>
      </c>
      <c r="T21" s="149"/>
      <c r="U21" s="19" t="s">
        <v>276</v>
      </c>
      <c r="V21" s="149" t="s">
        <v>492</v>
      </c>
      <c r="W21" s="19" t="s">
        <v>277</v>
      </c>
      <c r="X21" s="149" t="s">
        <v>467</v>
      </c>
      <c r="Y21" s="19" t="s">
        <v>82</v>
      </c>
      <c r="Z21" s="149" t="s">
        <v>467</v>
      </c>
      <c r="AA21" s="24"/>
      <c r="AB21" s="34"/>
      <c r="AC21" s="24"/>
      <c r="AD21" s="34"/>
      <c r="AE21" s="24"/>
      <c r="AF21" s="34"/>
      <c r="AG21" s="24"/>
      <c r="AH21" s="34"/>
    </row>
    <row r="22" spans="1:34" x14ac:dyDescent="0.3">
      <c r="A22" s="1"/>
      <c r="B22" s="233">
        <v>12</v>
      </c>
      <c r="C22" s="233" t="s">
        <v>276</v>
      </c>
      <c r="D22" s="148" t="s">
        <v>82</v>
      </c>
      <c r="E22" s="233" t="s">
        <v>298</v>
      </c>
      <c r="F22" s="148" t="s">
        <v>277</v>
      </c>
      <c r="G22" s="233" t="s">
        <v>298</v>
      </c>
      <c r="H22" s="148" t="s">
        <v>281</v>
      </c>
      <c r="I22" s="233" t="s">
        <v>277</v>
      </c>
      <c r="J22" s="148" t="s">
        <v>485</v>
      </c>
      <c r="K22" s="233" t="s">
        <v>298</v>
      </c>
      <c r="L22" s="148"/>
      <c r="M22" s="233" t="s">
        <v>278</v>
      </c>
      <c r="N22" s="148"/>
      <c r="O22" s="233" t="s">
        <v>276</v>
      </c>
      <c r="P22" s="148" t="s">
        <v>511</v>
      </c>
      <c r="Q22" s="233"/>
      <c r="R22" s="148"/>
      <c r="S22" s="233" t="s">
        <v>276</v>
      </c>
      <c r="T22" s="148" t="s">
        <v>467</v>
      </c>
      <c r="U22" s="233" t="s">
        <v>277</v>
      </c>
      <c r="V22" s="148" t="s">
        <v>492</v>
      </c>
      <c r="W22" s="233" t="s">
        <v>82</v>
      </c>
      <c r="X22" s="148"/>
      <c r="Y22" s="233" t="s">
        <v>278</v>
      </c>
      <c r="Z22" s="148"/>
      <c r="AA22" s="24"/>
      <c r="AB22" s="34"/>
      <c r="AC22" s="24"/>
      <c r="AD22" s="34"/>
      <c r="AE22" s="24"/>
      <c r="AF22" s="34"/>
      <c r="AG22" s="24"/>
      <c r="AH22" s="34"/>
    </row>
    <row r="23" spans="1:34" x14ac:dyDescent="0.3">
      <c r="A23" s="1"/>
      <c r="B23" s="85">
        <v>13</v>
      </c>
      <c r="C23" s="85" t="s">
        <v>276</v>
      </c>
      <c r="D23" s="148" t="s">
        <v>82</v>
      </c>
      <c r="E23" s="85" t="s">
        <v>298</v>
      </c>
      <c r="F23" s="148" t="s">
        <v>277</v>
      </c>
      <c r="G23" s="85" t="s">
        <v>298</v>
      </c>
      <c r="H23" s="148" t="s">
        <v>281</v>
      </c>
      <c r="I23" s="85" t="s">
        <v>277</v>
      </c>
      <c r="J23" s="148" t="s">
        <v>485</v>
      </c>
      <c r="K23" s="85" t="s">
        <v>276</v>
      </c>
      <c r="L23" s="148" t="s">
        <v>467</v>
      </c>
      <c r="M23" s="85" t="s">
        <v>278</v>
      </c>
      <c r="N23" s="148"/>
      <c r="O23" s="85" t="s">
        <v>276</v>
      </c>
      <c r="P23" s="148" t="s">
        <v>492</v>
      </c>
      <c r="Q23" s="85"/>
      <c r="R23" s="148"/>
      <c r="S23" s="85" t="s">
        <v>298</v>
      </c>
      <c r="T23" s="148" t="s">
        <v>542</v>
      </c>
      <c r="U23" s="85" t="s">
        <v>277</v>
      </c>
      <c r="V23" s="148" t="s">
        <v>492</v>
      </c>
      <c r="W23" s="85" t="s">
        <v>82</v>
      </c>
      <c r="X23" s="148" t="s">
        <v>467</v>
      </c>
      <c r="Y23" s="85" t="s">
        <v>278</v>
      </c>
      <c r="Z23" s="148" t="s">
        <v>296</v>
      </c>
      <c r="AA23" s="29"/>
      <c r="AB23" s="33"/>
      <c r="AC23" s="29"/>
      <c r="AD23" s="33"/>
      <c r="AE23" s="29"/>
      <c r="AF23" s="33"/>
      <c r="AG23" s="29"/>
      <c r="AH23" s="33"/>
    </row>
    <row r="24" spans="1:34" x14ac:dyDescent="0.3">
      <c r="A24" s="2">
        <v>2</v>
      </c>
      <c r="B24" s="85">
        <v>14</v>
      </c>
      <c r="C24" s="85" t="s">
        <v>82</v>
      </c>
      <c r="D24" s="148" t="s">
        <v>289</v>
      </c>
      <c r="E24" s="85" t="s">
        <v>298</v>
      </c>
      <c r="F24" s="148" t="s">
        <v>287</v>
      </c>
      <c r="G24" s="85" t="s">
        <v>298</v>
      </c>
      <c r="H24" s="148" t="s">
        <v>281</v>
      </c>
      <c r="I24" s="85" t="s">
        <v>82</v>
      </c>
      <c r="J24" s="148" t="s">
        <v>295</v>
      </c>
      <c r="K24" s="85" t="s">
        <v>298</v>
      </c>
      <c r="L24" s="148" t="s">
        <v>84</v>
      </c>
      <c r="M24" s="85" t="s">
        <v>276</v>
      </c>
      <c r="N24" s="148" t="s">
        <v>544</v>
      </c>
      <c r="O24" s="85" t="s">
        <v>277</v>
      </c>
      <c r="P24" s="148" t="s">
        <v>492</v>
      </c>
      <c r="Q24" s="85"/>
      <c r="R24" s="148"/>
      <c r="S24" s="85" t="s">
        <v>541</v>
      </c>
      <c r="T24" s="148" t="s">
        <v>467</v>
      </c>
      <c r="U24" s="85" t="s">
        <v>277</v>
      </c>
      <c r="V24" s="148" t="s">
        <v>492</v>
      </c>
      <c r="W24" s="85" t="s">
        <v>278</v>
      </c>
      <c r="X24" s="148"/>
      <c r="Y24" s="85" t="s">
        <v>276</v>
      </c>
      <c r="Z24" s="148" t="s">
        <v>467</v>
      </c>
      <c r="AA24" s="29"/>
      <c r="AB24" s="33"/>
      <c r="AC24" s="29"/>
      <c r="AD24" s="33"/>
      <c r="AE24" s="29"/>
      <c r="AF24" s="33"/>
      <c r="AG24" s="29"/>
      <c r="AH24" s="33"/>
    </row>
    <row r="25" spans="1:34" x14ac:dyDescent="0.3">
      <c r="A25" s="2">
        <v>0</v>
      </c>
      <c r="B25" s="85">
        <v>15</v>
      </c>
      <c r="C25" s="85" t="s">
        <v>277</v>
      </c>
      <c r="D25" s="148" t="s">
        <v>82</v>
      </c>
      <c r="E25" s="85" t="s">
        <v>298</v>
      </c>
      <c r="F25" s="148" t="s">
        <v>288</v>
      </c>
      <c r="G25" s="85" t="s">
        <v>278</v>
      </c>
      <c r="H25" s="148"/>
      <c r="I25" s="85" t="s">
        <v>485</v>
      </c>
      <c r="J25" s="148" t="s">
        <v>537</v>
      </c>
      <c r="K25" s="85" t="s">
        <v>298</v>
      </c>
      <c r="L25" s="148" t="s">
        <v>85</v>
      </c>
      <c r="M25" s="85" t="s">
        <v>276</v>
      </c>
      <c r="N25" s="148" t="s">
        <v>544</v>
      </c>
      <c r="O25" s="85" t="s">
        <v>277</v>
      </c>
      <c r="P25" s="148" t="s">
        <v>492</v>
      </c>
      <c r="Q25" s="85"/>
      <c r="R25" s="148"/>
      <c r="S25" s="85" t="s">
        <v>277</v>
      </c>
      <c r="T25" s="148" t="s">
        <v>467</v>
      </c>
      <c r="U25" s="85" t="s">
        <v>82</v>
      </c>
      <c r="V25" s="148" t="s">
        <v>492</v>
      </c>
      <c r="W25" s="85" t="s">
        <v>278</v>
      </c>
      <c r="X25" s="148"/>
      <c r="Y25" s="85" t="s">
        <v>276</v>
      </c>
      <c r="Z25" s="148" t="s">
        <v>467</v>
      </c>
      <c r="AA25" s="24"/>
      <c r="AB25" s="34"/>
      <c r="AC25" s="24"/>
      <c r="AD25" s="34"/>
      <c r="AE25" s="24"/>
      <c r="AF25" s="34"/>
      <c r="AG25" s="24"/>
      <c r="AH25" s="34"/>
    </row>
    <row r="26" spans="1:34" x14ac:dyDescent="0.3">
      <c r="A26" s="2">
        <v>2</v>
      </c>
      <c r="B26" s="85">
        <v>16</v>
      </c>
      <c r="C26" s="85" t="s">
        <v>82</v>
      </c>
      <c r="D26" s="148"/>
      <c r="E26" s="85" t="s">
        <v>298</v>
      </c>
      <c r="F26" s="148" t="s">
        <v>485</v>
      </c>
      <c r="G26" s="85" t="s">
        <v>278</v>
      </c>
      <c r="H26" s="148"/>
      <c r="I26" s="85" t="s">
        <v>485</v>
      </c>
      <c r="J26" s="148" t="s">
        <v>13</v>
      </c>
      <c r="K26" s="85" t="s">
        <v>298</v>
      </c>
      <c r="L26" s="148" t="s">
        <v>502</v>
      </c>
      <c r="M26" s="85" t="s">
        <v>277</v>
      </c>
      <c r="N26" s="148"/>
      <c r="O26" s="85" t="s">
        <v>82</v>
      </c>
      <c r="P26" s="148" t="s">
        <v>492</v>
      </c>
      <c r="Q26" s="85"/>
      <c r="R26" s="148"/>
      <c r="S26" s="85" t="s">
        <v>278</v>
      </c>
      <c r="T26" s="148" t="s">
        <v>285</v>
      </c>
      <c r="U26" s="85" t="s">
        <v>278</v>
      </c>
      <c r="V26" s="148" t="s">
        <v>492</v>
      </c>
      <c r="W26" s="85" t="s">
        <v>276</v>
      </c>
      <c r="X26" s="148" t="s">
        <v>467</v>
      </c>
      <c r="Y26" s="85" t="s">
        <v>277</v>
      </c>
      <c r="Z26" s="148" t="s">
        <v>467</v>
      </c>
      <c r="AA26" s="24"/>
      <c r="AB26" s="34"/>
      <c r="AC26" s="24"/>
      <c r="AD26" s="34"/>
      <c r="AE26" s="24"/>
      <c r="AF26" s="34"/>
      <c r="AG26" s="24"/>
      <c r="AH26" s="34"/>
    </row>
    <row r="27" spans="1:34" x14ac:dyDescent="0.3">
      <c r="A27" s="2">
        <v>6</v>
      </c>
      <c r="B27" s="232">
        <v>17</v>
      </c>
      <c r="C27" s="232" t="s">
        <v>82</v>
      </c>
      <c r="D27" s="147"/>
      <c r="E27" s="232" t="s">
        <v>278</v>
      </c>
      <c r="F27" s="147"/>
      <c r="G27" s="232" t="s">
        <v>278</v>
      </c>
      <c r="H27" s="147"/>
      <c r="I27" s="232" t="s">
        <v>278</v>
      </c>
      <c r="J27" s="147"/>
      <c r="K27" s="232" t="s">
        <v>278</v>
      </c>
      <c r="L27" s="147"/>
      <c r="M27" s="232" t="s">
        <v>277</v>
      </c>
      <c r="N27" s="147"/>
      <c r="O27" s="232" t="s">
        <v>82</v>
      </c>
      <c r="P27" s="147" t="s">
        <v>492</v>
      </c>
      <c r="Q27" s="232"/>
      <c r="R27" s="147"/>
      <c r="S27" s="232" t="s">
        <v>278</v>
      </c>
      <c r="T27" s="147" t="s">
        <v>543</v>
      </c>
      <c r="U27" s="232" t="s">
        <v>278</v>
      </c>
      <c r="V27" s="147" t="s">
        <v>492</v>
      </c>
      <c r="W27" s="232" t="s">
        <v>276</v>
      </c>
      <c r="X27" s="147" t="s">
        <v>467</v>
      </c>
      <c r="Y27" s="232" t="s">
        <v>277</v>
      </c>
      <c r="Z27" s="147" t="s">
        <v>22</v>
      </c>
      <c r="AA27" s="24"/>
      <c r="AB27" s="34"/>
      <c r="AC27" s="24"/>
      <c r="AD27" s="34"/>
      <c r="AE27" s="24"/>
      <c r="AF27" s="34"/>
      <c r="AG27" s="24"/>
      <c r="AH27" s="34"/>
    </row>
    <row r="28" spans="1:34" x14ac:dyDescent="0.3">
      <c r="A28" s="1"/>
      <c r="B28" s="19">
        <v>18</v>
      </c>
      <c r="C28" s="19" t="s">
        <v>82</v>
      </c>
      <c r="D28" s="149"/>
      <c r="E28" s="19" t="s">
        <v>278</v>
      </c>
      <c r="F28" s="149"/>
      <c r="G28" s="19" t="s">
        <v>278</v>
      </c>
      <c r="H28" s="149"/>
      <c r="I28" s="19" t="s">
        <v>278</v>
      </c>
      <c r="J28" s="149"/>
      <c r="K28" s="19" t="s">
        <v>278</v>
      </c>
      <c r="L28" s="149"/>
      <c r="M28" s="19" t="s">
        <v>277</v>
      </c>
      <c r="N28" s="149"/>
      <c r="O28" s="19" t="s">
        <v>82</v>
      </c>
      <c r="P28" s="149" t="s">
        <v>492</v>
      </c>
      <c r="Q28" s="19"/>
      <c r="R28" s="149"/>
      <c r="S28" s="19" t="s">
        <v>278</v>
      </c>
      <c r="T28" s="149"/>
      <c r="U28" s="19" t="s">
        <v>278</v>
      </c>
      <c r="V28" s="149" t="s">
        <v>492</v>
      </c>
      <c r="W28" s="19" t="s">
        <v>276</v>
      </c>
      <c r="X28" s="149" t="s">
        <v>467</v>
      </c>
      <c r="Y28" s="19" t="s">
        <v>277</v>
      </c>
      <c r="Z28" s="149" t="s">
        <v>492</v>
      </c>
      <c r="AA28" s="24"/>
      <c r="AB28" s="34"/>
      <c r="AC28" s="24"/>
      <c r="AD28" s="34"/>
      <c r="AE28" s="24"/>
      <c r="AF28" s="34"/>
      <c r="AG28" s="24"/>
      <c r="AH28" s="34"/>
    </row>
    <row r="29" spans="1:34" x14ac:dyDescent="0.3">
      <c r="A29" s="1"/>
      <c r="B29" s="233">
        <v>19</v>
      </c>
      <c r="C29" s="233" t="s">
        <v>82</v>
      </c>
      <c r="D29" s="148" t="s">
        <v>11</v>
      </c>
      <c r="E29" s="233" t="s">
        <v>277</v>
      </c>
      <c r="F29" s="148" t="s">
        <v>83</v>
      </c>
      <c r="G29" s="233" t="s">
        <v>298</v>
      </c>
      <c r="H29" s="148"/>
      <c r="I29" s="233" t="s">
        <v>298</v>
      </c>
      <c r="J29" s="148" t="s">
        <v>485</v>
      </c>
      <c r="K29" s="233" t="s">
        <v>276</v>
      </c>
      <c r="L29" s="148"/>
      <c r="M29" s="233" t="s">
        <v>82</v>
      </c>
      <c r="N29" s="148" t="s">
        <v>83</v>
      </c>
      <c r="O29" s="233" t="s">
        <v>278</v>
      </c>
      <c r="P29" s="148"/>
      <c r="Q29" s="233"/>
      <c r="R29" s="148"/>
      <c r="S29" s="233" t="s">
        <v>276</v>
      </c>
      <c r="T29" s="148" t="s">
        <v>467</v>
      </c>
      <c r="U29" s="233" t="s">
        <v>83</v>
      </c>
      <c r="V29" s="148" t="s">
        <v>492</v>
      </c>
      <c r="W29" s="233" t="s">
        <v>277</v>
      </c>
      <c r="X29" s="148"/>
      <c r="Y29" s="233" t="s">
        <v>82</v>
      </c>
      <c r="Z29" s="148" t="s">
        <v>492</v>
      </c>
      <c r="AA29" s="24"/>
      <c r="AB29" s="34"/>
      <c r="AC29" s="24"/>
      <c r="AD29" s="34"/>
      <c r="AE29" s="24"/>
      <c r="AF29" s="34"/>
      <c r="AG29" s="24"/>
      <c r="AH29" s="34"/>
    </row>
    <row r="30" spans="1:34" x14ac:dyDescent="0.3">
      <c r="A30" s="1"/>
      <c r="B30" s="85">
        <v>20</v>
      </c>
      <c r="C30" s="85" t="s">
        <v>278</v>
      </c>
      <c r="D30" s="148"/>
      <c r="E30" s="85" t="s">
        <v>276</v>
      </c>
      <c r="F30" s="148" t="s">
        <v>277</v>
      </c>
      <c r="G30" s="85" t="s">
        <v>298</v>
      </c>
      <c r="H30" s="148" t="s">
        <v>287</v>
      </c>
      <c r="I30" s="85" t="s">
        <v>298</v>
      </c>
      <c r="J30" s="148" t="s">
        <v>522</v>
      </c>
      <c r="K30" s="85" t="s">
        <v>276</v>
      </c>
      <c r="L30" s="148" t="s">
        <v>502</v>
      </c>
      <c r="M30" s="85" t="s">
        <v>82</v>
      </c>
      <c r="N30" s="148"/>
      <c r="O30" s="85" t="s">
        <v>278</v>
      </c>
      <c r="P30" s="148"/>
      <c r="Q30" s="85"/>
      <c r="R30" s="148"/>
      <c r="S30" s="85" t="s">
        <v>276</v>
      </c>
      <c r="T30" s="148" t="s">
        <v>467</v>
      </c>
      <c r="U30" s="85" t="s">
        <v>83</v>
      </c>
      <c r="V30" s="148" t="s">
        <v>492</v>
      </c>
      <c r="W30" s="85" t="s">
        <v>277</v>
      </c>
      <c r="X30" s="148" t="s">
        <v>502</v>
      </c>
      <c r="Y30" s="85" t="s">
        <v>82</v>
      </c>
      <c r="Z30" s="148" t="s">
        <v>492</v>
      </c>
      <c r="AA30" s="29"/>
      <c r="AB30" s="33"/>
      <c r="AC30" s="29"/>
      <c r="AD30" s="33"/>
      <c r="AE30" s="29"/>
      <c r="AF30" s="33"/>
      <c r="AG30" s="29"/>
      <c r="AH30" s="33"/>
    </row>
    <row r="31" spans="1:34" x14ac:dyDescent="0.3">
      <c r="A31" s="1"/>
      <c r="B31" s="85">
        <v>21</v>
      </c>
      <c r="C31" s="85" t="s">
        <v>276</v>
      </c>
      <c r="D31" s="148" t="s">
        <v>492</v>
      </c>
      <c r="E31" s="85" t="s">
        <v>277</v>
      </c>
      <c r="F31" s="148" t="s">
        <v>288</v>
      </c>
      <c r="G31" s="85" t="s">
        <v>282</v>
      </c>
      <c r="H31" s="148"/>
      <c r="I31" s="85" t="s">
        <v>298</v>
      </c>
      <c r="J31" s="148" t="s">
        <v>278</v>
      </c>
      <c r="K31" s="85" t="s">
        <v>467</v>
      </c>
      <c r="L31" s="148" t="s">
        <v>296</v>
      </c>
      <c r="M31" s="85" t="s">
        <v>278</v>
      </c>
      <c r="N31" s="148"/>
      <c r="O31" s="85" t="s">
        <v>276</v>
      </c>
      <c r="P31" s="148" t="s">
        <v>467</v>
      </c>
      <c r="Q31" s="85"/>
      <c r="R31" s="148"/>
      <c r="S31" s="85" t="s">
        <v>298</v>
      </c>
      <c r="T31" s="148" t="s">
        <v>84</v>
      </c>
      <c r="U31" s="85" t="s">
        <v>83</v>
      </c>
      <c r="V31" s="148" t="s">
        <v>492</v>
      </c>
      <c r="W31" s="85" t="s">
        <v>82</v>
      </c>
      <c r="X31" s="148" t="s">
        <v>495</v>
      </c>
      <c r="Y31" s="85" t="s">
        <v>82</v>
      </c>
      <c r="Z31" s="148" t="s">
        <v>492</v>
      </c>
      <c r="AA31" s="29"/>
      <c r="AB31" s="33"/>
      <c r="AC31" s="29"/>
      <c r="AD31" s="33"/>
      <c r="AE31" s="29"/>
      <c r="AF31" s="33"/>
      <c r="AG31" s="29"/>
      <c r="AH31" s="33"/>
    </row>
    <row r="32" spans="1:34" x14ac:dyDescent="0.3">
      <c r="A32" s="1"/>
      <c r="B32" s="85">
        <v>22</v>
      </c>
      <c r="C32" s="85" t="s">
        <v>276</v>
      </c>
      <c r="D32" s="148" t="s">
        <v>83</v>
      </c>
      <c r="E32" s="85" t="s">
        <v>83</v>
      </c>
      <c r="F32" s="148" t="s">
        <v>492</v>
      </c>
      <c r="G32" s="85" t="s">
        <v>298</v>
      </c>
      <c r="H32" s="148" t="s">
        <v>83</v>
      </c>
      <c r="I32" s="85" t="s">
        <v>278</v>
      </c>
      <c r="J32" s="148" t="s">
        <v>83</v>
      </c>
      <c r="K32" s="85" t="s">
        <v>82</v>
      </c>
      <c r="L32" s="148" t="s">
        <v>467</v>
      </c>
      <c r="M32" s="85" t="s">
        <v>278</v>
      </c>
      <c r="N32" s="148" t="s">
        <v>83</v>
      </c>
      <c r="O32" s="85" t="s">
        <v>277</v>
      </c>
      <c r="P32" s="148" t="s">
        <v>467</v>
      </c>
      <c r="Q32" s="85"/>
      <c r="R32" s="148"/>
      <c r="S32" s="85" t="s">
        <v>298</v>
      </c>
      <c r="T32" s="148" t="s">
        <v>552</v>
      </c>
      <c r="U32" s="85" t="s">
        <v>278</v>
      </c>
      <c r="V32" s="148" t="s">
        <v>492</v>
      </c>
      <c r="W32" s="85" t="s">
        <v>276</v>
      </c>
      <c r="X32" s="148" t="s">
        <v>467</v>
      </c>
      <c r="Y32" s="85" t="s">
        <v>278</v>
      </c>
      <c r="Z32" s="148" t="s">
        <v>492</v>
      </c>
      <c r="AA32" s="24"/>
      <c r="AB32" s="34"/>
      <c r="AC32" s="24"/>
      <c r="AD32" s="34"/>
      <c r="AE32" s="24"/>
      <c r="AF32" s="34"/>
      <c r="AG32" s="24"/>
      <c r="AH32" s="34"/>
    </row>
    <row r="33" spans="1:34" x14ac:dyDescent="0.3">
      <c r="A33" s="1"/>
      <c r="B33" s="85">
        <v>23</v>
      </c>
      <c r="C33" s="85" t="s">
        <v>277</v>
      </c>
      <c r="D33" s="148" t="s">
        <v>287</v>
      </c>
      <c r="E33" s="85" t="s">
        <v>82</v>
      </c>
      <c r="F33" s="148" t="s">
        <v>492</v>
      </c>
      <c r="G33" s="85" t="s">
        <v>298</v>
      </c>
      <c r="H33" s="148"/>
      <c r="I33" s="85" t="s">
        <v>278</v>
      </c>
      <c r="J33" s="148"/>
      <c r="K33" s="85" t="s">
        <v>82</v>
      </c>
      <c r="L33" s="148" t="s">
        <v>467</v>
      </c>
      <c r="M33" s="85" t="s">
        <v>276</v>
      </c>
      <c r="N33" s="148" t="s">
        <v>11</v>
      </c>
      <c r="O33" s="85" t="s">
        <v>277</v>
      </c>
      <c r="P33" s="148" t="s">
        <v>85</v>
      </c>
      <c r="Q33" s="85"/>
      <c r="R33" s="148"/>
      <c r="S33" s="85" t="s">
        <v>298</v>
      </c>
      <c r="T33" s="148" t="s">
        <v>84</v>
      </c>
      <c r="U33" s="85" t="s">
        <v>278</v>
      </c>
      <c r="V33" s="148" t="s">
        <v>492</v>
      </c>
      <c r="W33" s="85" t="s">
        <v>278</v>
      </c>
      <c r="X33" s="148"/>
      <c r="Y33" s="85" t="s">
        <v>276</v>
      </c>
      <c r="Z33" s="148" t="s">
        <v>492</v>
      </c>
      <c r="AA33" s="24"/>
      <c r="AB33" s="34"/>
      <c r="AC33" s="24"/>
      <c r="AD33" s="34"/>
      <c r="AE33" s="24"/>
      <c r="AF33" s="34"/>
      <c r="AG33" s="24"/>
      <c r="AH33" s="34"/>
    </row>
    <row r="34" spans="1:34" x14ac:dyDescent="0.3">
      <c r="A34" s="1"/>
      <c r="B34" s="19">
        <v>24</v>
      </c>
      <c r="C34" s="19" t="s">
        <v>277</v>
      </c>
      <c r="D34" s="149"/>
      <c r="E34" s="19" t="s">
        <v>82</v>
      </c>
      <c r="F34" s="149" t="s">
        <v>492</v>
      </c>
      <c r="G34" s="19" t="s">
        <v>278</v>
      </c>
      <c r="H34" s="149"/>
      <c r="I34" s="19" t="s">
        <v>278</v>
      </c>
      <c r="J34" s="149"/>
      <c r="K34" s="19" t="s">
        <v>82</v>
      </c>
      <c r="L34" s="149" t="s">
        <v>467</v>
      </c>
      <c r="M34" s="19" t="s">
        <v>276</v>
      </c>
      <c r="N34" s="149"/>
      <c r="O34" s="19" t="s">
        <v>277</v>
      </c>
      <c r="P34" s="149" t="s">
        <v>85</v>
      </c>
      <c r="Q34" s="19"/>
      <c r="R34" s="149"/>
      <c r="S34" s="19" t="s">
        <v>278</v>
      </c>
      <c r="T34" s="149"/>
      <c r="U34" s="19" t="s">
        <v>278</v>
      </c>
      <c r="V34" s="149" t="s">
        <v>492</v>
      </c>
      <c r="W34" s="19" t="s">
        <v>278</v>
      </c>
      <c r="X34" s="149" t="s">
        <v>288</v>
      </c>
      <c r="Y34" s="19" t="s">
        <v>276</v>
      </c>
      <c r="Z34" s="149" t="s">
        <v>492</v>
      </c>
      <c r="AA34" s="24"/>
      <c r="AB34" s="34"/>
      <c r="AC34" s="24"/>
      <c r="AD34" s="34"/>
      <c r="AE34" s="24"/>
      <c r="AF34" s="34"/>
      <c r="AG34" s="24"/>
      <c r="AH34" s="34"/>
    </row>
    <row r="35" spans="1:34" x14ac:dyDescent="0.3">
      <c r="A35" s="1"/>
      <c r="B35" s="19">
        <v>25</v>
      </c>
      <c r="C35" s="19" t="s">
        <v>277</v>
      </c>
      <c r="D35" s="149"/>
      <c r="E35" s="19" t="s">
        <v>82</v>
      </c>
      <c r="F35" s="149" t="s">
        <v>492</v>
      </c>
      <c r="G35" s="19" t="s">
        <v>278</v>
      </c>
      <c r="H35" s="149" t="s">
        <v>296</v>
      </c>
      <c r="I35" s="19" t="s">
        <v>278</v>
      </c>
      <c r="J35" s="149"/>
      <c r="K35" s="19" t="s">
        <v>82</v>
      </c>
      <c r="L35" s="149" t="s">
        <v>467</v>
      </c>
      <c r="M35" s="19" t="s">
        <v>276</v>
      </c>
      <c r="N35" s="149"/>
      <c r="O35" s="19" t="s">
        <v>277</v>
      </c>
      <c r="P35" s="149" t="s">
        <v>85</v>
      </c>
      <c r="Q35" s="19"/>
      <c r="R35" s="149"/>
      <c r="S35" s="19" t="s">
        <v>278</v>
      </c>
      <c r="T35" s="149"/>
      <c r="U35" s="19" t="s">
        <v>278</v>
      </c>
      <c r="V35" s="149" t="s">
        <v>492</v>
      </c>
      <c r="W35" s="19" t="s">
        <v>278</v>
      </c>
      <c r="X35" s="149"/>
      <c r="Y35" s="19" t="s">
        <v>277</v>
      </c>
      <c r="Z35" s="149" t="s">
        <v>492</v>
      </c>
      <c r="AA35" s="24"/>
      <c r="AB35" s="34"/>
      <c r="AC35" s="24"/>
      <c r="AD35" s="34"/>
      <c r="AE35" s="24"/>
      <c r="AF35" s="34"/>
      <c r="AG35" s="24"/>
      <c r="AH35" s="34"/>
    </row>
    <row r="36" spans="1:34" x14ac:dyDescent="0.3">
      <c r="A36" s="1"/>
      <c r="B36" s="233">
        <v>26</v>
      </c>
      <c r="C36" s="233" t="s">
        <v>82</v>
      </c>
      <c r="D36" s="148" t="s">
        <v>85</v>
      </c>
      <c r="E36" s="233" t="s">
        <v>278</v>
      </c>
      <c r="F36" s="148"/>
      <c r="G36" s="233" t="s">
        <v>276</v>
      </c>
      <c r="H36" s="148"/>
      <c r="I36" s="233" t="s">
        <v>298</v>
      </c>
      <c r="J36" s="148" t="s">
        <v>84</v>
      </c>
      <c r="K36" s="233" t="s">
        <v>278</v>
      </c>
      <c r="L36" s="148" t="s">
        <v>295</v>
      </c>
      <c r="M36" s="233" t="s">
        <v>277</v>
      </c>
      <c r="N36" s="148"/>
      <c r="O36" s="233" t="s">
        <v>82</v>
      </c>
      <c r="P36" s="148" t="s">
        <v>467</v>
      </c>
      <c r="Q36" s="233"/>
      <c r="R36" s="148"/>
      <c r="S36" s="233" t="s">
        <v>276</v>
      </c>
      <c r="T36" s="148" t="s">
        <v>466</v>
      </c>
      <c r="U36" s="233" t="s">
        <v>83</v>
      </c>
      <c r="V36" s="148" t="s">
        <v>492</v>
      </c>
      <c r="W36" s="233" t="s">
        <v>298</v>
      </c>
      <c r="X36" s="148" t="s">
        <v>84</v>
      </c>
      <c r="Y36" s="233" t="s">
        <v>277</v>
      </c>
      <c r="Z36" s="148" t="s">
        <v>492</v>
      </c>
      <c r="AA36" s="24"/>
      <c r="AB36" s="34"/>
      <c r="AC36" s="24"/>
      <c r="AD36" s="34"/>
      <c r="AE36" s="24"/>
      <c r="AF36" s="34"/>
      <c r="AG36" s="24"/>
      <c r="AH36" s="34"/>
    </row>
    <row r="37" spans="1:34" x14ac:dyDescent="0.3">
      <c r="A37" s="1"/>
      <c r="B37" s="85">
        <v>27</v>
      </c>
      <c r="C37" s="85" t="s">
        <v>82</v>
      </c>
      <c r="D37" s="148" t="s">
        <v>539</v>
      </c>
      <c r="E37" s="85" t="s">
        <v>278</v>
      </c>
      <c r="F37" s="148"/>
      <c r="G37" s="85" t="s">
        <v>540</v>
      </c>
      <c r="H37" s="148" t="s">
        <v>284</v>
      </c>
      <c r="I37" s="85" t="s">
        <v>298</v>
      </c>
      <c r="J37" s="148" t="s">
        <v>84</v>
      </c>
      <c r="K37" s="85" t="s">
        <v>278</v>
      </c>
      <c r="L37" s="148"/>
      <c r="M37" s="85" t="s">
        <v>277</v>
      </c>
      <c r="N37" s="148" t="s">
        <v>492</v>
      </c>
      <c r="O37" s="85" t="s">
        <v>82</v>
      </c>
      <c r="P37" s="148" t="s">
        <v>283</v>
      </c>
      <c r="Q37" s="85"/>
      <c r="R37" s="148"/>
      <c r="S37" s="85" t="s">
        <v>276</v>
      </c>
      <c r="T37" s="148" t="s">
        <v>89</v>
      </c>
      <c r="U37" s="85" t="s">
        <v>83</v>
      </c>
      <c r="V37" s="148" t="s">
        <v>492</v>
      </c>
      <c r="W37" s="85" t="s">
        <v>298</v>
      </c>
      <c r="X37" s="148" t="s">
        <v>84</v>
      </c>
      <c r="Y37" s="85" t="s">
        <v>277</v>
      </c>
      <c r="Z37" s="148" t="s">
        <v>492</v>
      </c>
      <c r="AA37" s="29"/>
      <c r="AB37" s="33"/>
      <c r="AC37" s="29"/>
      <c r="AD37" s="33"/>
      <c r="AE37" s="29"/>
      <c r="AF37" s="33"/>
      <c r="AG37" s="29"/>
      <c r="AH37" s="33"/>
    </row>
    <row r="38" spans="1:34" x14ac:dyDescent="0.3">
      <c r="A38" s="1"/>
      <c r="B38" s="85">
        <v>28</v>
      </c>
      <c r="C38" s="85" t="s">
        <v>278</v>
      </c>
      <c r="D38" s="148"/>
      <c r="E38" s="85" t="s">
        <v>548</v>
      </c>
      <c r="F38" s="148" t="s">
        <v>539</v>
      </c>
      <c r="G38" s="85" t="s">
        <v>540</v>
      </c>
      <c r="H38" s="148" t="s">
        <v>284</v>
      </c>
      <c r="I38" s="85" t="s">
        <v>298</v>
      </c>
      <c r="J38" s="148" t="s">
        <v>557</v>
      </c>
      <c r="K38" s="85" t="s">
        <v>481</v>
      </c>
      <c r="L38" s="148" t="s">
        <v>542</v>
      </c>
      <c r="M38" s="85" t="s">
        <v>82</v>
      </c>
      <c r="N38" s="148" t="s">
        <v>492</v>
      </c>
      <c r="O38" s="85" t="s">
        <v>278</v>
      </c>
      <c r="P38" s="148"/>
      <c r="Q38" s="85"/>
      <c r="R38" s="148"/>
      <c r="S38" s="85" t="s">
        <v>277</v>
      </c>
      <c r="T38" s="148" t="s">
        <v>89</v>
      </c>
      <c r="U38" s="85" t="s">
        <v>83</v>
      </c>
      <c r="V38" s="148" t="s">
        <v>492</v>
      </c>
      <c r="W38" s="85" t="s">
        <v>298</v>
      </c>
      <c r="X38" s="148" t="s">
        <v>86</v>
      </c>
      <c r="Y38" s="85" t="s">
        <v>82</v>
      </c>
      <c r="Z38" s="148" t="s">
        <v>492</v>
      </c>
      <c r="AA38" s="29"/>
      <c r="AB38" s="33"/>
      <c r="AC38" s="29"/>
      <c r="AD38" s="33"/>
      <c r="AE38" s="29"/>
      <c r="AF38" s="33"/>
      <c r="AG38" s="29"/>
      <c r="AH38" s="33"/>
    </row>
    <row r="39" spans="1:34" x14ac:dyDescent="0.3">
      <c r="A39" s="1"/>
      <c r="B39" s="85">
        <v>29</v>
      </c>
      <c r="C39" s="85" t="s">
        <v>278</v>
      </c>
      <c r="D39" s="148"/>
      <c r="E39" s="85" t="s">
        <v>276</v>
      </c>
      <c r="F39" s="148" t="s">
        <v>539</v>
      </c>
      <c r="G39" s="85" t="s">
        <v>277</v>
      </c>
      <c r="H39" s="148" t="s">
        <v>492</v>
      </c>
      <c r="I39" s="85" t="s">
        <v>298</v>
      </c>
      <c r="J39" s="148" t="s">
        <v>538</v>
      </c>
      <c r="K39" s="85" t="s">
        <v>276</v>
      </c>
      <c r="L39" s="148" t="s">
        <v>467</v>
      </c>
      <c r="M39" s="85" t="s">
        <v>82</v>
      </c>
      <c r="N39" s="148" t="s">
        <v>492</v>
      </c>
      <c r="O39" s="85" t="s">
        <v>278</v>
      </c>
      <c r="P39" s="148"/>
      <c r="Q39" s="85"/>
      <c r="R39" s="148"/>
      <c r="S39" s="85" t="s">
        <v>277</v>
      </c>
      <c r="T39" s="148" t="s">
        <v>85</v>
      </c>
      <c r="U39" s="85" t="s">
        <v>83</v>
      </c>
      <c r="V39" s="148" t="s">
        <v>492</v>
      </c>
      <c r="W39" s="85" t="s">
        <v>278</v>
      </c>
      <c r="X39" s="148"/>
      <c r="Y39" s="85" t="s">
        <v>82</v>
      </c>
      <c r="Z39" s="148" t="s">
        <v>492</v>
      </c>
      <c r="AA39" s="24"/>
      <c r="AB39" s="34"/>
      <c r="AC39" s="24"/>
      <c r="AD39" s="34"/>
      <c r="AE39" s="24"/>
      <c r="AF39" s="34"/>
      <c r="AG39" s="24"/>
      <c r="AH39" s="34"/>
    </row>
    <row r="40" spans="1:34" x14ac:dyDescent="0.3">
      <c r="A40" s="1"/>
      <c r="B40" s="85">
        <v>30</v>
      </c>
      <c r="C40" s="85" t="s">
        <v>82</v>
      </c>
      <c r="D40" s="148" t="s">
        <v>87</v>
      </c>
      <c r="E40" s="85" t="s">
        <v>277</v>
      </c>
      <c r="F40" s="148" t="s">
        <v>85</v>
      </c>
      <c r="G40" s="85" t="s">
        <v>276</v>
      </c>
      <c r="H40" s="148" t="s">
        <v>492</v>
      </c>
      <c r="I40" s="85" t="s">
        <v>538</v>
      </c>
      <c r="J40" s="148" t="s">
        <v>284</v>
      </c>
      <c r="K40" s="85" t="s">
        <v>277</v>
      </c>
      <c r="L40" s="148" t="s">
        <v>283</v>
      </c>
      <c r="M40" s="85" t="s">
        <v>278</v>
      </c>
      <c r="N40" s="148"/>
      <c r="O40" s="85" t="s">
        <v>276</v>
      </c>
      <c r="P40" s="148" t="s">
        <v>492</v>
      </c>
      <c r="Q40" s="85"/>
      <c r="R40" s="148"/>
      <c r="S40" s="85" t="s">
        <v>539</v>
      </c>
      <c r="T40" s="148" t="s">
        <v>467</v>
      </c>
      <c r="U40" s="85" t="s">
        <v>83</v>
      </c>
      <c r="V40" s="148" t="s">
        <v>492</v>
      </c>
      <c r="W40" s="85" t="s">
        <v>278</v>
      </c>
      <c r="X40" s="148"/>
      <c r="Y40" s="85" t="s">
        <v>278</v>
      </c>
      <c r="Z40" s="148" t="s">
        <v>492</v>
      </c>
      <c r="AA40" s="24"/>
      <c r="AB40" s="34"/>
      <c r="AC40" s="24"/>
      <c r="AD40" s="34"/>
      <c r="AE40" s="24"/>
      <c r="AF40" s="34"/>
      <c r="AG40" s="24"/>
      <c r="AH40" s="34"/>
    </row>
    <row r="41" spans="1:34" ht="15" thickBot="1" x14ac:dyDescent="0.35">
      <c r="A41" s="1"/>
      <c r="B41" s="124">
        <v>31</v>
      </c>
      <c r="C41" s="124" t="s">
        <v>276</v>
      </c>
      <c r="D41" s="162" t="s">
        <v>82</v>
      </c>
      <c r="E41" s="124" t="s">
        <v>277</v>
      </c>
      <c r="F41" s="162" t="s">
        <v>492</v>
      </c>
      <c r="G41" s="124" t="s">
        <v>82</v>
      </c>
      <c r="H41" s="162" t="s">
        <v>22</v>
      </c>
      <c r="I41" s="124" t="s">
        <v>278</v>
      </c>
      <c r="J41" s="162" t="s">
        <v>561</v>
      </c>
      <c r="K41" s="124" t="s">
        <v>277</v>
      </c>
      <c r="L41" s="162" t="s">
        <v>85</v>
      </c>
      <c r="M41" s="124" t="s">
        <v>278</v>
      </c>
      <c r="N41" s="162"/>
      <c r="O41" s="124" t="s">
        <v>467</v>
      </c>
      <c r="P41" s="162" t="s">
        <v>559</v>
      </c>
      <c r="Q41" s="124"/>
      <c r="R41" s="162"/>
      <c r="S41" s="124" t="s">
        <v>82</v>
      </c>
      <c r="T41" s="162" t="s">
        <v>560</v>
      </c>
      <c r="U41" s="124" t="s">
        <v>278</v>
      </c>
      <c r="V41" s="162" t="s">
        <v>492</v>
      </c>
      <c r="W41" s="124" t="s">
        <v>278</v>
      </c>
      <c r="X41" s="162"/>
      <c r="Y41" s="124" t="s">
        <v>278</v>
      </c>
      <c r="Z41" s="162" t="s">
        <v>492</v>
      </c>
      <c r="AA41" s="24"/>
      <c r="AB41" s="34"/>
      <c r="AC41" s="24"/>
      <c r="AD41" s="34"/>
      <c r="AE41" s="24"/>
      <c r="AF41" s="34"/>
      <c r="AG41" s="24"/>
      <c r="AH41" s="34"/>
    </row>
    <row r="42" spans="1:34" x14ac:dyDescent="0.3">
      <c r="A42" s="1"/>
      <c r="B42" s="19">
        <v>1</v>
      </c>
      <c r="C42" s="19" t="s">
        <v>276</v>
      </c>
      <c r="D42" s="149" t="s">
        <v>82</v>
      </c>
      <c r="E42" s="19" t="s">
        <v>277</v>
      </c>
      <c r="F42" s="149"/>
      <c r="G42" s="19" t="s">
        <v>82</v>
      </c>
      <c r="H42" s="149" t="s">
        <v>22</v>
      </c>
      <c r="I42" s="19" t="s">
        <v>278</v>
      </c>
      <c r="J42" s="149"/>
      <c r="K42" s="19" t="s">
        <v>277</v>
      </c>
      <c r="L42" s="149" t="s">
        <v>85</v>
      </c>
      <c r="M42" s="19" t="s">
        <v>278</v>
      </c>
      <c r="N42" s="149"/>
      <c r="O42" s="19" t="s">
        <v>276</v>
      </c>
      <c r="P42" s="149" t="s">
        <v>467</v>
      </c>
      <c r="Q42" s="19"/>
      <c r="R42" s="149"/>
      <c r="S42" s="19" t="s">
        <v>82</v>
      </c>
      <c r="T42" s="149" t="s">
        <v>511</v>
      </c>
      <c r="U42" s="19" t="s">
        <v>278</v>
      </c>
      <c r="V42" s="149" t="s">
        <v>492</v>
      </c>
      <c r="W42" s="19" t="s">
        <v>278</v>
      </c>
      <c r="X42" s="149"/>
      <c r="Y42" s="19" t="s">
        <v>278</v>
      </c>
      <c r="Z42" s="149" t="s">
        <v>492</v>
      </c>
      <c r="AA42" s="24"/>
      <c r="AB42" s="34"/>
      <c r="AC42" s="24"/>
      <c r="AD42" s="34"/>
      <c r="AE42" s="24"/>
      <c r="AF42" s="34"/>
      <c r="AG42" s="24"/>
      <c r="AH42" s="34"/>
    </row>
    <row r="43" spans="1:34" x14ac:dyDescent="0.3">
      <c r="A43" s="1"/>
      <c r="B43" s="234">
        <v>2</v>
      </c>
      <c r="C43" s="234" t="s">
        <v>277</v>
      </c>
      <c r="D43" s="151" t="s">
        <v>492</v>
      </c>
      <c r="E43" s="234" t="s">
        <v>82</v>
      </c>
      <c r="F43" s="151" t="s">
        <v>539</v>
      </c>
      <c r="G43" s="234" t="s">
        <v>298</v>
      </c>
      <c r="H43" s="151" t="s">
        <v>11</v>
      </c>
      <c r="I43" s="234" t="s">
        <v>276</v>
      </c>
      <c r="J43" s="151" t="s">
        <v>284</v>
      </c>
      <c r="K43" s="234" t="s">
        <v>82</v>
      </c>
      <c r="L43" s="151" t="s">
        <v>85</v>
      </c>
      <c r="M43" s="234" t="s">
        <v>83</v>
      </c>
      <c r="N43" s="151" t="s">
        <v>298</v>
      </c>
      <c r="O43" s="234" t="s">
        <v>277</v>
      </c>
      <c r="P43" s="151" t="s">
        <v>466</v>
      </c>
      <c r="Q43" s="234"/>
      <c r="R43" s="151"/>
      <c r="S43" s="234" t="s">
        <v>278</v>
      </c>
      <c r="T43" s="151" t="s">
        <v>284</v>
      </c>
      <c r="U43" s="234" t="s">
        <v>276</v>
      </c>
      <c r="V43" s="151" t="s">
        <v>492</v>
      </c>
      <c r="W43" s="234" t="s">
        <v>298</v>
      </c>
      <c r="X43" s="151" t="s">
        <v>86</v>
      </c>
      <c r="Y43" s="234" t="s">
        <v>442</v>
      </c>
      <c r="Z43" s="151" t="s">
        <v>90</v>
      </c>
      <c r="AA43" s="24"/>
      <c r="AB43" s="34"/>
      <c r="AC43" s="24"/>
      <c r="AD43" s="34"/>
      <c r="AE43" s="24"/>
      <c r="AF43" s="34"/>
      <c r="AG43" s="24"/>
      <c r="AH43" s="34"/>
    </row>
    <row r="44" spans="1:34" x14ac:dyDescent="0.3">
      <c r="A44" s="2" t="s">
        <v>84</v>
      </c>
      <c r="B44" s="84">
        <v>3</v>
      </c>
      <c r="C44" s="84" t="s">
        <v>277</v>
      </c>
      <c r="D44" s="151" t="s">
        <v>492</v>
      </c>
      <c r="E44" s="84" t="s">
        <v>82</v>
      </c>
      <c r="F44" s="151" t="s">
        <v>539</v>
      </c>
      <c r="G44" s="84" t="s">
        <v>298</v>
      </c>
      <c r="H44" s="151" t="s">
        <v>11</v>
      </c>
      <c r="I44" s="84" t="s">
        <v>276</v>
      </c>
      <c r="J44" s="151" t="s">
        <v>540</v>
      </c>
      <c r="K44" s="84" t="s">
        <v>82</v>
      </c>
      <c r="L44" s="151" t="s">
        <v>85</v>
      </c>
      <c r="M44" s="84" t="s">
        <v>83</v>
      </c>
      <c r="N44" s="151" t="s">
        <v>298</v>
      </c>
      <c r="O44" s="84" t="s">
        <v>277</v>
      </c>
      <c r="P44" s="151" t="s">
        <v>466</v>
      </c>
      <c r="Q44" s="84"/>
      <c r="R44" s="151"/>
      <c r="S44" s="84" t="s">
        <v>278</v>
      </c>
      <c r="T44" s="151"/>
      <c r="U44" s="84" t="s">
        <v>276</v>
      </c>
      <c r="V44" s="151" t="s">
        <v>492</v>
      </c>
      <c r="W44" s="84" t="s">
        <v>298</v>
      </c>
      <c r="X44" s="151" t="s">
        <v>84</v>
      </c>
      <c r="Y44" s="84" t="s">
        <v>442</v>
      </c>
      <c r="Z44" s="151" t="s">
        <v>90</v>
      </c>
      <c r="AA44" s="29"/>
      <c r="AB44" s="33"/>
      <c r="AC44" s="29"/>
      <c r="AD44" s="33"/>
      <c r="AE44" s="29"/>
      <c r="AF44" s="33"/>
      <c r="AG44" s="29"/>
      <c r="AH44" s="33"/>
    </row>
    <row r="45" spans="1:34" x14ac:dyDescent="0.3">
      <c r="A45" s="2" t="s">
        <v>97</v>
      </c>
      <c r="B45" s="84">
        <v>4</v>
      </c>
      <c r="C45" s="84" t="s">
        <v>82</v>
      </c>
      <c r="D45" s="151"/>
      <c r="E45" s="84" t="s">
        <v>278</v>
      </c>
      <c r="F45" s="151"/>
      <c r="G45" s="84" t="s">
        <v>276</v>
      </c>
      <c r="H45" s="151" t="s">
        <v>287</v>
      </c>
      <c r="I45" s="84" t="s">
        <v>277</v>
      </c>
      <c r="J45" s="151"/>
      <c r="K45" s="84" t="s">
        <v>278</v>
      </c>
      <c r="L45" s="151" t="s">
        <v>18</v>
      </c>
      <c r="M45" s="84" t="s">
        <v>83</v>
      </c>
      <c r="N45" s="151" t="s">
        <v>298</v>
      </c>
      <c r="O45" s="84" t="s">
        <v>277</v>
      </c>
      <c r="P45" s="151" t="s">
        <v>466</v>
      </c>
      <c r="Q45" s="84"/>
      <c r="R45" s="151"/>
      <c r="S45" s="84" t="s">
        <v>276</v>
      </c>
      <c r="T45" s="151" t="s">
        <v>86</v>
      </c>
      <c r="U45" s="84" t="s">
        <v>277</v>
      </c>
      <c r="V45" s="151" t="s">
        <v>492</v>
      </c>
      <c r="W45" s="84" t="s">
        <v>298</v>
      </c>
      <c r="X45" s="151" t="s">
        <v>86</v>
      </c>
      <c r="Y45" s="84" t="s">
        <v>442</v>
      </c>
      <c r="Z45" s="151" t="s">
        <v>90</v>
      </c>
      <c r="AA45" s="29"/>
      <c r="AB45" s="33"/>
      <c r="AC45" s="29"/>
      <c r="AD45" s="33"/>
      <c r="AE45" s="29"/>
      <c r="AF45" s="33"/>
      <c r="AG45" s="29"/>
      <c r="AH45" s="33"/>
    </row>
    <row r="46" spans="1:34" x14ac:dyDescent="0.3">
      <c r="A46" s="2" t="s">
        <v>95</v>
      </c>
      <c r="B46" s="84">
        <v>5</v>
      </c>
      <c r="C46" s="84" t="s">
        <v>82</v>
      </c>
      <c r="D46" s="151" t="s">
        <v>277</v>
      </c>
      <c r="E46" s="84" t="s">
        <v>278</v>
      </c>
      <c r="F46" s="151"/>
      <c r="G46" s="84" t="s">
        <v>276</v>
      </c>
      <c r="H46" s="151"/>
      <c r="I46" s="84" t="s">
        <v>277</v>
      </c>
      <c r="J46" s="151" t="s">
        <v>82</v>
      </c>
      <c r="K46" s="84" t="s">
        <v>278</v>
      </c>
      <c r="L46" s="151"/>
      <c r="M46" s="84" t="s">
        <v>278</v>
      </c>
      <c r="N46" s="151" t="s">
        <v>298</v>
      </c>
      <c r="O46" s="84" t="s">
        <v>569</v>
      </c>
      <c r="P46" s="151" t="s">
        <v>296</v>
      </c>
      <c r="Q46" s="84"/>
      <c r="R46" s="151"/>
      <c r="S46" s="84" t="s">
        <v>276</v>
      </c>
      <c r="T46" s="151" t="s">
        <v>89</v>
      </c>
      <c r="U46" s="84" t="s">
        <v>277</v>
      </c>
      <c r="V46" s="151" t="s">
        <v>492</v>
      </c>
      <c r="W46" s="84" t="s">
        <v>298</v>
      </c>
      <c r="X46" s="151" t="s">
        <v>283</v>
      </c>
      <c r="Y46" s="84" t="s">
        <v>278</v>
      </c>
      <c r="Z46" s="151"/>
      <c r="AA46" s="24"/>
      <c r="AB46" s="34"/>
      <c r="AC46" s="24"/>
      <c r="AD46" s="34"/>
      <c r="AE46" s="24"/>
      <c r="AF46" s="34"/>
      <c r="AG46" s="24"/>
      <c r="AH46" s="34"/>
    </row>
    <row r="47" spans="1:34" x14ac:dyDescent="0.3">
      <c r="A47" s="2" t="s">
        <v>86</v>
      </c>
      <c r="B47" s="84">
        <v>6</v>
      </c>
      <c r="C47" s="84" t="s">
        <v>278</v>
      </c>
      <c r="D47" s="151"/>
      <c r="E47" s="84" t="s">
        <v>276</v>
      </c>
      <c r="F47" s="151" t="s">
        <v>277</v>
      </c>
      <c r="G47" s="84" t="s">
        <v>276</v>
      </c>
      <c r="H47" s="151" t="s">
        <v>288</v>
      </c>
      <c r="I47" s="84" t="s">
        <v>82</v>
      </c>
      <c r="J47" s="151"/>
      <c r="K47" s="84" t="s">
        <v>276</v>
      </c>
      <c r="L47" s="151" t="s">
        <v>85</v>
      </c>
      <c r="M47" s="84" t="s">
        <v>278</v>
      </c>
      <c r="N47" s="151" t="s">
        <v>298</v>
      </c>
      <c r="O47" s="84" t="s">
        <v>278</v>
      </c>
      <c r="P47" s="151"/>
      <c r="Q47" s="84"/>
      <c r="R47" s="151"/>
      <c r="S47" s="84" t="s">
        <v>277</v>
      </c>
      <c r="T47" s="151" t="s">
        <v>89</v>
      </c>
      <c r="U47" s="84" t="s">
        <v>82</v>
      </c>
      <c r="V47" s="151" t="s">
        <v>492</v>
      </c>
      <c r="W47" s="84" t="s">
        <v>298</v>
      </c>
      <c r="X47" s="151"/>
      <c r="Y47" s="84" t="s">
        <v>278</v>
      </c>
      <c r="Z47" s="151"/>
      <c r="AA47" s="24"/>
      <c r="AB47" s="34"/>
      <c r="AC47" s="24"/>
      <c r="AD47" s="34"/>
      <c r="AE47" s="24"/>
      <c r="AF47" s="34"/>
      <c r="AG47" s="24"/>
      <c r="AH47" s="34"/>
    </row>
    <row r="48" spans="1:34" x14ac:dyDescent="0.3">
      <c r="A48" s="2" t="s">
        <v>96</v>
      </c>
      <c r="B48" s="19">
        <v>7</v>
      </c>
      <c r="C48" s="19" t="s">
        <v>278</v>
      </c>
      <c r="D48" s="149"/>
      <c r="E48" s="19" t="s">
        <v>276</v>
      </c>
      <c r="F48" s="149" t="s">
        <v>277</v>
      </c>
      <c r="G48" s="19" t="s">
        <v>277</v>
      </c>
      <c r="H48" s="149" t="s">
        <v>276</v>
      </c>
      <c r="I48" s="19" t="s">
        <v>82</v>
      </c>
      <c r="J48" s="149"/>
      <c r="K48" s="19" t="s">
        <v>276</v>
      </c>
      <c r="L48" s="149" t="s">
        <v>85</v>
      </c>
      <c r="M48" s="19" t="s">
        <v>278</v>
      </c>
      <c r="N48" s="149"/>
      <c r="O48" s="19" t="s">
        <v>278</v>
      </c>
      <c r="P48" s="149"/>
      <c r="Q48" s="19"/>
      <c r="R48" s="149"/>
      <c r="S48" s="19" t="s">
        <v>277</v>
      </c>
      <c r="T48" s="149" t="s">
        <v>16</v>
      </c>
      <c r="U48" s="19" t="s">
        <v>82</v>
      </c>
      <c r="V48" s="149" t="s">
        <v>492</v>
      </c>
      <c r="W48" s="19" t="s">
        <v>278</v>
      </c>
      <c r="X48" s="149"/>
      <c r="Y48" s="19" t="s">
        <v>278</v>
      </c>
      <c r="Z48" s="149"/>
      <c r="AA48" s="24"/>
      <c r="AB48" s="34"/>
      <c r="AC48" s="24"/>
      <c r="AD48" s="34"/>
      <c r="AE48" s="24"/>
      <c r="AF48" s="34"/>
      <c r="AG48" s="24"/>
      <c r="AH48" s="34"/>
    </row>
    <row r="49" spans="1:34" x14ac:dyDescent="0.3">
      <c r="A49" s="2" t="s">
        <v>97</v>
      </c>
      <c r="B49" s="19">
        <v>8</v>
      </c>
      <c r="C49" s="19" t="s">
        <v>278</v>
      </c>
      <c r="D49" s="149"/>
      <c r="E49" s="19" t="s">
        <v>276</v>
      </c>
      <c r="F49" s="149" t="s">
        <v>277</v>
      </c>
      <c r="G49" s="19" t="s">
        <v>277</v>
      </c>
      <c r="H49" s="149" t="s">
        <v>276</v>
      </c>
      <c r="I49" s="19" t="s">
        <v>82</v>
      </c>
      <c r="J49" s="149"/>
      <c r="K49" s="19" t="s">
        <v>276</v>
      </c>
      <c r="L49" s="149" t="s">
        <v>85</v>
      </c>
      <c r="M49" s="19" t="s">
        <v>278</v>
      </c>
      <c r="N49" s="149"/>
      <c r="O49" s="19" t="s">
        <v>278</v>
      </c>
      <c r="P49" s="149"/>
      <c r="Q49" s="19"/>
      <c r="R49" s="149"/>
      <c r="S49" s="19" t="s">
        <v>277</v>
      </c>
      <c r="T49" s="149" t="s">
        <v>568</v>
      </c>
      <c r="U49" s="19" t="s">
        <v>82</v>
      </c>
      <c r="V49" s="149" t="s">
        <v>492</v>
      </c>
      <c r="W49" s="19" t="s">
        <v>278</v>
      </c>
      <c r="X49" s="149"/>
      <c r="Y49" s="19" t="s">
        <v>278</v>
      </c>
      <c r="Z49" s="149"/>
      <c r="AA49" s="24"/>
      <c r="AB49" s="34"/>
      <c r="AC49" s="24"/>
      <c r="AD49" s="34"/>
      <c r="AE49" s="24"/>
      <c r="AF49" s="34"/>
      <c r="AG49" s="24"/>
      <c r="AH49" s="34"/>
    </row>
    <row r="50" spans="1:34" x14ac:dyDescent="0.3">
      <c r="A50" s="2" t="s">
        <v>86</v>
      </c>
      <c r="B50" s="234">
        <v>9</v>
      </c>
      <c r="C50" s="234" t="s">
        <v>298</v>
      </c>
      <c r="D50" s="151" t="s">
        <v>90</v>
      </c>
      <c r="E50" s="234" t="s">
        <v>277</v>
      </c>
      <c r="F50" s="151"/>
      <c r="G50" s="234" t="s">
        <v>82</v>
      </c>
      <c r="H50" s="151"/>
      <c r="I50" s="234" t="s">
        <v>278</v>
      </c>
      <c r="J50" s="151"/>
      <c r="K50" s="234" t="s">
        <v>277</v>
      </c>
      <c r="L50" s="151" t="s">
        <v>518</v>
      </c>
      <c r="M50" s="234" t="s">
        <v>83</v>
      </c>
      <c r="N50" s="151" t="s">
        <v>90</v>
      </c>
      <c r="O50" s="234" t="s">
        <v>529</v>
      </c>
      <c r="P50" s="151" t="s">
        <v>287</v>
      </c>
      <c r="Q50" s="234"/>
      <c r="R50" s="151"/>
      <c r="S50" s="234" t="s">
        <v>82</v>
      </c>
      <c r="T50" s="151" t="s">
        <v>89</v>
      </c>
      <c r="U50" s="234" t="s">
        <v>278</v>
      </c>
      <c r="V50" s="151" t="s">
        <v>492</v>
      </c>
      <c r="W50" s="234" t="s">
        <v>276</v>
      </c>
      <c r="X50" s="151" t="s">
        <v>502</v>
      </c>
      <c r="Y50" s="234" t="s">
        <v>442</v>
      </c>
      <c r="Z50" s="151" t="s">
        <v>88</v>
      </c>
      <c r="AA50" s="24"/>
      <c r="AB50" s="34"/>
      <c r="AC50" s="24"/>
      <c r="AD50" s="34"/>
      <c r="AE50" s="24"/>
      <c r="AF50" s="34"/>
      <c r="AG50" s="24"/>
      <c r="AH50" s="34"/>
    </row>
    <row r="51" spans="1:34" x14ac:dyDescent="0.3">
      <c r="A51" s="1"/>
      <c r="B51" s="84">
        <v>10</v>
      </c>
      <c r="C51" s="84" t="s">
        <v>298</v>
      </c>
      <c r="D51" s="151" t="s">
        <v>90</v>
      </c>
      <c r="E51" s="84" t="s">
        <v>277</v>
      </c>
      <c r="F51" s="151"/>
      <c r="G51" s="84" t="s">
        <v>82</v>
      </c>
      <c r="H51" s="151"/>
      <c r="I51" s="84" t="s">
        <v>573</v>
      </c>
      <c r="J51" s="151" t="s">
        <v>284</v>
      </c>
      <c r="K51" s="84" t="s">
        <v>277</v>
      </c>
      <c r="L51" s="151" t="s">
        <v>566</v>
      </c>
      <c r="M51" s="84" t="s">
        <v>83</v>
      </c>
      <c r="N51" s="151" t="s">
        <v>90</v>
      </c>
      <c r="O51" s="84" t="s">
        <v>442</v>
      </c>
      <c r="P51" s="151" t="s">
        <v>492</v>
      </c>
      <c r="Q51" s="84"/>
      <c r="R51" s="151"/>
      <c r="S51" s="84" t="s">
        <v>82</v>
      </c>
      <c r="T51" s="151" t="s">
        <v>511</v>
      </c>
      <c r="U51" s="84" t="s">
        <v>278</v>
      </c>
      <c r="V51" s="151" t="s">
        <v>492</v>
      </c>
      <c r="W51" s="84" t="s">
        <v>276</v>
      </c>
      <c r="X51" s="151" t="s">
        <v>467</v>
      </c>
      <c r="Y51" s="84" t="s">
        <v>442</v>
      </c>
      <c r="Z51" s="151" t="s">
        <v>492</v>
      </c>
      <c r="AA51" s="29"/>
      <c r="AB51" s="33"/>
      <c r="AC51" s="29"/>
      <c r="AD51" s="33"/>
      <c r="AE51" s="29"/>
      <c r="AF51" s="33"/>
      <c r="AG51" s="29"/>
      <c r="AH51" s="33"/>
    </row>
    <row r="52" spans="1:34" x14ac:dyDescent="0.3">
      <c r="A52" s="1"/>
      <c r="B52" s="84">
        <v>11</v>
      </c>
      <c r="C52" s="84" t="s">
        <v>298</v>
      </c>
      <c r="D52" s="151" t="s">
        <v>90</v>
      </c>
      <c r="E52" s="84" t="s">
        <v>82</v>
      </c>
      <c r="F52" s="151"/>
      <c r="G52" s="84" t="s">
        <v>278</v>
      </c>
      <c r="H52" s="151"/>
      <c r="I52" s="84" t="s">
        <v>298</v>
      </c>
      <c r="J52" s="151" t="s">
        <v>542</v>
      </c>
      <c r="K52" s="84" t="s">
        <v>82</v>
      </c>
      <c r="L52" s="151" t="s">
        <v>467</v>
      </c>
      <c r="M52" s="84" t="s">
        <v>83</v>
      </c>
      <c r="N52" s="151" t="s">
        <v>90</v>
      </c>
      <c r="O52" s="84" t="s">
        <v>572</v>
      </c>
      <c r="P52" s="151" t="s">
        <v>289</v>
      </c>
      <c r="Q52" s="84"/>
      <c r="R52" s="151"/>
      <c r="S52" s="84" t="s">
        <v>278</v>
      </c>
      <c r="T52" s="151"/>
      <c r="U52" s="84" t="s">
        <v>276</v>
      </c>
      <c r="V52" s="151" t="s">
        <v>492</v>
      </c>
      <c r="W52" s="84" t="s">
        <v>277</v>
      </c>
      <c r="X52" s="151" t="s">
        <v>467</v>
      </c>
      <c r="Y52" s="84" t="s">
        <v>442</v>
      </c>
      <c r="Z52" s="151" t="s">
        <v>88</v>
      </c>
      <c r="AA52" s="29"/>
      <c r="AB52" s="33"/>
      <c r="AC52" s="29"/>
      <c r="AD52" s="33"/>
      <c r="AE52" s="29"/>
      <c r="AF52" s="33"/>
      <c r="AG52" s="29"/>
      <c r="AH52" s="33"/>
    </row>
    <row r="53" spans="1:34" x14ac:dyDescent="0.3">
      <c r="A53" s="1"/>
      <c r="B53" s="84">
        <v>12</v>
      </c>
      <c r="C53" s="84" t="s">
        <v>278</v>
      </c>
      <c r="D53" s="151"/>
      <c r="E53" s="84" t="s">
        <v>82</v>
      </c>
      <c r="F53" s="151" t="s">
        <v>539</v>
      </c>
      <c r="G53" s="84" t="s">
        <v>278</v>
      </c>
      <c r="H53" s="151"/>
      <c r="I53" s="84" t="s">
        <v>276</v>
      </c>
      <c r="J53" s="151" t="s">
        <v>540</v>
      </c>
      <c r="K53" s="84" t="s">
        <v>82</v>
      </c>
      <c r="L53" s="151" t="s">
        <v>91</v>
      </c>
      <c r="M53" s="84" t="s">
        <v>83</v>
      </c>
      <c r="N53" s="151" t="s">
        <v>91</v>
      </c>
      <c r="O53" s="84" t="s">
        <v>442</v>
      </c>
      <c r="P53" s="151" t="s">
        <v>62</v>
      </c>
      <c r="Q53" s="84"/>
      <c r="R53" s="151"/>
      <c r="S53" s="84" t="s">
        <v>278</v>
      </c>
      <c r="T53" s="151" t="s">
        <v>285</v>
      </c>
      <c r="U53" s="84" t="s">
        <v>276</v>
      </c>
      <c r="V53" s="151" t="s">
        <v>492</v>
      </c>
      <c r="W53" s="84" t="s">
        <v>277</v>
      </c>
      <c r="X53" s="151" t="s">
        <v>91</v>
      </c>
      <c r="Y53" s="84" t="s">
        <v>442</v>
      </c>
      <c r="Z53" s="151" t="s">
        <v>88</v>
      </c>
      <c r="AA53" s="24"/>
      <c r="AB53" s="34"/>
      <c r="AC53" s="24"/>
      <c r="AD53" s="34"/>
      <c r="AE53" s="24"/>
      <c r="AF53" s="34"/>
      <c r="AG53" s="24"/>
      <c r="AH53" s="34"/>
    </row>
    <row r="54" spans="1:34" x14ac:dyDescent="0.3">
      <c r="A54" s="1"/>
      <c r="B54" s="84">
        <v>13</v>
      </c>
      <c r="C54" s="84" t="s">
        <v>278</v>
      </c>
      <c r="D54" s="151"/>
      <c r="E54" s="84" t="s">
        <v>278</v>
      </c>
      <c r="F54" s="151"/>
      <c r="G54" s="84" t="s">
        <v>538</v>
      </c>
      <c r="H54" s="151" t="s">
        <v>284</v>
      </c>
      <c r="I54" s="84" t="s">
        <v>277</v>
      </c>
      <c r="J54" s="151"/>
      <c r="K54" s="84" t="s">
        <v>278</v>
      </c>
      <c r="L54" s="151"/>
      <c r="M54" s="84" t="s">
        <v>83</v>
      </c>
      <c r="N54" s="151" t="s">
        <v>278</v>
      </c>
      <c r="O54" s="84" t="s">
        <v>278</v>
      </c>
      <c r="P54" s="151" t="s">
        <v>442</v>
      </c>
      <c r="Q54" s="84"/>
      <c r="R54" s="151"/>
      <c r="S54" s="84" t="s">
        <v>276</v>
      </c>
      <c r="T54" s="151" t="s">
        <v>89</v>
      </c>
      <c r="U54" s="84" t="s">
        <v>277</v>
      </c>
      <c r="V54" s="151" t="s">
        <v>492</v>
      </c>
      <c r="W54" s="84" t="s">
        <v>82</v>
      </c>
      <c r="X54" s="151" t="s">
        <v>467</v>
      </c>
      <c r="Y54" s="84" t="s">
        <v>442</v>
      </c>
      <c r="Z54" s="151" t="s">
        <v>88</v>
      </c>
      <c r="AA54" s="24"/>
      <c r="AB54" s="34"/>
      <c r="AC54" s="24"/>
      <c r="AD54" s="34"/>
      <c r="AE54" s="24"/>
      <c r="AF54" s="34"/>
      <c r="AG54" s="24"/>
      <c r="AH54" s="34"/>
    </row>
    <row r="55" spans="1:34" x14ac:dyDescent="0.3">
      <c r="A55" s="2">
        <v>2</v>
      </c>
      <c r="B55" s="232">
        <v>14</v>
      </c>
      <c r="C55" s="232" t="s">
        <v>278</v>
      </c>
      <c r="D55" s="147"/>
      <c r="E55" s="232" t="s">
        <v>278</v>
      </c>
      <c r="F55" s="147"/>
      <c r="G55" s="232" t="s">
        <v>276</v>
      </c>
      <c r="H55" s="147"/>
      <c r="I55" s="232" t="s">
        <v>277</v>
      </c>
      <c r="J55" s="147"/>
      <c r="K55" s="232" t="s">
        <v>278</v>
      </c>
      <c r="L55" s="147"/>
      <c r="M55" s="232" t="s">
        <v>278</v>
      </c>
      <c r="N55" s="147"/>
      <c r="O55" s="232" t="s">
        <v>278</v>
      </c>
      <c r="P55" s="147"/>
      <c r="Q55" s="232"/>
      <c r="R55" s="147"/>
      <c r="S55" s="232" t="s">
        <v>276</v>
      </c>
      <c r="T55" s="147"/>
      <c r="U55" s="232" t="s">
        <v>277</v>
      </c>
      <c r="V55" s="147" t="s">
        <v>492</v>
      </c>
      <c r="W55" s="232" t="s">
        <v>82</v>
      </c>
      <c r="X55" s="147" t="s">
        <v>467</v>
      </c>
      <c r="Y55" s="232" t="s">
        <v>278</v>
      </c>
      <c r="Z55" s="147"/>
      <c r="AA55" s="24"/>
      <c r="AB55" s="34"/>
      <c r="AC55" s="24"/>
      <c r="AD55" s="34"/>
      <c r="AE55" s="24"/>
      <c r="AF55" s="34"/>
      <c r="AG55" s="24"/>
      <c r="AH55" s="34"/>
    </row>
    <row r="56" spans="1:34" x14ac:dyDescent="0.3">
      <c r="A56" s="2">
        <v>0</v>
      </c>
      <c r="B56" s="19">
        <v>15</v>
      </c>
      <c r="C56" s="19" t="s">
        <v>278</v>
      </c>
      <c r="D56" s="149"/>
      <c r="E56" s="19" t="s">
        <v>278</v>
      </c>
      <c r="F56" s="149"/>
      <c r="G56" s="19" t="s">
        <v>276</v>
      </c>
      <c r="H56" s="149" t="s">
        <v>295</v>
      </c>
      <c r="I56" s="19" t="s">
        <v>277</v>
      </c>
      <c r="J56" s="149" t="s">
        <v>22</v>
      </c>
      <c r="K56" s="19" t="s">
        <v>278</v>
      </c>
      <c r="L56" s="149" t="s">
        <v>467</v>
      </c>
      <c r="M56" s="19" t="s">
        <v>278</v>
      </c>
      <c r="N56" s="149"/>
      <c r="O56" s="19" t="s">
        <v>278</v>
      </c>
      <c r="P56" s="149"/>
      <c r="Q56" s="19"/>
      <c r="R56" s="149"/>
      <c r="S56" s="19" t="s">
        <v>467</v>
      </c>
      <c r="T56" s="149" t="s">
        <v>17</v>
      </c>
      <c r="U56" s="19" t="s">
        <v>277</v>
      </c>
      <c r="V56" s="149" t="s">
        <v>492</v>
      </c>
      <c r="W56" s="19" t="s">
        <v>82</v>
      </c>
      <c r="X56" s="149" t="s">
        <v>467</v>
      </c>
      <c r="Y56" s="19" t="s">
        <v>278</v>
      </c>
      <c r="Z56" s="149"/>
      <c r="AA56" s="24"/>
      <c r="AB56" s="34"/>
      <c r="AC56" s="24"/>
      <c r="AD56" s="34"/>
      <c r="AE56" s="24"/>
      <c r="AF56" s="34"/>
      <c r="AG56" s="24"/>
      <c r="AH56" s="34"/>
    </row>
    <row r="57" spans="1:34" x14ac:dyDescent="0.3">
      <c r="A57" s="2">
        <v>2</v>
      </c>
      <c r="B57" s="234">
        <v>16</v>
      </c>
      <c r="C57" s="234" t="s">
        <v>540</v>
      </c>
      <c r="D57" s="151" t="s">
        <v>284</v>
      </c>
      <c r="E57" s="234" t="s">
        <v>298</v>
      </c>
      <c r="F57" s="151" t="s">
        <v>89</v>
      </c>
      <c r="G57" s="234" t="s">
        <v>277</v>
      </c>
      <c r="H57" s="151" t="s">
        <v>485</v>
      </c>
      <c r="I57" s="234" t="s">
        <v>82</v>
      </c>
      <c r="J57" s="151" t="s">
        <v>485</v>
      </c>
      <c r="K57" s="234" t="s">
        <v>298</v>
      </c>
      <c r="L57" s="151" t="s">
        <v>90</v>
      </c>
      <c r="M57" s="234" t="s">
        <v>276</v>
      </c>
      <c r="N57" s="151" t="s">
        <v>278</v>
      </c>
      <c r="O57" s="234" t="s">
        <v>442</v>
      </c>
      <c r="P57" s="151" t="s">
        <v>278</v>
      </c>
      <c r="Q57" s="234"/>
      <c r="R57" s="151"/>
      <c r="S57" s="234" t="s">
        <v>467</v>
      </c>
      <c r="T57" s="151" t="s">
        <v>539</v>
      </c>
      <c r="U57" s="234" t="s">
        <v>82</v>
      </c>
      <c r="V57" s="151" t="s">
        <v>492</v>
      </c>
      <c r="W57" s="234" t="s">
        <v>278</v>
      </c>
      <c r="X57" s="151" t="s">
        <v>284</v>
      </c>
      <c r="Y57" s="234" t="s">
        <v>276</v>
      </c>
      <c r="Z57" s="151" t="s">
        <v>502</v>
      </c>
      <c r="AA57" s="24"/>
      <c r="AB57" s="34"/>
      <c r="AC57" s="24"/>
      <c r="AD57" s="34"/>
      <c r="AE57" s="24"/>
      <c r="AF57" s="34"/>
      <c r="AG57" s="24"/>
      <c r="AH57" s="34"/>
    </row>
    <row r="58" spans="1:34" x14ac:dyDescent="0.3">
      <c r="A58" s="2">
        <v>6</v>
      </c>
      <c r="B58" s="84">
        <v>17</v>
      </c>
      <c r="C58" s="84" t="s">
        <v>298</v>
      </c>
      <c r="D58" s="151" t="s">
        <v>276</v>
      </c>
      <c r="E58" s="84" t="s">
        <v>298</v>
      </c>
      <c r="F58" s="151" t="s">
        <v>89</v>
      </c>
      <c r="G58" s="84" t="s">
        <v>277</v>
      </c>
      <c r="H58" s="151" t="s">
        <v>485</v>
      </c>
      <c r="I58" s="84" t="s">
        <v>82</v>
      </c>
      <c r="J58" s="151" t="s">
        <v>542</v>
      </c>
      <c r="K58" s="84" t="s">
        <v>298</v>
      </c>
      <c r="L58" s="151" t="s">
        <v>90</v>
      </c>
      <c r="M58" s="84" t="s">
        <v>540</v>
      </c>
      <c r="N58" s="151" t="s">
        <v>284</v>
      </c>
      <c r="O58" s="84" t="s">
        <v>442</v>
      </c>
      <c r="P58" s="151" t="s">
        <v>278</v>
      </c>
      <c r="Q58" s="84"/>
      <c r="R58" s="151"/>
      <c r="S58" s="84" t="s">
        <v>467</v>
      </c>
      <c r="T58" s="151" t="s">
        <v>539</v>
      </c>
      <c r="U58" s="84" t="s">
        <v>82</v>
      </c>
      <c r="V58" s="151" t="s">
        <v>492</v>
      </c>
      <c r="W58" s="84" t="s">
        <v>278</v>
      </c>
      <c r="X58" s="151"/>
      <c r="Y58" s="84" t="s">
        <v>276</v>
      </c>
      <c r="Z58" s="151" t="s">
        <v>502</v>
      </c>
      <c r="AA58" s="29"/>
      <c r="AB58" s="33"/>
      <c r="AC58" s="29"/>
      <c r="AD58" s="33"/>
      <c r="AE58" s="29"/>
      <c r="AF58" s="33"/>
      <c r="AG58" s="29"/>
      <c r="AH58" s="33"/>
    </row>
    <row r="59" spans="1:34" x14ac:dyDescent="0.3">
      <c r="A59" s="1"/>
      <c r="B59" s="84">
        <v>18</v>
      </c>
      <c r="C59" s="84" t="s">
        <v>298</v>
      </c>
      <c r="D59" s="151"/>
      <c r="E59" s="84" t="s">
        <v>298</v>
      </c>
      <c r="F59" s="151" t="s">
        <v>286</v>
      </c>
      <c r="G59" s="84" t="s">
        <v>82</v>
      </c>
      <c r="H59" s="151" t="s">
        <v>281</v>
      </c>
      <c r="I59" s="84" t="s">
        <v>485</v>
      </c>
      <c r="J59" s="151" t="s">
        <v>11</v>
      </c>
      <c r="K59" s="84" t="s">
        <v>298</v>
      </c>
      <c r="L59" s="151" t="s">
        <v>276</v>
      </c>
      <c r="M59" s="84" t="s">
        <v>277</v>
      </c>
      <c r="N59" s="151" t="s">
        <v>495</v>
      </c>
      <c r="O59" s="84" t="s">
        <v>442</v>
      </c>
      <c r="P59" s="151" t="s">
        <v>85</v>
      </c>
      <c r="Q59" s="84"/>
      <c r="R59" s="151"/>
      <c r="S59" s="84" t="s">
        <v>82</v>
      </c>
      <c r="T59" s="151" t="s">
        <v>467</v>
      </c>
      <c r="U59" s="84" t="s">
        <v>278</v>
      </c>
      <c r="V59" s="151" t="s">
        <v>492</v>
      </c>
      <c r="W59" s="84" t="s">
        <v>276</v>
      </c>
      <c r="X59" s="151" t="s">
        <v>495</v>
      </c>
      <c r="Y59" s="84" t="s">
        <v>277</v>
      </c>
      <c r="Z59" s="151" t="s">
        <v>467</v>
      </c>
      <c r="AA59" s="29"/>
      <c r="AB59" s="33"/>
      <c r="AC59" s="29"/>
      <c r="AD59" s="33"/>
      <c r="AE59" s="29"/>
      <c r="AF59" s="33"/>
      <c r="AG59" s="29"/>
      <c r="AH59" s="33"/>
    </row>
    <row r="60" spans="1:34" x14ac:dyDescent="0.3">
      <c r="A60" s="1"/>
      <c r="B60" s="84">
        <v>19</v>
      </c>
      <c r="C60" s="84" t="s">
        <v>298</v>
      </c>
      <c r="D60" s="151"/>
      <c r="E60" s="84" t="s">
        <v>485</v>
      </c>
      <c r="F60" s="151" t="s">
        <v>11</v>
      </c>
      <c r="G60" s="84" t="s">
        <v>82</v>
      </c>
      <c r="H60" s="151" t="s">
        <v>485</v>
      </c>
      <c r="I60" s="84" t="s">
        <v>485</v>
      </c>
      <c r="J60" s="151" t="s">
        <v>14</v>
      </c>
      <c r="K60" s="84" t="s">
        <v>539</v>
      </c>
      <c r="L60" s="151" t="s">
        <v>11</v>
      </c>
      <c r="M60" s="84" t="s">
        <v>540</v>
      </c>
      <c r="N60" s="151" t="s">
        <v>284</v>
      </c>
      <c r="O60" s="84" t="s">
        <v>442</v>
      </c>
      <c r="P60" s="151" t="s">
        <v>85</v>
      </c>
      <c r="Q60" s="84"/>
      <c r="R60" s="151"/>
      <c r="S60" s="84" t="s">
        <v>82</v>
      </c>
      <c r="T60" s="151" t="s">
        <v>89</v>
      </c>
      <c r="U60" s="84" t="s">
        <v>278</v>
      </c>
      <c r="V60" s="151" t="s">
        <v>492</v>
      </c>
      <c r="W60" s="84" t="s">
        <v>276</v>
      </c>
      <c r="X60" s="151" t="s">
        <v>86</v>
      </c>
      <c r="Y60" s="84" t="s">
        <v>277</v>
      </c>
      <c r="Z60" s="151" t="s">
        <v>492</v>
      </c>
      <c r="AA60" s="24"/>
      <c r="AB60" s="34"/>
      <c r="AC60" s="24"/>
      <c r="AD60" s="34"/>
      <c r="AE60" s="24"/>
      <c r="AF60" s="34"/>
      <c r="AG60" s="24"/>
      <c r="AH60" s="34"/>
    </row>
    <row r="61" spans="1:34" x14ac:dyDescent="0.3">
      <c r="A61" s="1"/>
      <c r="B61" s="84">
        <v>20</v>
      </c>
      <c r="C61" s="84" t="s">
        <v>298</v>
      </c>
      <c r="D61" s="151" t="s">
        <v>287</v>
      </c>
      <c r="E61" s="84" t="s">
        <v>485</v>
      </c>
      <c r="F61" s="151" t="s">
        <v>284</v>
      </c>
      <c r="G61" s="84" t="s">
        <v>278</v>
      </c>
      <c r="H61" s="151" t="s">
        <v>485</v>
      </c>
      <c r="I61" s="84" t="s">
        <v>276</v>
      </c>
      <c r="J61" s="151" t="s">
        <v>485</v>
      </c>
      <c r="K61" s="84" t="s">
        <v>278</v>
      </c>
      <c r="L61" s="151" t="s">
        <v>284</v>
      </c>
      <c r="M61" s="84" t="s">
        <v>82</v>
      </c>
      <c r="N61" s="151"/>
      <c r="O61" s="84" t="s">
        <v>442</v>
      </c>
      <c r="P61" s="151" t="s">
        <v>85</v>
      </c>
      <c r="Q61" s="84"/>
      <c r="R61" s="151"/>
      <c r="S61" s="84" t="s">
        <v>278</v>
      </c>
      <c r="T61" s="151"/>
      <c r="U61" s="84" t="s">
        <v>276</v>
      </c>
      <c r="V61" s="151" t="s">
        <v>492</v>
      </c>
      <c r="W61" s="84" t="s">
        <v>277</v>
      </c>
      <c r="X61" s="151" t="s">
        <v>467</v>
      </c>
      <c r="Y61" s="84" t="s">
        <v>82</v>
      </c>
      <c r="Z61" s="151" t="s">
        <v>492</v>
      </c>
      <c r="AA61" s="24"/>
      <c r="AB61" s="34"/>
      <c r="AC61" s="24"/>
      <c r="AD61" s="34"/>
      <c r="AE61" s="24"/>
      <c r="AF61" s="34"/>
      <c r="AG61" s="24"/>
      <c r="AH61" s="34"/>
    </row>
    <row r="62" spans="1:34" x14ac:dyDescent="0.3">
      <c r="A62" s="1"/>
      <c r="B62" s="232">
        <v>21</v>
      </c>
      <c r="C62" s="232" t="s">
        <v>278</v>
      </c>
      <c r="D62" s="147"/>
      <c r="E62" s="232" t="s">
        <v>278</v>
      </c>
      <c r="F62" s="147"/>
      <c r="G62" s="232" t="s">
        <v>278</v>
      </c>
      <c r="H62" s="147" t="s">
        <v>278</v>
      </c>
      <c r="I62" s="232" t="s">
        <v>276</v>
      </c>
      <c r="J62" s="147" t="s">
        <v>22</v>
      </c>
      <c r="K62" s="232" t="s">
        <v>278</v>
      </c>
      <c r="L62" s="147"/>
      <c r="M62" s="232" t="s">
        <v>82</v>
      </c>
      <c r="N62" s="147"/>
      <c r="O62" s="232" t="s">
        <v>278</v>
      </c>
      <c r="P62" s="147" t="s">
        <v>485</v>
      </c>
      <c r="Q62" s="232"/>
      <c r="R62" s="147"/>
      <c r="S62" s="232" t="s">
        <v>278</v>
      </c>
      <c r="T62" s="147"/>
      <c r="U62" s="232" t="s">
        <v>276</v>
      </c>
      <c r="V62" s="147" t="s">
        <v>492</v>
      </c>
      <c r="W62" s="232" t="s">
        <v>277</v>
      </c>
      <c r="X62" s="147" t="s">
        <v>467</v>
      </c>
      <c r="Y62" s="232" t="s">
        <v>82</v>
      </c>
      <c r="Z62" s="147" t="s">
        <v>492</v>
      </c>
      <c r="AA62" s="24"/>
      <c r="AB62" s="34"/>
      <c r="AC62" s="24"/>
      <c r="AD62" s="34"/>
      <c r="AE62" s="24"/>
      <c r="AF62" s="34"/>
      <c r="AG62" s="24"/>
      <c r="AH62" s="34"/>
    </row>
    <row r="63" spans="1:34" x14ac:dyDescent="0.3">
      <c r="A63" s="1"/>
      <c r="B63" s="19">
        <v>22</v>
      </c>
      <c r="C63" s="19" t="s">
        <v>278</v>
      </c>
      <c r="D63" s="149"/>
      <c r="E63" s="19" t="s">
        <v>278</v>
      </c>
      <c r="F63" s="149"/>
      <c r="G63" s="19" t="s">
        <v>278</v>
      </c>
      <c r="H63" s="149" t="s">
        <v>278</v>
      </c>
      <c r="I63" s="19" t="s">
        <v>276</v>
      </c>
      <c r="J63" s="149" t="s">
        <v>22</v>
      </c>
      <c r="K63" s="19" t="s">
        <v>278</v>
      </c>
      <c r="L63" s="149"/>
      <c r="M63" s="19" t="s">
        <v>82</v>
      </c>
      <c r="N63" s="149" t="s">
        <v>277</v>
      </c>
      <c r="O63" s="19" t="s">
        <v>278</v>
      </c>
      <c r="P63" s="149" t="s">
        <v>278</v>
      </c>
      <c r="Q63" s="19"/>
      <c r="R63" s="149"/>
      <c r="S63" s="19" t="s">
        <v>278</v>
      </c>
      <c r="T63" s="149"/>
      <c r="U63" s="19" t="s">
        <v>276</v>
      </c>
      <c r="V63" s="149" t="s">
        <v>492</v>
      </c>
      <c r="W63" s="19" t="s">
        <v>467</v>
      </c>
      <c r="X63" s="149" t="s">
        <v>82</v>
      </c>
      <c r="Y63" s="19" t="s">
        <v>82</v>
      </c>
      <c r="Z63" s="149" t="s">
        <v>492</v>
      </c>
      <c r="AA63" s="24"/>
      <c r="AB63" s="34"/>
      <c r="AC63" s="24"/>
      <c r="AD63" s="34"/>
      <c r="AE63" s="24"/>
      <c r="AF63" s="34"/>
      <c r="AG63" s="24"/>
      <c r="AH63" s="34"/>
    </row>
    <row r="64" spans="1:34" x14ac:dyDescent="0.3">
      <c r="A64" s="1"/>
      <c r="B64" s="235">
        <v>23</v>
      </c>
      <c r="C64" s="235" t="s">
        <v>539</v>
      </c>
      <c r="D64" s="242" t="s">
        <v>284</v>
      </c>
      <c r="E64" s="235" t="s">
        <v>298</v>
      </c>
      <c r="F64" s="242" t="s">
        <v>485</v>
      </c>
      <c r="G64" s="235" t="s">
        <v>298</v>
      </c>
      <c r="H64" s="242" t="s">
        <v>485</v>
      </c>
      <c r="I64" s="235" t="s">
        <v>277</v>
      </c>
      <c r="J64" s="242" t="s">
        <v>485</v>
      </c>
      <c r="K64" s="235" t="s">
        <v>298</v>
      </c>
      <c r="L64" s="242"/>
      <c r="M64" s="235" t="s">
        <v>278</v>
      </c>
      <c r="N64" s="242"/>
      <c r="O64" s="235" t="s">
        <v>276</v>
      </c>
      <c r="P64" s="242" t="s">
        <v>485</v>
      </c>
      <c r="Q64" s="235"/>
      <c r="R64" s="242"/>
      <c r="S64" s="235" t="s">
        <v>298</v>
      </c>
      <c r="T64" s="242" t="s">
        <v>278</v>
      </c>
      <c r="U64" s="235" t="s">
        <v>277</v>
      </c>
      <c r="V64" s="242" t="s">
        <v>492</v>
      </c>
      <c r="W64" s="235" t="s">
        <v>82</v>
      </c>
      <c r="X64" s="242" t="s">
        <v>542</v>
      </c>
      <c r="Y64" s="235" t="s">
        <v>278</v>
      </c>
      <c r="Z64" s="242" t="s">
        <v>492</v>
      </c>
      <c r="AA64" s="24"/>
      <c r="AB64" s="34"/>
      <c r="AC64" s="24"/>
      <c r="AD64" s="34"/>
      <c r="AE64" s="24"/>
      <c r="AF64" s="34"/>
      <c r="AG64" s="24"/>
      <c r="AH64" s="34"/>
    </row>
    <row r="65" spans="1:34" x14ac:dyDescent="0.3">
      <c r="A65" s="1"/>
      <c r="B65" s="116">
        <v>24</v>
      </c>
      <c r="C65" s="116" t="s">
        <v>539</v>
      </c>
      <c r="D65" s="152" t="s">
        <v>284</v>
      </c>
      <c r="E65" s="116" t="s">
        <v>298</v>
      </c>
      <c r="F65" s="152" t="s">
        <v>485</v>
      </c>
      <c r="G65" s="116" t="s">
        <v>298</v>
      </c>
      <c r="H65" s="152" t="s">
        <v>281</v>
      </c>
      <c r="I65" s="116" t="s">
        <v>485</v>
      </c>
      <c r="J65" s="152" t="s">
        <v>552</v>
      </c>
      <c r="K65" s="116" t="s">
        <v>564</v>
      </c>
      <c r="L65" s="152" t="s">
        <v>10</v>
      </c>
      <c r="M65" s="116" t="s">
        <v>278</v>
      </c>
      <c r="N65" s="152"/>
      <c r="O65" s="116" t="s">
        <v>276</v>
      </c>
      <c r="P65" s="152" t="s">
        <v>485</v>
      </c>
      <c r="Q65" s="116"/>
      <c r="R65" s="152"/>
      <c r="S65" s="116" t="s">
        <v>298</v>
      </c>
      <c r="T65" s="152" t="s">
        <v>278</v>
      </c>
      <c r="U65" s="116" t="s">
        <v>277</v>
      </c>
      <c r="V65" s="152" t="s">
        <v>492</v>
      </c>
      <c r="W65" s="116" t="s">
        <v>82</v>
      </c>
      <c r="X65" s="152" t="s">
        <v>87</v>
      </c>
      <c r="Y65" s="116" t="s">
        <v>278</v>
      </c>
      <c r="Z65" s="152" t="s">
        <v>492</v>
      </c>
      <c r="AA65" s="29"/>
      <c r="AB65" s="33"/>
      <c r="AC65" s="29"/>
      <c r="AD65" s="33"/>
      <c r="AE65" s="29"/>
      <c r="AF65" s="33"/>
      <c r="AG65" s="29"/>
      <c r="AH65" s="33"/>
    </row>
    <row r="66" spans="1:34" x14ac:dyDescent="0.3">
      <c r="A66" s="1"/>
      <c r="B66" s="84">
        <v>25</v>
      </c>
      <c r="C66" s="84" t="s">
        <v>277</v>
      </c>
      <c r="D66" s="151" t="s">
        <v>82</v>
      </c>
      <c r="E66" s="84" t="s">
        <v>298</v>
      </c>
      <c r="F66" s="151" t="s">
        <v>288</v>
      </c>
      <c r="G66" s="84" t="s">
        <v>298</v>
      </c>
      <c r="H66" s="151" t="s">
        <v>485</v>
      </c>
      <c r="I66" s="84" t="s">
        <v>277</v>
      </c>
      <c r="J66" s="151" t="s">
        <v>481</v>
      </c>
      <c r="K66" s="84" t="s">
        <v>298</v>
      </c>
      <c r="L66" s="151" t="s">
        <v>481</v>
      </c>
      <c r="M66" s="84" t="s">
        <v>276</v>
      </c>
      <c r="N66" s="151"/>
      <c r="O66" s="84" t="s">
        <v>277</v>
      </c>
      <c r="P66" s="151" t="s">
        <v>546</v>
      </c>
      <c r="Q66" s="84"/>
      <c r="R66" s="151"/>
      <c r="S66" s="84" t="s">
        <v>298</v>
      </c>
      <c r="T66" s="151" t="s">
        <v>485</v>
      </c>
      <c r="U66" s="84" t="s">
        <v>82</v>
      </c>
      <c r="V66" s="151" t="s">
        <v>492</v>
      </c>
      <c r="W66" s="84" t="s">
        <v>278</v>
      </c>
      <c r="X66" s="151"/>
      <c r="Y66" s="84" t="s">
        <v>276</v>
      </c>
      <c r="Z66" s="151" t="s">
        <v>492</v>
      </c>
      <c r="AA66" s="29"/>
      <c r="AB66" s="33"/>
      <c r="AC66" s="29"/>
      <c r="AD66" s="33"/>
      <c r="AE66" s="29"/>
      <c r="AF66" s="33"/>
      <c r="AG66" s="29"/>
      <c r="AH66" s="33"/>
    </row>
    <row r="67" spans="1:34" x14ac:dyDescent="0.3">
      <c r="A67" s="1"/>
      <c r="B67" s="116">
        <v>26</v>
      </c>
      <c r="C67" s="116" t="s">
        <v>277</v>
      </c>
      <c r="D67" s="152" t="s">
        <v>82</v>
      </c>
      <c r="E67" s="116" t="s">
        <v>298</v>
      </c>
      <c r="F67" s="152" t="s">
        <v>485</v>
      </c>
      <c r="G67" s="116" t="s">
        <v>278</v>
      </c>
      <c r="H67" s="152" t="s">
        <v>485</v>
      </c>
      <c r="I67" s="116" t="s">
        <v>277</v>
      </c>
      <c r="J67" s="152"/>
      <c r="K67" s="116" t="s">
        <v>298</v>
      </c>
      <c r="L67" s="152" t="s">
        <v>84</v>
      </c>
      <c r="M67" s="116" t="s">
        <v>276</v>
      </c>
      <c r="N67" s="152"/>
      <c r="O67" s="116" t="s">
        <v>277</v>
      </c>
      <c r="P67" s="152" t="s">
        <v>84</v>
      </c>
      <c r="Q67" s="116"/>
      <c r="R67" s="152"/>
      <c r="S67" s="116" t="s">
        <v>278</v>
      </c>
      <c r="T67" s="152" t="s">
        <v>484</v>
      </c>
      <c r="U67" s="116" t="s">
        <v>82</v>
      </c>
      <c r="V67" s="152" t="s">
        <v>492</v>
      </c>
      <c r="W67" s="116" t="s">
        <v>278</v>
      </c>
      <c r="X67" s="152"/>
      <c r="Y67" s="116" t="s">
        <v>276</v>
      </c>
      <c r="Z67" s="152" t="s">
        <v>492</v>
      </c>
      <c r="AA67" s="24"/>
      <c r="AB67" s="34"/>
      <c r="AC67" s="24"/>
      <c r="AD67" s="34"/>
      <c r="AE67" s="24"/>
      <c r="AF67" s="34"/>
      <c r="AG67" s="24"/>
      <c r="AH67" s="34"/>
    </row>
    <row r="68" spans="1:34" x14ac:dyDescent="0.3">
      <c r="A68" s="1"/>
      <c r="B68" s="84">
        <v>27</v>
      </c>
      <c r="C68" s="84" t="s">
        <v>82</v>
      </c>
      <c r="D68" s="151"/>
      <c r="E68" s="84" t="s">
        <v>298</v>
      </c>
      <c r="F68" s="151" t="s">
        <v>485</v>
      </c>
      <c r="G68" s="84" t="s">
        <v>278</v>
      </c>
      <c r="H68" s="151" t="s">
        <v>485</v>
      </c>
      <c r="I68" s="84" t="s">
        <v>485</v>
      </c>
      <c r="J68" s="151" t="s">
        <v>11</v>
      </c>
      <c r="K68" s="84" t="s">
        <v>298</v>
      </c>
      <c r="L68" s="151" t="s">
        <v>84</v>
      </c>
      <c r="M68" s="84" t="s">
        <v>277</v>
      </c>
      <c r="N68" s="151"/>
      <c r="O68" s="84" t="s">
        <v>82</v>
      </c>
      <c r="P68" s="151" t="s">
        <v>84</v>
      </c>
      <c r="Q68" s="84"/>
      <c r="R68" s="151"/>
      <c r="S68" s="84" t="s">
        <v>278</v>
      </c>
      <c r="T68" s="151" t="s">
        <v>484</v>
      </c>
      <c r="U68" s="84" t="s">
        <v>278</v>
      </c>
      <c r="V68" s="151" t="s">
        <v>492</v>
      </c>
      <c r="W68" s="84" t="s">
        <v>276</v>
      </c>
      <c r="X68" s="151" t="s">
        <v>294</v>
      </c>
      <c r="Y68" s="84" t="s">
        <v>277</v>
      </c>
      <c r="Z68" s="151" t="s">
        <v>492</v>
      </c>
      <c r="AA68" s="24"/>
      <c r="AB68" s="34"/>
      <c r="AC68" s="24"/>
      <c r="AD68" s="34"/>
      <c r="AE68" s="24"/>
      <c r="AF68" s="34"/>
      <c r="AG68" s="24"/>
      <c r="AH68" s="34"/>
    </row>
    <row r="69" spans="1:34" ht="15" thickBot="1" x14ac:dyDescent="0.35">
      <c r="A69" s="1"/>
      <c r="B69" s="236">
        <v>28</v>
      </c>
      <c r="C69" s="236" t="s">
        <v>82</v>
      </c>
      <c r="D69" s="243" t="s">
        <v>17</v>
      </c>
      <c r="E69" s="236" t="s">
        <v>278</v>
      </c>
      <c r="F69" s="243"/>
      <c r="G69" s="236" t="s">
        <v>278</v>
      </c>
      <c r="H69" s="243" t="s">
        <v>278</v>
      </c>
      <c r="I69" s="236" t="s">
        <v>278</v>
      </c>
      <c r="J69" s="243"/>
      <c r="K69" s="236" t="s">
        <v>278</v>
      </c>
      <c r="L69" s="243"/>
      <c r="M69" s="236" t="s">
        <v>277</v>
      </c>
      <c r="N69" s="243" t="s">
        <v>285</v>
      </c>
      <c r="O69" s="236" t="s">
        <v>82</v>
      </c>
      <c r="P69" s="243" t="s">
        <v>278</v>
      </c>
      <c r="Q69" s="236"/>
      <c r="R69" s="243"/>
      <c r="S69" s="236" t="s">
        <v>278</v>
      </c>
      <c r="T69" s="243"/>
      <c r="U69" s="236" t="s">
        <v>278</v>
      </c>
      <c r="V69" s="243" t="s">
        <v>492</v>
      </c>
      <c r="W69" s="236" t="s">
        <v>276</v>
      </c>
      <c r="X69" s="243" t="s">
        <v>467</v>
      </c>
      <c r="Y69" s="236" t="s">
        <v>277</v>
      </c>
      <c r="Z69" s="243" t="s">
        <v>492</v>
      </c>
      <c r="AA69" s="24"/>
      <c r="AB69" s="34"/>
      <c r="AC69" s="24"/>
      <c r="AD69" s="34"/>
      <c r="AE69" s="24"/>
      <c r="AF69" s="34"/>
      <c r="AG69" s="24"/>
      <c r="AH69" s="34"/>
    </row>
    <row r="70" spans="1:34" x14ac:dyDescent="0.3">
      <c r="A70" s="1"/>
      <c r="B70" s="80">
        <v>1</v>
      </c>
      <c r="C70" s="80" t="s">
        <v>82</v>
      </c>
      <c r="D70" s="157"/>
      <c r="E70" s="80" t="s">
        <v>278</v>
      </c>
      <c r="F70" s="157"/>
      <c r="G70" s="80" t="s">
        <v>278</v>
      </c>
      <c r="H70" s="157" t="s">
        <v>278</v>
      </c>
      <c r="I70" s="80" t="s">
        <v>278</v>
      </c>
      <c r="J70" s="157"/>
      <c r="K70" s="80" t="s">
        <v>278</v>
      </c>
      <c r="L70" s="157" t="s">
        <v>287</v>
      </c>
      <c r="M70" s="80" t="s">
        <v>277</v>
      </c>
      <c r="N70" s="157"/>
      <c r="O70" s="80" t="s">
        <v>82</v>
      </c>
      <c r="P70" s="157" t="s">
        <v>278</v>
      </c>
      <c r="Q70" s="80"/>
      <c r="R70" s="157"/>
      <c r="S70" s="80" t="s">
        <v>278</v>
      </c>
      <c r="T70" s="157"/>
      <c r="U70" s="80" t="s">
        <v>278</v>
      </c>
      <c r="V70" s="157" t="s">
        <v>492</v>
      </c>
      <c r="W70" s="80" t="s">
        <v>276</v>
      </c>
      <c r="X70" s="157" t="s">
        <v>506</v>
      </c>
      <c r="Y70" s="80" t="s">
        <v>277</v>
      </c>
      <c r="Z70" s="157" t="s">
        <v>492</v>
      </c>
      <c r="AA70" s="24"/>
      <c r="AB70" s="34"/>
      <c r="AC70" s="24"/>
      <c r="AD70" s="34"/>
      <c r="AE70" s="24"/>
      <c r="AF70" s="34"/>
      <c r="AG70" s="24"/>
      <c r="AH70" s="34"/>
    </row>
    <row r="71" spans="1:34" x14ac:dyDescent="0.3">
      <c r="A71" s="1"/>
      <c r="B71" s="237">
        <v>2</v>
      </c>
      <c r="C71" s="237" t="s">
        <v>278</v>
      </c>
      <c r="D71" s="244"/>
      <c r="E71" s="237" t="s">
        <v>276</v>
      </c>
      <c r="F71" s="244" t="s">
        <v>485</v>
      </c>
      <c r="G71" s="237" t="s">
        <v>298</v>
      </c>
      <c r="H71" s="244" t="s">
        <v>485</v>
      </c>
      <c r="I71" s="237" t="s">
        <v>298</v>
      </c>
      <c r="J71" s="244" t="s">
        <v>485</v>
      </c>
      <c r="K71" s="237" t="s">
        <v>276</v>
      </c>
      <c r="L71" s="244" t="s">
        <v>467</v>
      </c>
      <c r="M71" s="237" t="s">
        <v>82</v>
      </c>
      <c r="N71" s="244"/>
      <c r="O71" s="237" t="s">
        <v>278</v>
      </c>
      <c r="P71" s="244" t="s">
        <v>485</v>
      </c>
      <c r="Q71" s="237"/>
      <c r="R71" s="244"/>
      <c r="S71" s="237" t="s">
        <v>298</v>
      </c>
      <c r="T71" s="244" t="s">
        <v>287</v>
      </c>
      <c r="U71" s="237" t="s">
        <v>83</v>
      </c>
      <c r="V71" s="244" t="s">
        <v>492</v>
      </c>
      <c r="W71" s="237" t="s">
        <v>277</v>
      </c>
      <c r="X71" s="244" t="s">
        <v>467</v>
      </c>
      <c r="Y71" s="237" t="s">
        <v>82</v>
      </c>
      <c r="Z71" s="244" t="s">
        <v>492</v>
      </c>
      <c r="AA71" s="24"/>
      <c r="AB71" s="34"/>
      <c r="AC71" s="24"/>
      <c r="AD71" s="34"/>
      <c r="AE71" s="24"/>
      <c r="AF71" s="34"/>
      <c r="AG71" s="24"/>
      <c r="AH71" s="34"/>
    </row>
    <row r="72" spans="1:34" x14ac:dyDescent="0.3">
      <c r="A72" s="2" t="s">
        <v>98</v>
      </c>
      <c r="B72" s="37">
        <v>3</v>
      </c>
      <c r="C72" s="37" t="s">
        <v>278</v>
      </c>
      <c r="D72" s="154"/>
      <c r="E72" s="37" t="s">
        <v>276</v>
      </c>
      <c r="F72" s="154" t="s">
        <v>485</v>
      </c>
      <c r="G72" s="37" t="s">
        <v>298</v>
      </c>
      <c r="H72" s="154" t="s">
        <v>485</v>
      </c>
      <c r="I72" s="37" t="s">
        <v>298</v>
      </c>
      <c r="J72" s="154" t="s">
        <v>485</v>
      </c>
      <c r="K72" s="37" t="s">
        <v>276</v>
      </c>
      <c r="L72" s="154" t="s">
        <v>467</v>
      </c>
      <c r="M72" s="37" t="s">
        <v>82</v>
      </c>
      <c r="N72" s="154" t="s">
        <v>287</v>
      </c>
      <c r="O72" s="37" t="s">
        <v>278</v>
      </c>
      <c r="P72" s="154" t="s">
        <v>485</v>
      </c>
      <c r="Q72" s="37"/>
      <c r="R72" s="154"/>
      <c r="S72" s="37" t="s">
        <v>298</v>
      </c>
      <c r="T72" s="154" t="s">
        <v>287</v>
      </c>
      <c r="U72" s="37" t="s">
        <v>83</v>
      </c>
      <c r="V72" s="154" t="s">
        <v>492</v>
      </c>
      <c r="W72" s="37" t="s">
        <v>467</v>
      </c>
      <c r="X72" s="154" t="s">
        <v>295</v>
      </c>
      <c r="Y72" s="37" t="s">
        <v>82</v>
      </c>
      <c r="Z72" s="154" t="s">
        <v>492</v>
      </c>
      <c r="AA72" s="32"/>
      <c r="AB72" s="35"/>
      <c r="AC72" s="32"/>
      <c r="AD72" s="35"/>
      <c r="AE72" s="32"/>
      <c r="AF72" s="35"/>
      <c r="AG72" s="32"/>
      <c r="AH72" s="35"/>
    </row>
    <row r="73" spans="1:34" x14ac:dyDescent="0.3">
      <c r="A73" s="2" t="s">
        <v>94</v>
      </c>
      <c r="B73" s="37">
        <v>4</v>
      </c>
      <c r="C73" s="37" t="s">
        <v>276</v>
      </c>
      <c r="D73" s="154" t="s">
        <v>82</v>
      </c>
      <c r="E73" s="37" t="s">
        <v>277</v>
      </c>
      <c r="F73" s="154" t="s">
        <v>485</v>
      </c>
      <c r="G73" s="37" t="s">
        <v>298</v>
      </c>
      <c r="H73" s="154" t="s">
        <v>485</v>
      </c>
      <c r="I73" s="37" t="s">
        <v>298</v>
      </c>
      <c r="J73" s="154" t="s">
        <v>485</v>
      </c>
      <c r="K73" s="37" t="s">
        <v>277</v>
      </c>
      <c r="L73" s="154" t="s">
        <v>467</v>
      </c>
      <c r="M73" s="37" t="s">
        <v>278</v>
      </c>
      <c r="N73" s="154"/>
      <c r="O73" s="37" t="s">
        <v>276</v>
      </c>
      <c r="P73" s="154" t="s">
        <v>485</v>
      </c>
      <c r="Q73" s="37"/>
      <c r="R73" s="154"/>
      <c r="S73" s="37" t="s">
        <v>298</v>
      </c>
      <c r="T73" s="154" t="s">
        <v>288</v>
      </c>
      <c r="U73" s="37" t="s">
        <v>83</v>
      </c>
      <c r="V73" s="154" t="s">
        <v>492</v>
      </c>
      <c r="W73" s="37" t="s">
        <v>82</v>
      </c>
      <c r="X73" s="154" t="s">
        <v>279</v>
      </c>
      <c r="Y73" s="37" t="s">
        <v>278</v>
      </c>
      <c r="Z73" s="154" t="s">
        <v>492</v>
      </c>
      <c r="AA73" s="32"/>
      <c r="AB73" s="35"/>
      <c r="AC73" s="32"/>
      <c r="AD73" s="35"/>
      <c r="AE73" s="32"/>
      <c r="AF73" s="35"/>
      <c r="AG73" s="32"/>
      <c r="AH73" s="35"/>
    </row>
    <row r="74" spans="1:34" x14ac:dyDescent="0.3">
      <c r="A74" s="2" t="s">
        <v>86</v>
      </c>
      <c r="B74" s="37">
        <v>5</v>
      </c>
      <c r="C74" s="37" t="s">
        <v>276</v>
      </c>
      <c r="D74" s="154" t="s">
        <v>82</v>
      </c>
      <c r="E74" s="37" t="s">
        <v>276</v>
      </c>
      <c r="F74" s="154" t="s">
        <v>288</v>
      </c>
      <c r="G74" s="37" t="s">
        <v>298</v>
      </c>
      <c r="H74" s="154" t="s">
        <v>288</v>
      </c>
      <c r="I74" s="37" t="s">
        <v>278</v>
      </c>
      <c r="J74" s="154" t="s">
        <v>485</v>
      </c>
      <c r="K74" s="37" t="s">
        <v>467</v>
      </c>
      <c r="L74" s="154" t="s">
        <v>16</v>
      </c>
      <c r="M74" s="37" t="s">
        <v>278</v>
      </c>
      <c r="N74" s="154"/>
      <c r="O74" s="37" t="s">
        <v>276</v>
      </c>
      <c r="P74" s="154" t="s">
        <v>485</v>
      </c>
      <c r="Q74" s="37"/>
      <c r="R74" s="154"/>
      <c r="S74" s="37" t="s">
        <v>298</v>
      </c>
      <c r="T74" s="154" t="s">
        <v>485</v>
      </c>
      <c r="U74" s="37" t="s">
        <v>278</v>
      </c>
      <c r="V74" s="154" t="s">
        <v>492</v>
      </c>
      <c r="W74" s="37" t="s">
        <v>82</v>
      </c>
      <c r="X74" s="154" t="s">
        <v>466</v>
      </c>
      <c r="Y74" s="37" t="s">
        <v>278</v>
      </c>
      <c r="Z74" s="154"/>
      <c r="AA74" s="24"/>
      <c r="AB74" s="34"/>
      <c r="AC74" s="24"/>
      <c r="AD74" s="34"/>
      <c r="AE74" s="24"/>
      <c r="AF74" s="34"/>
      <c r="AG74" s="24"/>
      <c r="AH74" s="34"/>
    </row>
    <row r="75" spans="1:34" x14ac:dyDescent="0.3">
      <c r="A75" s="2" t="s">
        <v>99</v>
      </c>
      <c r="B75" s="85">
        <v>6</v>
      </c>
      <c r="C75" s="85" t="s">
        <v>277</v>
      </c>
      <c r="D75" s="148" t="s">
        <v>85</v>
      </c>
      <c r="E75" s="85" t="s">
        <v>82</v>
      </c>
      <c r="F75" s="148" t="s">
        <v>485</v>
      </c>
      <c r="G75" s="85" t="s">
        <v>298</v>
      </c>
      <c r="H75" s="148" t="s">
        <v>287</v>
      </c>
      <c r="I75" s="85" t="s">
        <v>278</v>
      </c>
      <c r="J75" s="148" t="s">
        <v>485</v>
      </c>
      <c r="K75" s="85" t="s">
        <v>82</v>
      </c>
      <c r="L75" s="148" t="s">
        <v>467</v>
      </c>
      <c r="M75" s="85" t="s">
        <v>276</v>
      </c>
      <c r="N75" s="148"/>
      <c r="O75" s="85" t="s">
        <v>277</v>
      </c>
      <c r="P75" s="148" t="s">
        <v>288</v>
      </c>
      <c r="Q75" s="85"/>
      <c r="R75" s="148"/>
      <c r="S75" s="85" t="s">
        <v>298</v>
      </c>
      <c r="T75" s="148" t="s">
        <v>289</v>
      </c>
      <c r="U75" s="85" t="s">
        <v>278</v>
      </c>
      <c r="V75" s="148" t="s">
        <v>492</v>
      </c>
      <c r="W75" s="85" t="s">
        <v>278</v>
      </c>
      <c r="X75" s="148"/>
      <c r="Y75" s="85" t="s">
        <v>277</v>
      </c>
      <c r="Z75" s="148" t="s">
        <v>467</v>
      </c>
      <c r="AA75" s="24"/>
      <c r="AB75" s="34"/>
      <c r="AC75" s="24"/>
      <c r="AD75" s="34"/>
      <c r="AE75" s="24"/>
      <c r="AF75" s="34"/>
      <c r="AG75" s="24"/>
      <c r="AH75" s="34"/>
    </row>
    <row r="76" spans="1:34" x14ac:dyDescent="0.3">
      <c r="A76" s="1"/>
      <c r="B76" s="232">
        <v>7</v>
      </c>
      <c r="C76" s="232" t="s">
        <v>277</v>
      </c>
      <c r="D76" s="147" t="s">
        <v>22</v>
      </c>
      <c r="E76" s="232" t="s">
        <v>82</v>
      </c>
      <c r="F76" s="147" t="s">
        <v>278</v>
      </c>
      <c r="G76" s="232" t="s">
        <v>278</v>
      </c>
      <c r="H76" s="147" t="s">
        <v>603</v>
      </c>
      <c r="I76" s="232" t="s">
        <v>278</v>
      </c>
      <c r="J76" s="147"/>
      <c r="K76" s="232" t="s">
        <v>467</v>
      </c>
      <c r="L76" s="147" t="s">
        <v>16</v>
      </c>
      <c r="M76" s="232" t="s">
        <v>276</v>
      </c>
      <c r="N76" s="147"/>
      <c r="O76" s="232" t="s">
        <v>277</v>
      </c>
      <c r="P76" s="147"/>
      <c r="Q76" s="232"/>
      <c r="R76" s="147"/>
      <c r="S76" s="232" t="s">
        <v>278</v>
      </c>
      <c r="T76" s="147" t="s">
        <v>296</v>
      </c>
      <c r="U76" s="232" t="s">
        <v>278</v>
      </c>
      <c r="V76" s="147" t="s">
        <v>492</v>
      </c>
      <c r="W76" s="232" t="s">
        <v>278</v>
      </c>
      <c r="X76" s="147"/>
      <c r="Y76" s="232" t="s">
        <v>467</v>
      </c>
      <c r="Z76" s="147" t="s">
        <v>295</v>
      </c>
      <c r="AA76" s="24"/>
      <c r="AB76" s="34"/>
      <c r="AC76" s="24"/>
      <c r="AD76" s="34"/>
      <c r="AE76" s="24"/>
      <c r="AF76" s="34"/>
      <c r="AG76" s="24"/>
      <c r="AH76" s="34"/>
    </row>
    <row r="77" spans="1:34" x14ac:dyDescent="0.3">
      <c r="A77" s="1"/>
      <c r="B77" s="19">
        <v>8</v>
      </c>
      <c r="C77" s="19" t="s">
        <v>277</v>
      </c>
      <c r="D77" s="149" t="s">
        <v>22</v>
      </c>
      <c r="E77" s="19" t="s">
        <v>82</v>
      </c>
      <c r="F77" s="149" t="s">
        <v>616</v>
      </c>
      <c r="G77" s="19" t="s">
        <v>278</v>
      </c>
      <c r="H77" s="149" t="s">
        <v>284</v>
      </c>
      <c r="I77" s="19" t="s">
        <v>278</v>
      </c>
      <c r="J77" s="149"/>
      <c r="K77" s="19" t="s">
        <v>82</v>
      </c>
      <c r="L77" s="149" t="s">
        <v>492</v>
      </c>
      <c r="M77" s="19" t="s">
        <v>276</v>
      </c>
      <c r="N77" s="149"/>
      <c r="O77" s="19" t="s">
        <v>277</v>
      </c>
      <c r="P77" s="149"/>
      <c r="Q77" s="19"/>
      <c r="R77" s="149"/>
      <c r="S77" s="19" t="s">
        <v>278</v>
      </c>
      <c r="T77" s="149" t="s">
        <v>284</v>
      </c>
      <c r="U77" s="19" t="s">
        <v>278</v>
      </c>
      <c r="V77" s="149" t="s">
        <v>492</v>
      </c>
      <c r="W77" s="19" t="s">
        <v>278</v>
      </c>
      <c r="X77" s="149"/>
      <c r="Y77" s="19" t="s">
        <v>277</v>
      </c>
      <c r="Z77" s="149" t="s">
        <v>467</v>
      </c>
      <c r="AA77" s="24"/>
      <c r="AB77" s="34"/>
      <c r="AC77" s="24"/>
      <c r="AD77" s="34"/>
      <c r="AE77" s="24"/>
      <c r="AF77" s="34"/>
      <c r="AG77" s="24"/>
      <c r="AH77" s="34"/>
    </row>
    <row r="78" spans="1:34" x14ac:dyDescent="0.3">
      <c r="A78" s="2">
        <v>2</v>
      </c>
      <c r="B78" s="233">
        <v>9</v>
      </c>
      <c r="C78" s="233" t="s">
        <v>82</v>
      </c>
      <c r="D78" s="148" t="s">
        <v>277</v>
      </c>
      <c r="E78" s="233" t="s">
        <v>278</v>
      </c>
      <c r="F78" s="148" t="s">
        <v>278</v>
      </c>
      <c r="G78" s="233" t="s">
        <v>276</v>
      </c>
      <c r="H78" s="148" t="s">
        <v>485</v>
      </c>
      <c r="I78" s="233" t="s">
        <v>298</v>
      </c>
      <c r="J78" s="148" t="s">
        <v>485</v>
      </c>
      <c r="K78" s="233" t="s">
        <v>278</v>
      </c>
      <c r="L78" s="148" t="s">
        <v>492</v>
      </c>
      <c r="M78" s="233" t="s">
        <v>277</v>
      </c>
      <c r="N78" s="148" t="s">
        <v>82</v>
      </c>
      <c r="O78" s="233" t="s">
        <v>82</v>
      </c>
      <c r="P78" s="148" t="s">
        <v>485</v>
      </c>
      <c r="Q78" s="233"/>
      <c r="R78" s="148"/>
      <c r="S78" s="233" t="s">
        <v>276</v>
      </c>
      <c r="T78" s="148" t="s">
        <v>467</v>
      </c>
      <c r="U78" s="233" t="s">
        <v>83</v>
      </c>
      <c r="V78" s="148" t="s">
        <v>492</v>
      </c>
      <c r="W78" s="233" t="s">
        <v>608</v>
      </c>
      <c r="X78" s="148"/>
      <c r="Y78" s="233" t="s">
        <v>277</v>
      </c>
      <c r="Z78" s="148" t="s">
        <v>602</v>
      </c>
      <c r="AA78" s="24"/>
      <c r="AB78" s="34"/>
      <c r="AC78" s="24"/>
      <c r="AD78" s="34"/>
      <c r="AE78" s="24"/>
      <c r="AF78" s="34"/>
      <c r="AG78" s="24"/>
      <c r="AH78" s="34"/>
    </row>
    <row r="79" spans="1:34" x14ac:dyDescent="0.3">
      <c r="A79" s="2">
        <v>0</v>
      </c>
      <c r="B79" s="85">
        <v>10</v>
      </c>
      <c r="C79" s="85" t="s">
        <v>82</v>
      </c>
      <c r="D79" s="148" t="s">
        <v>277</v>
      </c>
      <c r="E79" s="85" t="s">
        <v>278</v>
      </c>
      <c r="F79" s="148" t="s">
        <v>485</v>
      </c>
      <c r="G79" s="85" t="s">
        <v>276</v>
      </c>
      <c r="H79" s="148" t="s">
        <v>485</v>
      </c>
      <c r="I79" s="85" t="s">
        <v>298</v>
      </c>
      <c r="J79" s="148" t="s">
        <v>485</v>
      </c>
      <c r="K79" s="85" t="s">
        <v>278</v>
      </c>
      <c r="L79" s="148" t="s">
        <v>492</v>
      </c>
      <c r="M79" s="85" t="s">
        <v>277</v>
      </c>
      <c r="N79" s="148" t="s">
        <v>82</v>
      </c>
      <c r="O79" s="85" t="s">
        <v>82</v>
      </c>
      <c r="P79" s="148" t="s">
        <v>485</v>
      </c>
      <c r="Q79" s="85"/>
      <c r="R79" s="148"/>
      <c r="S79" s="85" t="s">
        <v>276</v>
      </c>
      <c r="T79" s="148" t="s">
        <v>467</v>
      </c>
      <c r="U79" s="85" t="s">
        <v>83</v>
      </c>
      <c r="V79" s="148" t="s">
        <v>492</v>
      </c>
      <c r="W79" s="85" t="s">
        <v>298</v>
      </c>
      <c r="X79" s="148" t="s">
        <v>287</v>
      </c>
      <c r="Y79" s="85" t="s">
        <v>277</v>
      </c>
      <c r="Z79" s="148" t="s">
        <v>602</v>
      </c>
      <c r="AA79" s="32"/>
      <c r="AB79" s="35"/>
      <c r="AC79" s="32"/>
      <c r="AD79" s="35"/>
      <c r="AE79" s="32"/>
      <c r="AF79" s="35"/>
      <c r="AG79" s="32"/>
      <c r="AH79" s="35"/>
    </row>
    <row r="80" spans="1:34" x14ac:dyDescent="0.3">
      <c r="A80" s="2">
        <v>2</v>
      </c>
      <c r="B80" s="85">
        <v>11</v>
      </c>
      <c r="C80" s="85" t="s">
        <v>278</v>
      </c>
      <c r="D80" s="148"/>
      <c r="E80" s="85" t="s">
        <v>276</v>
      </c>
      <c r="F80" s="148" t="s">
        <v>485</v>
      </c>
      <c r="G80" s="85" t="s">
        <v>277</v>
      </c>
      <c r="H80" s="148" t="s">
        <v>281</v>
      </c>
      <c r="I80" s="85" t="s">
        <v>298</v>
      </c>
      <c r="J80" s="148" t="s">
        <v>485</v>
      </c>
      <c r="K80" s="85" t="s">
        <v>276</v>
      </c>
      <c r="L80" s="148" t="s">
        <v>492</v>
      </c>
      <c r="M80" s="85" t="s">
        <v>82</v>
      </c>
      <c r="N80" s="148"/>
      <c r="O80" s="85" t="s">
        <v>278</v>
      </c>
      <c r="P80" s="148" t="s">
        <v>612</v>
      </c>
      <c r="Q80" s="85"/>
      <c r="R80" s="148"/>
      <c r="S80" s="85" t="s">
        <v>277</v>
      </c>
      <c r="T80" s="148" t="s">
        <v>467</v>
      </c>
      <c r="U80" s="85" t="s">
        <v>83</v>
      </c>
      <c r="V80" s="148" t="s">
        <v>492</v>
      </c>
      <c r="W80" s="85" t="s">
        <v>600</v>
      </c>
      <c r="X80" s="148" t="s">
        <v>467</v>
      </c>
      <c r="Y80" s="85" t="s">
        <v>82</v>
      </c>
      <c r="Z80" s="148" t="s">
        <v>492</v>
      </c>
      <c r="AA80" s="32"/>
      <c r="AB80" s="35"/>
      <c r="AC80" s="32"/>
      <c r="AD80" s="35"/>
      <c r="AE80" s="32"/>
      <c r="AF80" s="35"/>
      <c r="AG80" s="32"/>
      <c r="AH80" s="35"/>
    </row>
    <row r="81" spans="1:34" x14ac:dyDescent="0.3">
      <c r="A81" s="2">
        <v>6</v>
      </c>
      <c r="B81" s="85">
        <v>12</v>
      </c>
      <c r="C81" s="85" t="s">
        <v>82</v>
      </c>
      <c r="D81" s="148" t="s">
        <v>11</v>
      </c>
      <c r="E81" s="85" t="s">
        <v>276</v>
      </c>
      <c r="F81" s="148" t="s">
        <v>485</v>
      </c>
      <c r="G81" s="85" t="s">
        <v>277</v>
      </c>
      <c r="H81" s="148" t="s">
        <v>485</v>
      </c>
      <c r="I81" s="85" t="s">
        <v>298</v>
      </c>
      <c r="J81" s="148" t="s">
        <v>485</v>
      </c>
      <c r="K81" s="85" t="s">
        <v>276</v>
      </c>
      <c r="L81" s="148" t="s">
        <v>492</v>
      </c>
      <c r="M81" s="85" t="s">
        <v>82</v>
      </c>
      <c r="N81" s="148" t="s">
        <v>492</v>
      </c>
      <c r="O81" s="85" t="s">
        <v>278</v>
      </c>
      <c r="P81" s="148" t="s">
        <v>485</v>
      </c>
      <c r="Q81" s="85"/>
      <c r="R81" s="148"/>
      <c r="S81" s="85" t="s">
        <v>277</v>
      </c>
      <c r="T81" s="148" t="s">
        <v>467</v>
      </c>
      <c r="U81" s="85" t="s">
        <v>83</v>
      </c>
      <c r="V81" s="148" t="s">
        <v>492</v>
      </c>
      <c r="W81" s="85" t="s">
        <v>278</v>
      </c>
      <c r="X81" s="148"/>
      <c r="Y81" s="85" t="s">
        <v>82</v>
      </c>
      <c r="Z81" s="148" t="s">
        <v>492</v>
      </c>
      <c r="AA81" s="24"/>
      <c r="AB81" s="34"/>
      <c r="AC81" s="24"/>
      <c r="AD81" s="34"/>
      <c r="AE81" s="24"/>
      <c r="AF81" s="34"/>
      <c r="AG81" s="24"/>
      <c r="AH81" s="34"/>
    </row>
    <row r="82" spans="1:34" x14ac:dyDescent="0.3">
      <c r="A82" s="1"/>
      <c r="B82" s="85">
        <v>13</v>
      </c>
      <c r="C82" s="85" t="s">
        <v>539</v>
      </c>
      <c r="D82" s="148" t="s">
        <v>284</v>
      </c>
      <c r="E82" s="85" t="s">
        <v>277</v>
      </c>
      <c r="F82" s="148" t="s">
        <v>288</v>
      </c>
      <c r="G82" s="85" t="s">
        <v>82</v>
      </c>
      <c r="H82" s="148" t="s">
        <v>485</v>
      </c>
      <c r="I82" s="85" t="s">
        <v>298</v>
      </c>
      <c r="J82" s="148" t="s">
        <v>607</v>
      </c>
      <c r="K82" s="85" t="s">
        <v>277</v>
      </c>
      <c r="L82" s="148" t="s">
        <v>492</v>
      </c>
      <c r="M82" s="85" t="s">
        <v>278</v>
      </c>
      <c r="N82" s="148"/>
      <c r="O82" s="85" t="s">
        <v>276</v>
      </c>
      <c r="P82" s="148" t="s">
        <v>485</v>
      </c>
      <c r="Q82" s="85"/>
      <c r="R82" s="148"/>
      <c r="S82" s="85" t="s">
        <v>540</v>
      </c>
      <c r="T82" s="148" t="s">
        <v>288</v>
      </c>
      <c r="U82" s="85" t="s">
        <v>83</v>
      </c>
      <c r="V82" s="148" t="s">
        <v>492</v>
      </c>
      <c r="W82" s="85" t="s">
        <v>278</v>
      </c>
      <c r="X82" s="148"/>
      <c r="Y82" s="85" t="s">
        <v>278</v>
      </c>
      <c r="Z82" s="148"/>
      <c r="AA82" s="24"/>
      <c r="AB82" s="34"/>
      <c r="AC82" s="24"/>
      <c r="AD82" s="34"/>
      <c r="AE82" s="24"/>
      <c r="AF82" s="34"/>
      <c r="AG82" s="24"/>
      <c r="AH82" s="34"/>
    </row>
    <row r="83" spans="1:34" x14ac:dyDescent="0.3">
      <c r="A83" s="1"/>
      <c r="B83" s="232">
        <v>14</v>
      </c>
      <c r="C83" s="232" t="s">
        <v>276</v>
      </c>
      <c r="D83" s="147" t="s">
        <v>82</v>
      </c>
      <c r="E83" s="232" t="s">
        <v>277</v>
      </c>
      <c r="F83" s="147"/>
      <c r="G83" s="232" t="s">
        <v>82</v>
      </c>
      <c r="H83" s="147" t="s">
        <v>22</v>
      </c>
      <c r="I83" s="232" t="s">
        <v>278</v>
      </c>
      <c r="J83" s="147"/>
      <c r="K83" s="232" t="s">
        <v>277</v>
      </c>
      <c r="L83" s="147" t="s">
        <v>492</v>
      </c>
      <c r="M83" s="232" t="s">
        <v>278</v>
      </c>
      <c r="N83" s="147"/>
      <c r="O83" s="232" t="s">
        <v>276</v>
      </c>
      <c r="P83" s="147" t="s">
        <v>283</v>
      </c>
      <c r="Q83" s="232"/>
      <c r="R83" s="147"/>
      <c r="S83" s="232" t="s">
        <v>276</v>
      </c>
      <c r="T83" s="147" t="s">
        <v>467</v>
      </c>
      <c r="U83" s="232" t="s">
        <v>278</v>
      </c>
      <c r="V83" s="147" t="s">
        <v>492</v>
      </c>
      <c r="W83" s="232" t="s">
        <v>278</v>
      </c>
      <c r="X83" s="147" t="s">
        <v>284</v>
      </c>
      <c r="Y83" s="232" t="s">
        <v>278</v>
      </c>
      <c r="Z83" s="147"/>
      <c r="AA83" s="24"/>
      <c r="AB83" s="34"/>
      <c r="AC83" s="24"/>
      <c r="AD83" s="34"/>
      <c r="AE83" s="24"/>
      <c r="AF83" s="34"/>
      <c r="AG83" s="24"/>
      <c r="AH83" s="34"/>
    </row>
    <row r="84" spans="1:34" x14ac:dyDescent="0.3">
      <c r="A84" s="1"/>
      <c r="B84" s="19">
        <v>15</v>
      </c>
      <c r="C84" s="19" t="s">
        <v>276</v>
      </c>
      <c r="D84" s="149" t="s">
        <v>82</v>
      </c>
      <c r="E84" s="19" t="s">
        <v>277</v>
      </c>
      <c r="F84" s="149" t="s">
        <v>554</v>
      </c>
      <c r="G84" s="19" t="s">
        <v>82</v>
      </c>
      <c r="H84" s="149" t="s">
        <v>22</v>
      </c>
      <c r="I84" s="19" t="s">
        <v>278</v>
      </c>
      <c r="J84" s="149"/>
      <c r="K84" s="19" t="s">
        <v>276</v>
      </c>
      <c r="L84" s="149" t="s">
        <v>492</v>
      </c>
      <c r="M84" s="19" t="s">
        <v>278</v>
      </c>
      <c r="N84" s="149" t="s">
        <v>276</v>
      </c>
      <c r="O84" s="19" t="s">
        <v>276</v>
      </c>
      <c r="P84" s="149" t="s">
        <v>287</v>
      </c>
      <c r="Q84" s="19"/>
      <c r="R84" s="149"/>
      <c r="S84" s="19" t="s">
        <v>82</v>
      </c>
      <c r="T84" s="149" t="s">
        <v>277</v>
      </c>
      <c r="U84" s="19" t="s">
        <v>278</v>
      </c>
      <c r="V84" s="149" t="s">
        <v>492</v>
      </c>
      <c r="W84" s="19" t="s">
        <v>278</v>
      </c>
      <c r="X84" s="149"/>
      <c r="Y84" s="19" t="s">
        <v>278</v>
      </c>
      <c r="Z84" s="149"/>
      <c r="AA84" s="24"/>
      <c r="AB84" s="34"/>
      <c r="AC84" s="24"/>
      <c r="AD84" s="34"/>
      <c r="AE84" s="24"/>
      <c r="AF84" s="34"/>
      <c r="AG84" s="24"/>
      <c r="AH84" s="34"/>
    </row>
    <row r="85" spans="1:34" x14ac:dyDescent="0.3">
      <c r="A85" s="315" t="s">
        <v>482</v>
      </c>
      <c r="B85" s="233">
        <v>16</v>
      </c>
      <c r="C85" s="233" t="s">
        <v>277</v>
      </c>
      <c r="D85" s="148"/>
      <c r="E85" s="233" t="s">
        <v>82</v>
      </c>
      <c r="F85" s="148" t="s">
        <v>485</v>
      </c>
      <c r="G85" s="233" t="s">
        <v>540</v>
      </c>
      <c r="H85" s="148" t="s">
        <v>11</v>
      </c>
      <c r="I85" s="233" t="s">
        <v>276</v>
      </c>
      <c r="J85" s="148" t="s">
        <v>485</v>
      </c>
      <c r="K85" s="233" t="s">
        <v>82</v>
      </c>
      <c r="L85" s="148" t="s">
        <v>467</v>
      </c>
      <c r="M85" s="233" t="s">
        <v>485</v>
      </c>
      <c r="N85" s="148" t="s">
        <v>295</v>
      </c>
      <c r="O85" s="233" t="s">
        <v>277</v>
      </c>
      <c r="P85" s="148" t="s">
        <v>486</v>
      </c>
      <c r="Q85" s="233"/>
      <c r="R85" s="148"/>
      <c r="S85" s="233" t="s">
        <v>278</v>
      </c>
      <c r="T85" s="148" t="s">
        <v>540</v>
      </c>
      <c r="U85" s="233" t="s">
        <v>276</v>
      </c>
      <c r="V85" s="148" t="s">
        <v>492</v>
      </c>
      <c r="W85" s="233" t="s">
        <v>606</v>
      </c>
      <c r="X85" s="148" t="s">
        <v>601</v>
      </c>
      <c r="Y85" s="233" t="s">
        <v>442</v>
      </c>
      <c r="Z85" s="148" t="s">
        <v>90</v>
      </c>
      <c r="AA85" s="24"/>
      <c r="AB85" s="34"/>
      <c r="AC85" s="24"/>
      <c r="AD85" s="34"/>
      <c r="AE85" s="24"/>
      <c r="AF85" s="34"/>
      <c r="AG85" s="24"/>
      <c r="AH85" s="34"/>
    </row>
    <row r="86" spans="1:34" x14ac:dyDescent="0.3">
      <c r="A86" s="315"/>
      <c r="B86" s="85">
        <v>17</v>
      </c>
      <c r="C86" s="85" t="s">
        <v>277</v>
      </c>
      <c r="D86" s="148"/>
      <c r="E86" s="85" t="s">
        <v>82</v>
      </c>
      <c r="F86" s="148" t="s">
        <v>286</v>
      </c>
      <c r="G86" s="85" t="s">
        <v>278</v>
      </c>
      <c r="H86" s="148" t="s">
        <v>11</v>
      </c>
      <c r="I86" s="85" t="s">
        <v>276</v>
      </c>
      <c r="J86" s="148" t="s">
        <v>485</v>
      </c>
      <c r="K86" s="85" t="s">
        <v>82</v>
      </c>
      <c r="L86" s="148" t="s">
        <v>467</v>
      </c>
      <c r="M86" s="85" t="s">
        <v>485</v>
      </c>
      <c r="N86" s="148" t="s">
        <v>296</v>
      </c>
      <c r="O86" s="85" t="s">
        <v>277</v>
      </c>
      <c r="P86" s="148" t="s">
        <v>486</v>
      </c>
      <c r="Q86" s="85"/>
      <c r="R86" s="148"/>
      <c r="S86" s="85" t="s">
        <v>278</v>
      </c>
      <c r="T86" s="148" t="s">
        <v>628</v>
      </c>
      <c r="U86" s="85" t="s">
        <v>276</v>
      </c>
      <c r="V86" s="148" t="s">
        <v>492</v>
      </c>
      <c r="W86" s="85" t="s">
        <v>276</v>
      </c>
      <c r="X86" s="148" t="s">
        <v>467</v>
      </c>
      <c r="Y86" s="85" t="s">
        <v>442</v>
      </c>
      <c r="Z86" s="148" t="s">
        <v>90</v>
      </c>
      <c r="AA86" s="32"/>
      <c r="AB86" s="35"/>
      <c r="AC86" s="32"/>
      <c r="AD86" s="35"/>
      <c r="AE86" s="32"/>
      <c r="AF86" s="35"/>
      <c r="AG86" s="32"/>
      <c r="AH86" s="35"/>
    </row>
    <row r="87" spans="1:34" x14ac:dyDescent="0.3">
      <c r="A87" s="315"/>
      <c r="B87" s="85">
        <v>18</v>
      </c>
      <c r="C87" s="85" t="s">
        <v>82</v>
      </c>
      <c r="D87" s="148" t="s">
        <v>277</v>
      </c>
      <c r="E87" s="85" t="s">
        <v>278</v>
      </c>
      <c r="F87" s="148" t="s">
        <v>485</v>
      </c>
      <c r="G87" s="85" t="s">
        <v>276</v>
      </c>
      <c r="H87" s="148" t="s">
        <v>486</v>
      </c>
      <c r="I87" s="85" t="s">
        <v>277</v>
      </c>
      <c r="J87" s="148" t="s">
        <v>485</v>
      </c>
      <c r="K87" s="85" t="s">
        <v>82</v>
      </c>
      <c r="L87" s="148" t="s">
        <v>467</v>
      </c>
      <c r="M87" s="85" t="s">
        <v>83</v>
      </c>
      <c r="N87" s="148" t="s">
        <v>495</v>
      </c>
      <c r="O87" s="85" t="s">
        <v>82</v>
      </c>
      <c r="P87" s="148" t="s">
        <v>486</v>
      </c>
      <c r="Q87" s="85"/>
      <c r="R87" s="148"/>
      <c r="S87" s="85" t="s">
        <v>276</v>
      </c>
      <c r="T87" s="148" t="s">
        <v>485</v>
      </c>
      <c r="U87" s="85" t="s">
        <v>277</v>
      </c>
      <c r="V87" s="148" t="s">
        <v>492</v>
      </c>
      <c r="W87" s="85" t="s">
        <v>276</v>
      </c>
      <c r="X87" s="148" t="s">
        <v>467</v>
      </c>
      <c r="Y87" s="85" t="s">
        <v>442</v>
      </c>
      <c r="Z87" s="148" t="s">
        <v>90</v>
      </c>
      <c r="AA87" s="32"/>
      <c r="AB87" s="35"/>
      <c r="AC87" s="32"/>
      <c r="AD87" s="35"/>
      <c r="AE87" s="32"/>
      <c r="AF87" s="35"/>
      <c r="AG87" s="32"/>
      <c r="AH87" s="35"/>
    </row>
    <row r="88" spans="1:34" x14ac:dyDescent="0.3">
      <c r="A88" s="315"/>
      <c r="B88" s="85">
        <v>19</v>
      </c>
      <c r="C88" s="85" t="s">
        <v>82</v>
      </c>
      <c r="D88" s="148" t="s">
        <v>277</v>
      </c>
      <c r="E88" s="85" t="s">
        <v>278</v>
      </c>
      <c r="F88" s="148" t="s">
        <v>278</v>
      </c>
      <c r="G88" s="85" t="s">
        <v>276</v>
      </c>
      <c r="H88" s="148" t="s">
        <v>486</v>
      </c>
      <c r="I88" s="85" t="s">
        <v>277</v>
      </c>
      <c r="J88" s="148" t="s">
        <v>485</v>
      </c>
      <c r="K88" s="85" t="s">
        <v>467</v>
      </c>
      <c r="L88" s="148" t="s">
        <v>11</v>
      </c>
      <c r="M88" s="85" t="s">
        <v>276</v>
      </c>
      <c r="N88" s="148" t="s">
        <v>11</v>
      </c>
      <c r="O88" s="85" t="s">
        <v>82</v>
      </c>
      <c r="P88" s="148" t="s">
        <v>486</v>
      </c>
      <c r="Q88" s="85"/>
      <c r="R88" s="148"/>
      <c r="S88" s="85" t="s">
        <v>276</v>
      </c>
      <c r="T88" s="148" t="s">
        <v>85</v>
      </c>
      <c r="U88" s="85" t="s">
        <v>277</v>
      </c>
      <c r="V88" s="148" t="s">
        <v>492</v>
      </c>
      <c r="W88" s="85" t="s">
        <v>276</v>
      </c>
      <c r="X88" s="148" t="s">
        <v>467</v>
      </c>
      <c r="Y88" s="85" t="s">
        <v>278</v>
      </c>
      <c r="Z88" s="148"/>
      <c r="AA88" s="24"/>
      <c r="AB88" s="34"/>
      <c r="AC88" s="24"/>
      <c r="AD88" s="34"/>
      <c r="AE88" s="24"/>
      <c r="AF88" s="34"/>
      <c r="AG88" s="24"/>
      <c r="AH88" s="34"/>
    </row>
    <row r="89" spans="1:34" x14ac:dyDescent="0.3">
      <c r="A89" s="315"/>
      <c r="B89" s="37">
        <v>20</v>
      </c>
      <c r="C89" s="37" t="s">
        <v>82</v>
      </c>
      <c r="D89" s="154" t="s">
        <v>11</v>
      </c>
      <c r="E89" s="37" t="s">
        <v>276</v>
      </c>
      <c r="F89" s="154" t="s">
        <v>485</v>
      </c>
      <c r="G89" s="37" t="s">
        <v>277</v>
      </c>
      <c r="H89" s="154" t="s">
        <v>486</v>
      </c>
      <c r="I89" s="37" t="s">
        <v>82</v>
      </c>
      <c r="J89" s="154" t="s">
        <v>485</v>
      </c>
      <c r="K89" s="37" t="s">
        <v>276</v>
      </c>
      <c r="L89" s="154" t="s">
        <v>278</v>
      </c>
      <c r="M89" s="37" t="s">
        <v>540</v>
      </c>
      <c r="N89" s="154" t="s">
        <v>11</v>
      </c>
      <c r="O89" s="37" t="s">
        <v>278</v>
      </c>
      <c r="P89" s="154" t="s">
        <v>486</v>
      </c>
      <c r="Q89" s="37"/>
      <c r="R89" s="154"/>
      <c r="S89" s="37" t="s">
        <v>467</v>
      </c>
      <c r="T89" s="154" t="s">
        <v>286</v>
      </c>
      <c r="U89" s="37" t="s">
        <v>82</v>
      </c>
      <c r="V89" s="154" t="s">
        <v>492</v>
      </c>
      <c r="W89" s="37" t="s">
        <v>540</v>
      </c>
      <c r="X89" s="154" t="s">
        <v>467</v>
      </c>
      <c r="Y89" s="37" t="s">
        <v>278</v>
      </c>
      <c r="Z89" s="154"/>
      <c r="AA89" s="24"/>
      <c r="AB89" s="34"/>
      <c r="AC89" s="24"/>
      <c r="AD89" s="34"/>
      <c r="AE89" s="24"/>
      <c r="AF89" s="34"/>
      <c r="AG89" s="24"/>
      <c r="AH89" s="34"/>
    </row>
    <row r="90" spans="1:34" x14ac:dyDescent="0.3">
      <c r="A90" s="315"/>
      <c r="B90" s="232">
        <v>21</v>
      </c>
      <c r="C90" s="232" t="s">
        <v>278</v>
      </c>
      <c r="D90" s="147"/>
      <c r="E90" s="232" t="s">
        <v>276</v>
      </c>
      <c r="F90" s="147" t="s">
        <v>485</v>
      </c>
      <c r="G90" s="232" t="s">
        <v>277</v>
      </c>
      <c r="H90" s="147" t="s">
        <v>540</v>
      </c>
      <c r="I90" s="232" t="s">
        <v>82</v>
      </c>
      <c r="J90" s="147" t="s">
        <v>485</v>
      </c>
      <c r="K90" s="232" t="s">
        <v>467</v>
      </c>
      <c r="L90" s="147" t="s">
        <v>580</v>
      </c>
      <c r="M90" s="232" t="s">
        <v>278</v>
      </c>
      <c r="N90" s="147" t="s">
        <v>626</v>
      </c>
      <c r="O90" s="232" t="s">
        <v>278</v>
      </c>
      <c r="P90" s="147" t="s">
        <v>486</v>
      </c>
      <c r="Q90" s="232"/>
      <c r="R90" s="147"/>
      <c r="S90" s="232" t="s">
        <v>277</v>
      </c>
      <c r="T90" s="147" t="s">
        <v>581</v>
      </c>
      <c r="U90" s="232" t="s">
        <v>82</v>
      </c>
      <c r="V90" s="147" t="s">
        <v>492</v>
      </c>
      <c r="W90" s="232" t="s">
        <v>278</v>
      </c>
      <c r="X90" s="147" t="s">
        <v>538</v>
      </c>
      <c r="Y90" s="232" t="s">
        <v>278</v>
      </c>
      <c r="Z90" s="147"/>
      <c r="AA90" s="24"/>
      <c r="AB90" s="34"/>
      <c r="AC90" s="24"/>
      <c r="AD90" s="34"/>
      <c r="AE90" s="24"/>
      <c r="AF90" s="34"/>
      <c r="AG90" s="24"/>
      <c r="AH90" s="34"/>
    </row>
    <row r="91" spans="1:34" x14ac:dyDescent="0.3">
      <c r="A91" s="315"/>
      <c r="B91" s="19">
        <v>22</v>
      </c>
      <c r="C91" s="19" t="s">
        <v>278</v>
      </c>
      <c r="D91" s="149"/>
      <c r="E91" s="19" t="s">
        <v>276</v>
      </c>
      <c r="F91" s="149" t="s">
        <v>485</v>
      </c>
      <c r="G91" s="19" t="s">
        <v>277</v>
      </c>
      <c r="H91" s="149" t="s">
        <v>17</v>
      </c>
      <c r="I91" s="19" t="s">
        <v>485</v>
      </c>
      <c r="J91" s="149" t="s">
        <v>16</v>
      </c>
      <c r="K91" s="19" t="s">
        <v>467</v>
      </c>
      <c r="L91" s="149" t="s">
        <v>580</v>
      </c>
      <c r="M91" s="19" t="s">
        <v>278</v>
      </c>
      <c r="N91" s="149" t="s">
        <v>298</v>
      </c>
      <c r="O91" s="19" t="s">
        <v>278</v>
      </c>
      <c r="P91" s="149"/>
      <c r="Q91" s="19"/>
      <c r="R91" s="149"/>
      <c r="S91" s="19" t="s">
        <v>277</v>
      </c>
      <c r="T91" s="149" t="s">
        <v>581</v>
      </c>
      <c r="U91" s="19" t="s">
        <v>82</v>
      </c>
      <c r="V91" s="149" t="s">
        <v>492</v>
      </c>
      <c r="W91" s="19" t="s">
        <v>278</v>
      </c>
      <c r="X91" s="149" t="s">
        <v>276</v>
      </c>
      <c r="Y91" s="19" t="s">
        <v>278</v>
      </c>
      <c r="Z91" s="149"/>
      <c r="AA91" s="24"/>
      <c r="AB91" s="34"/>
      <c r="AC91" s="24"/>
      <c r="AD91" s="34"/>
      <c r="AE91" s="24"/>
      <c r="AF91" s="34"/>
      <c r="AG91" s="24"/>
      <c r="AH91" s="34"/>
    </row>
    <row r="92" spans="1:34" x14ac:dyDescent="0.3">
      <c r="A92" s="315"/>
      <c r="B92" s="233">
        <v>23</v>
      </c>
      <c r="C92" s="233" t="s">
        <v>277</v>
      </c>
      <c r="D92" s="148" t="s">
        <v>11</v>
      </c>
      <c r="E92" s="233" t="s">
        <v>277</v>
      </c>
      <c r="F92" s="148" t="s">
        <v>485</v>
      </c>
      <c r="G92" s="233" t="s">
        <v>82</v>
      </c>
      <c r="H92" s="148" t="s">
        <v>486</v>
      </c>
      <c r="I92" s="233" t="s">
        <v>278</v>
      </c>
      <c r="J92" s="148" t="s">
        <v>485</v>
      </c>
      <c r="K92" s="233" t="s">
        <v>82</v>
      </c>
      <c r="L92" s="148" t="s">
        <v>467</v>
      </c>
      <c r="M92" s="233" t="s">
        <v>83</v>
      </c>
      <c r="N92" s="148" t="s">
        <v>485</v>
      </c>
      <c r="O92" s="233" t="s">
        <v>442</v>
      </c>
      <c r="P92" s="148" t="s">
        <v>486</v>
      </c>
      <c r="Q92" s="233"/>
      <c r="R92" s="148"/>
      <c r="S92" s="233" t="s">
        <v>606</v>
      </c>
      <c r="T92" s="148" t="s">
        <v>295</v>
      </c>
      <c r="U92" s="233" t="s">
        <v>278</v>
      </c>
      <c r="V92" s="148" t="s">
        <v>492</v>
      </c>
      <c r="W92" s="233" t="s">
        <v>276</v>
      </c>
      <c r="X92" s="148" t="s">
        <v>467</v>
      </c>
      <c r="Y92" s="233" t="s">
        <v>442</v>
      </c>
      <c r="Z92" s="148" t="s">
        <v>492</v>
      </c>
      <c r="AA92" s="24"/>
      <c r="AB92" s="34"/>
      <c r="AC92" s="24"/>
      <c r="AD92" s="34"/>
      <c r="AE92" s="24"/>
      <c r="AF92" s="34"/>
      <c r="AG92" s="24"/>
      <c r="AH92" s="34"/>
    </row>
    <row r="93" spans="1:34" x14ac:dyDescent="0.3">
      <c r="A93" s="1"/>
      <c r="B93" s="85">
        <v>24</v>
      </c>
      <c r="C93" s="85" t="s">
        <v>277</v>
      </c>
      <c r="D93" s="148" t="s">
        <v>11</v>
      </c>
      <c r="E93" s="85" t="s">
        <v>277</v>
      </c>
      <c r="F93" s="148" t="s">
        <v>485</v>
      </c>
      <c r="G93" s="85" t="s">
        <v>82</v>
      </c>
      <c r="H93" s="148" t="s">
        <v>281</v>
      </c>
      <c r="I93" s="85" t="s">
        <v>278</v>
      </c>
      <c r="J93" s="148" t="s">
        <v>485</v>
      </c>
      <c r="K93" s="85" t="s">
        <v>82</v>
      </c>
      <c r="L93" s="148" t="s">
        <v>467</v>
      </c>
      <c r="M93" s="85" t="s">
        <v>83</v>
      </c>
      <c r="N93" s="148" t="s">
        <v>485</v>
      </c>
      <c r="O93" s="85" t="s">
        <v>442</v>
      </c>
      <c r="P93" s="148" t="s">
        <v>486</v>
      </c>
      <c r="Q93" s="85"/>
      <c r="R93" s="148"/>
      <c r="S93" s="85" t="s">
        <v>82</v>
      </c>
      <c r="T93" s="148" t="s">
        <v>295</v>
      </c>
      <c r="U93" s="85" t="s">
        <v>278</v>
      </c>
      <c r="V93" s="148" t="s">
        <v>492</v>
      </c>
      <c r="W93" s="85" t="s">
        <v>276</v>
      </c>
      <c r="X93" s="148" t="s">
        <v>467</v>
      </c>
      <c r="Y93" s="85" t="s">
        <v>442</v>
      </c>
      <c r="Z93" s="148" t="s">
        <v>492</v>
      </c>
      <c r="AA93" s="32"/>
      <c r="AB93" s="35"/>
      <c r="AC93" s="32"/>
      <c r="AD93" s="35"/>
      <c r="AE93" s="32"/>
      <c r="AF93" s="35"/>
      <c r="AG93" s="32"/>
      <c r="AH93" s="35"/>
    </row>
    <row r="94" spans="1:34" x14ac:dyDescent="0.3">
      <c r="A94" s="1"/>
      <c r="B94" s="85">
        <v>25</v>
      </c>
      <c r="C94" s="85" t="s">
        <v>298</v>
      </c>
      <c r="D94" s="148" t="s">
        <v>90</v>
      </c>
      <c r="E94" s="85" t="s">
        <v>82</v>
      </c>
      <c r="F94" s="148" t="s">
        <v>481</v>
      </c>
      <c r="G94" s="85" t="s">
        <v>486</v>
      </c>
      <c r="H94" s="148" t="s">
        <v>11</v>
      </c>
      <c r="I94" s="85" t="s">
        <v>276</v>
      </c>
      <c r="J94" s="148" t="s">
        <v>481</v>
      </c>
      <c r="K94" s="85" t="s">
        <v>82</v>
      </c>
      <c r="L94" s="148" t="s">
        <v>467</v>
      </c>
      <c r="M94" s="85" t="s">
        <v>83</v>
      </c>
      <c r="N94" s="148" t="s">
        <v>276</v>
      </c>
      <c r="O94" s="85" t="s">
        <v>442</v>
      </c>
      <c r="P94" s="148" t="s">
        <v>629</v>
      </c>
      <c r="Q94" s="85"/>
      <c r="R94" s="148"/>
      <c r="S94" s="85" t="s">
        <v>606</v>
      </c>
      <c r="T94" s="148" t="s">
        <v>295</v>
      </c>
      <c r="U94" s="85" t="s">
        <v>276</v>
      </c>
      <c r="V94" s="148" t="s">
        <v>492</v>
      </c>
      <c r="W94" s="85" t="s">
        <v>277</v>
      </c>
      <c r="X94" s="148" t="s">
        <v>467</v>
      </c>
      <c r="Y94" s="85" t="s">
        <v>442</v>
      </c>
      <c r="Z94" s="148" t="s">
        <v>492</v>
      </c>
      <c r="AA94" s="32"/>
      <c r="AB94" s="35"/>
      <c r="AC94" s="32"/>
      <c r="AD94" s="35"/>
      <c r="AE94" s="32"/>
      <c r="AF94" s="35"/>
      <c r="AG94" s="32"/>
      <c r="AH94" s="35"/>
    </row>
    <row r="95" spans="1:34" x14ac:dyDescent="0.3">
      <c r="A95" s="1"/>
      <c r="B95" s="85">
        <v>26</v>
      </c>
      <c r="C95" s="85" t="s">
        <v>298</v>
      </c>
      <c r="D95" s="148" t="s">
        <v>90</v>
      </c>
      <c r="E95" s="85" t="s">
        <v>82</v>
      </c>
      <c r="F95" s="148" t="s">
        <v>485</v>
      </c>
      <c r="G95" s="85" t="s">
        <v>486</v>
      </c>
      <c r="H95" s="148" t="s">
        <v>11</v>
      </c>
      <c r="I95" s="85" t="s">
        <v>276</v>
      </c>
      <c r="J95" s="148" t="s">
        <v>485</v>
      </c>
      <c r="K95" s="85" t="s">
        <v>82</v>
      </c>
      <c r="L95" s="148" t="s">
        <v>467</v>
      </c>
      <c r="M95" s="85" t="s">
        <v>83</v>
      </c>
      <c r="N95" s="148" t="s">
        <v>90</v>
      </c>
      <c r="O95" s="85" t="s">
        <v>486</v>
      </c>
      <c r="P95" s="148" t="s">
        <v>11</v>
      </c>
      <c r="Q95" s="85"/>
      <c r="R95" s="148"/>
      <c r="S95" s="85" t="s">
        <v>485</v>
      </c>
      <c r="T95" s="148" t="s">
        <v>11</v>
      </c>
      <c r="U95" s="85" t="s">
        <v>276</v>
      </c>
      <c r="V95" s="148" t="s">
        <v>492</v>
      </c>
      <c r="W95" s="85" t="s">
        <v>277</v>
      </c>
      <c r="X95" s="148" t="s">
        <v>467</v>
      </c>
      <c r="Y95" s="85" t="s">
        <v>276</v>
      </c>
      <c r="Z95" s="148" t="s">
        <v>467</v>
      </c>
      <c r="AA95" s="24"/>
      <c r="AB95" s="34"/>
      <c r="AC95" s="24"/>
      <c r="AD95" s="34"/>
      <c r="AE95" s="24"/>
      <c r="AF95" s="34"/>
      <c r="AG95" s="24"/>
      <c r="AH95" s="34"/>
    </row>
    <row r="96" spans="1:34" x14ac:dyDescent="0.3">
      <c r="A96" s="1"/>
      <c r="B96" s="37">
        <v>27</v>
      </c>
      <c r="C96" s="37" t="s">
        <v>298</v>
      </c>
      <c r="D96" s="154" t="s">
        <v>90</v>
      </c>
      <c r="E96" s="37" t="s">
        <v>278</v>
      </c>
      <c r="F96" s="154" t="s">
        <v>485</v>
      </c>
      <c r="G96" s="37" t="s">
        <v>276</v>
      </c>
      <c r="H96" s="154" t="s">
        <v>295</v>
      </c>
      <c r="I96" s="37" t="s">
        <v>277</v>
      </c>
      <c r="J96" s="154" t="s">
        <v>485</v>
      </c>
      <c r="K96" s="37" t="s">
        <v>278</v>
      </c>
      <c r="L96" s="154"/>
      <c r="M96" s="37" t="s">
        <v>83</v>
      </c>
      <c r="N96" s="154" t="s">
        <v>90</v>
      </c>
      <c r="O96" s="37" t="s">
        <v>278</v>
      </c>
      <c r="P96" s="154" t="s">
        <v>486</v>
      </c>
      <c r="Q96" s="37"/>
      <c r="R96" s="154"/>
      <c r="S96" s="37" t="s">
        <v>276</v>
      </c>
      <c r="T96" s="154" t="s">
        <v>85</v>
      </c>
      <c r="U96" s="37" t="s">
        <v>277</v>
      </c>
      <c r="V96" s="154" t="s">
        <v>492</v>
      </c>
      <c r="W96" s="37" t="s">
        <v>82</v>
      </c>
      <c r="X96" s="154" t="s">
        <v>467</v>
      </c>
      <c r="Y96" s="37" t="s">
        <v>277</v>
      </c>
      <c r="Z96" s="154" t="s">
        <v>467</v>
      </c>
      <c r="AA96" s="24"/>
      <c r="AB96" s="34"/>
      <c r="AC96" s="24"/>
      <c r="AD96" s="34"/>
      <c r="AE96" s="24"/>
      <c r="AF96" s="34"/>
      <c r="AG96" s="24"/>
      <c r="AH96" s="34"/>
    </row>
    <row r="97" spans="1:34" x14ac:dyDescent="0.3">
      <c r="A97" s="1"/>
      <c r="B97" s="86">
        <v>28</v>
      </c>
      <c r="C97" s="86" t="s">
        <v>278</v>
      </c>
      <c r="D97" s="147"/>
      <c r="E97" s="86" t="s">
        <v>538</v>
      </c>
      <c r="F97" s="147" t="s">
        <v>485</v>
      </c>
      <c r="G97" s="86" t="s">
        <v>276</v>
      </c>
      <c r="H97" s="147"/>
      <c r="I97" s="86" t="s">
        <v>277</v>
      </c>
      <c r="J97" s="147" t="s">
        <v>22</v>
      </c>
      <c r="K97" s="86" t="s">
        <v>278</v>
      </c>
      <c r="L97" s="147"/>
      <c r="M97" s="86" t="s">
        <v>278</v>
      </c>
      <c r="N97" s="147" t="s">
        <v>296</v>
      </c>
      <c r="O97" s="86" t="s">
        <v>278</v>
      </c>
      <c r="P97" s="147" t="s">
        <v>486</v>
      </c>
      <c r="Q97" s="86"/>
      <c r="R97" s="147"/>
      <c r="S97" s="86" t="s">
        <v>276</v>
      </c>
      <c r="T97" s="147" t="s">
        <v>485</v>
      </c>
      <c r="U97" s="86" t="s">
        <v>277</v>
      </c>
      <c r="V97" s="147" t="s">
        <v>492</v>
      </c>
      <c r="W97" s="86" t="s">
        <v>580</v>
      </c>
      <c r="X97" s="147" t="s">
        <v>467</v>
      </c>
      <c r="Y97" s="86" t="s">
        <v>278</v>
      </c>
      <c r="Z97" s="147"/>
      <c r="AA97" s="24"/>
      <c r="AB97" s="34"/>
      <c r="AC97" s="24"/>
      <c r="AD97" s="34"/>
      <c r="AE97" s="24"/>
      <c r="AF97" s="34"/>
      <c r="AG97" s="24"/>
      <c r="AH97" s="34"/>
    </row>
    <row r="98" spans="1:34" x14ac:dyDescent="0.3">
      <c r="A98" s="1"/>
      <c r="B98" s="86">
        <v>29</v>
      </c>
      <c r="C98" s="86" t="s">
        <v>278</v>
      </c>
      <c r="D98" s="147" t="s">
        <v>521</v>
      </c>
      <c r="E98" s="86" t="s">
        <v>632</v>
      </c>
      <c r="F98" s="147" t="s">
        <v>485</v>
      </c>
      <c r="G98" s="86" t="s">
        <v>276</v>
      </c>
      <c r="H98" s="147" t="s">
        <v>17</v>
      </c>
      <c r="I98" s="86" t="s">
        <v>277</v>
      </c>
      <c r="J98" s="147" t="s">
        <v>485</v>
      </c>
      <c r="K98" s="86" t="s">
        <v>278</v>
      </c>
      <c r="L98" s="147"/>
      <c r="M98" s="86" t="s">
        <v>278</v>
      </c>
      <c r="N98" s="147" t="s">
        <v>284</v>
      </c>
      <c r="O98" s="86" t="s">
        <v>278</v>
      </c>
      <c r="P98" s="147" t="s">
        <v>285</v>
      </c>
      <c r="Q98" s="86"/>
      <c r="R98" s="147"/>
      <c r="S98" s="86" t="s">
        <v>276</v>
      </c>
      <c r="T98" s="147" t="s">
        <v>17</v>
      </c>
      <c r="U98" s="86" t="s">
        <v>277</v>
      </c>
      <c r="V98" s="147" t="s">
        <v>492</v>
      </c>
      <c r="W98" s="86" t="s">
        <v>580</v>
      </c>
      <c r="X98" s="147" t="s">
        <v>467</v>
      </c>
      <c r="Y98" s="86" t="s">
        <v>278</v>
      </c>
      <c r="Z98" s="147"/>
      <c r="AA98" s="24"/>
      <c r="AB98" s="34"/>
      <c r="AC98" s="24"/>
      <c r="AD98" s="34"/>
      <c r="AE98" s="24"/>
      <c r="AF98" s="34"/>
      <c r="AG98" s="24"/>
      <c r="AH98" s="34"/>
    </row>
    <row r="99" spans="1:34" x14ac:dyDescent="0.3">
      <c r="A99" s="1"/>
      <c r="B99" s="85">
        <v>30</v>
      </c>
      <c r="C99" s="85" t="s">
        <v>298</v>
      </c>
      <c r="D99" s="148" t="s">
        <v>282</v>
      </c>
      <c r="E99" s="85" t="s">
        <v>298</v>
      </c>
      <c r="F99" s="148" t="s">
        <v>89</v>
      </c>
      <c r="G99" s="85" t="s">
        <v>277</v>
      </c>
      <c r="H99" s="148" t="s">
        <v>486</v>
      </c>
      <c r="I99" s="85" t="s">
        <v>82</v>
      </c>
      <c r="J99" s="148" t="s">
        <v>485</v>
      </c>
      <c r="K99" s="85" t="s">
        <v>298</v>
      </c>
      <c r="L99" s="148" t="s">
        <v>82</v>
      </c>
      <c r="M99" s="85" t="s">
        <v>276</v>
      </c>
      <c r="N99" s="148"/>
      <c r="O99" s="85" t="s">
        <v>442</v>
      </c>
      <c r="P99" s="148" t="s">
        <v>486</v>
      </c>
      <c r="Q99" s="85"/>
      <c r="R99" s="148"/>
      <c r="S99" s="85" t="s">
        <v>277</v>
      </c>
      <c r="T99" s="148" t="s">
        <v>485</v>
      </c>
      <c r="U99" s="85" t="s">
        <v>82</v>
      </c>
      <c r="V99" s="148" t="s">
        <v>492</v>
      </c>
      <c r="W99" s="85" t="s">
        <v>278</v>
      </c>
      <c r="X99" s="148"/>
      <c r="Y99" s="85" t="s">
        <v>277</v>
      </c>
      <c r="Z99" s="148" t="s">
        <v>467</v>
      </c>
      <c r="AA99" s="24"/>
      <c r="AB99" s="34"/>
      <c r="AC99" s="24"/>
      <c r="AD99" s="34"/>
      <c r="AE99" s="24"/>
      <c r="AF99" s="34"/>
      <c r="AG99" s="24"/>
      <c r="AH99" s="34"/>
    </row>
    <row r="100" spans="1:34" ht="15" thickBot="1" x14ac:dyDescent="0.35">
      <c r="A100" s="1"/>
      <c r="B100" s="110">
        <v>31</v>
      </c>
      <c r="C100" s="110" t="s">
        <v>282</v>
      </c>
      <c r="D100" s="150" t="s">
        <v>289</v>
      </c>
      <c r="E100" s="110" t="s">
        <v>298</v>
      </c>
      <c r="F100" s="150" t="s">
        <v>485</v>
      </c>
      <c r="G100" s="110" t="s">
        <v>277</v>
      </c>
      <c r="H100" s="150" t="s">
        <v>486</v>
      </c>
      <c r="I100" s="110" t="s">
        <v>82</v>
      </c>
      <c r="J100" s="150" t="s">
        <v>485</v>
      </c>
      <c r="K100" s="110" t="s">
        <v>298</v>
      </c>
      <c r="L100" s="150" t="s">
        <v>82</v>
      </c>
      <c r="M100" s="110" t="s">
        <v>276</v>
      </c>
      <c r="N100" s="150"/>
      <c r="O100" s="110" t="s">
        <v>442</v>
      </c>
      <c r="P100" s="150" t="s">
        <v>486</v>
      </c>
      <c r="Q100" s="110"/>
      <c r="R100" s="150"/>
      <c r="S100" s="110" t="s">
        <v>277</v>
      </c>
      <c r="T100" s="150" t="s">
        <v>485</v>
      </c>
      <c r="U100" s="110" t="s">
        <v>82</v>
      </c>
      <c r="V100" s="150" t="s">
        <v>492</v>
      </c>
      <c r="W100" s="110" t="s">
        <v>278</v>
      </c>
      <c r="X100" s="150"/>
      <c r="Y100" s="110" t="s">
        <v>277</v>
      </c>
      <c r="Z100" s="150" t="s">
        <v>467</v>
      </c>
      <c r="AA100" s="32"/>
      <c r="AB100" s="35"/>
      <c r="AC100" s="32"/>
      <c r="AD100" s="35"/>
      <c r="AE100" s="32"/>
      <c r="AF100" s="35"/>
      <c r="AG100" s="32"/>
      <c r="AH100" s="35"/>
    </row>
    <row r="101" spans="1:34" x14ac:dyDescent="0.3">
      <c r="A101" s="1"/>
      <c r="B101" s="84">
        <v>1</v>
      </c>
      <c r="C101" s="84" t="s">
        <v>298</v>
      </c>
      <c r="D101" s="151" t="s">
        <v>282</v>
      </c>
      <c r="E101" s="84" t="s">
        <v>298</v>
      </c>
      <c r="F101" s="151" t="s">
        <v>485</v>
      </c>
      <c r="G101" s="84" t="s">
        <v>82</v>
      </c>
      <c r="H101" s="151" t="s">
        <v>281</v>
      </c>
      <c r="I101" s="84" t="s">
        <v>278</v>
      </c>
      <c r="J101" s="151" t="s">
        <v>11</v>
      </c>
      <c r="K101" s="84" t="s">
        <v>298</v>
      </c>
      <c r="L101" s="151" t="s">
        <v>82</v>
      </c>
      <c r="M101" s="84" t="s">
        <v>277</v>
      </c>
      <c r="N101" s="151" t="s">
        <v>276</v>
      </c>
      <c r="O101" s="84" t="s">
        <v>486</v>
      </c>
      <c r="P101" s="151" t="s">
        <v>285</v>
      </c>
      <c r="Q101" s="84"/>
      <c r="R101" s="151"/>
      <c r="S101" s="84" t="s">
        <v>82</v>
      </c>
      <c r="T101" s="151" t="s">
        <v>284</v>
      </c>
      <c r="U101" s="84" t="s">
        <v>278</v>
      </c>
      <c r="V101" s="151" t="s">
        <v>492</v>
      </c>
      <c r="W101" s="84" t="s">
        <v>276</v>
      </c>
      <c r="X101" s="151" t="s">
        <v>630</v>
      </c>
      <c r="Y101" s="84" t="s">
        <v>277</v>
      </c>
      <c r="Z101" s="151" t="s">
        <v>467</v>
      </c>
      <c r="AA101" s="32"/>
      <c r="AB101" s="35"/>
      <c r="AC101" s="32"/>
      <c r="AD101" s="35"/>
      <c r="AE101" s="32"/>
      <c r="AF101" s="35"/>
      <c r="AG101" s="32"/>
      <c r="AH101" s="35"/>
    </row>
    <row r="102" spans="1:34" x14ac:dyDescent="0.3">
      <c r="A102" s="2" t="s">
        <v>94</v>
      </c>
      <c r="B102" s="84">
        <v>2</v>
      </c>
      <c r="C102" s="84" t="s">
        <v>298</v>
      </c>
      <c r="D102" s="151" t="s">
        <v>85</v>
      </c>
      <c r="E102" s="84" t="s">
        <v>278</v>
      </c>
      <c r="F102" s="151" t="s">
        <v>14</v>
      </c>
      <c r="G102" s="84" t="s">
        <v>82</v>
      </c>
      <c r="H102" s="151" t="s">
        <v>486</v>
      </c>
      <c r="I102" s="84" t="s">
        <v>278</v>
      </c>
      <c r="J102" s="151" t="s">
        <v>11</v>
      </c>
      <c r="K102" s="84" t="s">
        <v>278</v>
      </c>
      <c r="L102" s="151" t="s">
        <v>82</v>
      </c>
      <c r="M102" s="84" t="s">
        <v>277</v>
      </c>
      <c r="N102" s="151" t="s">
        <v>276</v>
      </c>
      <c r="O102" s="84" t="s">
        <v>486</v>
      </c>
      <c r="P102" s="151" t="s">
        <v>285</v>
      </c>
      <c r="Q102" s="84"/>
      <c r="R102" s="151"/>
      <c r="S102" s="84" t="s">
        <v>82</v>
      </c>
      <c r="T102" s="151" t="s">
        <v>295</v>
      </c>
      <c r="U102" s="84" t="s">
        <v>278</v>
      </c>
      <c r="V102" s="151" t="s">
        <v>492</v>
      </c>
      <c r="W102" s="84" t="s">
        <v>276</v>
      </c>
      <c r="X102" s="151" t="s">
        <v>630</v>
      </c>
      <c r="Y102" s="84" t="s">
        <v>277</v>
      </c>
      <c r="Z102" s="151" t="s">
        <v>467</v>
      </c>
      <c r="AA102" s="32"/>
      <c r="AB102" s="35"/>
      <c r="AC102" s="32"/>
      <c r="AD102" s="35"/>
      <c r="AE102" s="32"/>
      <c r="AF102" s="35"/>
      <c r="AG102" s="32"/>
      <c r="AH102" s="35"/>
    </row>
    <row r="103" spans="1:34" x14ac:dyDescent="0.3">
      <c r="A103" s="2" t="s">
        <v>95</v>
      </c>
      <c r="B103" s="40">
        <v>3</v>
      </c>
      <c r="C103" s="40" t="s">
        <v>298</v>
      </c>
      <c r="D103" s="155" t="s">
        <v>85</v>
      </c>
      <c r="E103" s="40" t="s">
        <v>278</v>
      </c>
      <c r="F103" s="155" t="s">
        <v>14</v>
      </c>
      <c r="G103" s="40" t="s">
        <v>486</v>
      </c>
      <c r="H103" s="155" t="s">
        <v>11</v>
      </c>
      <c r="I103" s="40" t="s">
        <v>276</v>
      </c>
      <c r="J103" s="155" t="s">
        <v>485</v>
      </c>
      <c r="K103" s="40" t="s">
        <v>638</v>
      </c>
      <c r="L103" s="155" t="s">
        <v>11</v>
      </c>
      <c r="M103" s="40" t="s">
        <v>82</v>
      </c>
      <c r="N103" s="155" t="s">
        <v>276</v>
      </c>
      <c r="O103" s="40" t="s">
        <v>442</v>
      </c>
      <c r="P103" s="155" t="s">
        <v>486</v>
      </c>
      <c r="Q103" s="40"/>
      <c r="R103" s="155"/>
      <c r="S103" s="40" t="s">
        <v>485</v>
      </c>
      <c r="T103" s="155" t="s">
        <v>12</v>
      </c>
      <c r="U103" s="40" t="s">
        <v>276</v>
      </c>
      <c r="V103" s="155" t="s">
        <v>492</v>
      </c>
      <c r="W103" s="40" t="s">
        <v>277</v>
      </c>
      <c r="X103" s="155" t="s">
        <v>467</v>
      </c>
      <c r="Y103" s="40" t="s">
        <v>82</v>
      </c>
      <c r="Z103" s="155" t="s">
        <v>487</v>
      </c>
      <c r="AA103" s="24"/>
      <c r="AB103" s="34"/>
      <c r="AC103" s="24"/>
      <c r="AD103" s="34"/>
      <c r="AE103" s="24"/>
      <c r="AF103" s="34"/>
      <c r="AG103" s="24"/>
      <c r="AH103" s="34"/>
    </row>
    <row r="104" spans="1:34" x14ac:dyDescent="0.3">
      <c r="A104" s="2" t="s">
        <v>86</v>
      </c>
      <c r="B104" s="86">
        <v>4</v>
      </c>
      <c r="C104" s="86" t="s">
        <v>278</v>
      </c>
      <c r="D104" s="147" t="s">
        <v>282</v>
      </c>
      <c r="E104" s="86"/>
      <c r="F104" s="147" t="s">
        <v>485</v>
      </c>
      <c r="G104" s="86"/>
      <c r="H104" s="147" t="s">
        <v>486</v>
      </c>
      <c r="I104" s="86" t="s">
        <v>276</v>
      </c>
      <c r="J104" s="147" t="s">
        <v>485</v>
      </c>
      <c r="K104" s="86"/>
      <c r="L104" s="147"/>
      <c r="M104" s="86" t="s">
        <v>82</v>
      </c>
      <c r="N104" s="147"/>
      <c r="O104" s="86" t="s">
        <v>278</v>
      </c>
      <c r="P104" s="147"/>
      <c r="Q104" s="86"/>
      <c r="R104" s="147"/>
      <c r="S104" s="86"/>
      <c r="T104" s="147" t="s">
        <v>485</v>
      </c>
      <c r="U104" s="86" t="s">
        <v>276</v>
      </c>
      <c r="V104" s="147" t="s">
        <v>492</v>
      </c>
      <c r="W104" s="86" t="s">
        <v>467</v>
      </c>
      <c r="X104" s="147" t="s">
        <v>296</v>
      </c>
      <c r="Y104" s="86" t="s">
        <v>82</v>
      </c>
      <c r="Z104" s="147" t="s">
        <v>10</v>
      </c>
      <c r="AA104" s="24"/>
      <c r="AB104" s="34"/>
      <c r="AC104" s="24"/>
      <c r="AD104" s="34"/>
      <c r="AE104" s="24"/>
      <c r="AF104" s="34"/>
      <c r="AG104" s="24"/>
      <c r="AH104" s="34"/>
    </row>
    <row r="105" spans="1:34" x14ac:dyDescent="0.3">
      <c r="A105" s="2" t="s">
        <v>96</v>
      </c>
      <c r="B105" s="19">
        <v>5</v>
      </c>
      <c r="C105" s="19" t="s">
        <v>278</v>
      </c>
      <c r="D105" s="149"/>
      <c r="E105" s="19"/>
      <c r="F105" s="149"/>
      <c r="G105" s="19"/>
      <c r="H105" s="149" t="s">
        <v>278</v>
      </c>
      <c r="I105" s="19" t="s">
        <v>276</v>
      </c>
      <c r="J105" s="149"/>
      <c r="K105" s="19"/>
      <c r="L105" s="149"/>
      <c r="M105" s="19" t="s">
        <v>82</v>
      </c>
      <c r="N105" s="149"/>
      <c r="O105" s="19" t="s">
        <v>278</v>
      </c>
      <c r="P105" s="149" t="s">
        <v>278</v>
      </c>
      <c r="Q105" s="19"/>
      <c r="R105" s="149"/>
      <c r="S105" s="19"/>
      <c r="T105" s="149" t="s">
        <v>485</v>
      </c>
      <c r="U105" s="19" t="s">
        <v>276</v>
      </c>
      <c r="V105" s="149" t="s">
        <v>492</v>
      </c>
      <c r="W105" s="19" t="s">
        <v>277</v>
      </c>
      <c r="X105" s="149" t="s">
        <v>467</v>
      </c>
      <c r="Y105" s="19" t="s">
        <v>82</v>
      </c>
      <c r="Z105" s="149" t="s">
        <v>487</v>
      </c>
      <c r="AA105" s="24"/>
      <c r="AB105" s="34"/>
      <c r="AC105" s="24"/>
      <c r="AD105" s="34"/>
      <c r="AE105" s="24"/>
      <c r="AF105" s="34"/>
      <c r="AG105" s="24"/>
      <c r="AH105" s="34"/>
    </row>
    <row r="106" spans="1:34" x14ac:dyDescent="0.3">
      <c r="A106" s="2" t="s">
        <v>100</v>
      </c>
      <c r="B106" s="19">
        <v>6</v>
      </c>
      <c r="C106" s="19" t="s">
        <v>538</v>
      </c>
      <c r="D106" s="149" t="s">
        <v>284</v>
      </c>
      <c r="E106" s="19" t="s">
        <v>298</v>
      </c>
      <c r="F106" s="149" t="s">
        <v>639</v>
      </c>
      <c r="G106" s="19" t="s">
        <v>298</v>
      </c>
      <c r="H106" s="149" t="s">
        <v>486</v>
      </c>
      <c r="I106" s="19" t="s">
        <v>277</v>
      </c>
      <c r="J106" s="149" t="s">
        <v>22</v>
      </c>
      <c r="K106" s="19" t="s">
        <v>298</v>
      </c>
      <c r="L106" s="149" t="s">
        <v>22</v>
      </c>
      <c r="M106" s="19" t="s">
        <v>278</v>
      </c>
      <c r="N106" s="149"/>
      <c r="O106" s="19" t="s">
        <v>276</v>
      </c>
      <c r="P106" s="149" t="s">
        <v>16</v>
      </c>
      <c r="Q106" s="19"/>
      <c r="R106" s="149"/>
      <c r="S106" s="19" t="s">
        <v>298</v>
      </c>
      <c r="T106" s="149" t="s">
        <v>22</v>
      </c>
      <c r="U106" s="19" t="s">
        <v>277</v>
      </c>
      <c r="V106" s="149" t="s">
        <v>492</v>
      </c>
      <c r="W106" s="19" t="s">
        <v>580</v>
      </c>
      <c r="X106" s="149" t="s">
        <v>467</v>
      </c>
      <c r="Y106" s="19" t="s">
        <v>278</v>
      </c>
      <c r="Z106" s="149"/>
      <c r="AA106" s="24"/>
      <c r="AB106" s="34"/>
      <c r="AC106" s="24"/>
      <c r="AD106" s="34"/>
      <c r="AE106" s="24"/>
      <c r="AF106" s="34"/>
      <c r="AG106" s="24"/>
      <c r="AH106" s="34"/>
    </row>
    <row r="107" spans="1:34" x14ac:dyDescent="0.3">
      <c r="A107" s="1"/>
      <c r="B107" s="84">
        <v>7</v>
      </c>
      <c r="C107" s="84" t="s">
        <v>538</v>
      </c>
      <c r="D107" s="151" t="s">
        <v>284</v>
      </c>
      <c r="E107" s="84" t="s">
        <v>298</v>
      </c>
      <c r="F107" s="151" t="s">
        <v>485</v>
      </c>
      <c r="G107" s="84" t="s">
        <v>298</v>
      </c>
      <c r="H107" s="151" t="s">
        <v>486</v>
      </c>
      <c r="I107" s="84" t="s">
        <v>277</v>
      </c>
      <c r="J107" s="151" t="s">
        <v>485</v>
      </c>
      <c r="K107" s="84" t="s">
        <v>298</v>
      </c>
      <c r="L107" s="151" t="s">
        <v>278</v>
      </c>
      <c r="M107" s="84" t="s">
        <v>278</v>
      </c>
      <c r="N107" s="151"/>
      <c r="O107" s="84" t="s">
        <v>276</v>
      </c>
      <c r="P107" s="151" t="s">
        <v>486</v>
      </c>
      <c r="Q107" s="84"/>
      <c r="R107" s="151"/>
      <c r="S107" s="84" t="s">
        <v>298</v>
      </c>
      <c r="T107" s="151" t="s">
        <v>492</v>
      </c>
      <c r="U107" s="84" t="s">
        <v>277</v>
      </c>
      <c r="V107" s="151" t="s">
        <v>492</v>
      </c>
      <c r="W107" s="84" t="s">
        <v>580</v>
      </c>
      <c r="X107" s="151" t="s">
        <v>467</v>
      </c>
      <c r="Y107" s="84" t="s">
        <v>278</v>
      </c>
      <c r="Z107" s="151"/>
      <c r="AA107" s="32"/>
      <c r="AB107" s="35"/>
      <c r="AC107" s="32"/>
      <c r="AD107" s="35"/>
      <c r="AE107" s="32"/>
      <c r="AF107" s="35"/>
      <c r="AG107" s="32"/>
      <c r="AH107" s="35"/>
    </row>
    <row r="108" spans="1:34" x14ac:dyDescent="0.3">
      <c r="A108" s="1"/>
      <c r="B108" s="84">
        <v>8</v>
      </c>
      <c r="C108" s="84" t="s">
        <v>277</v>
      </c>
      <c r="D108" s="151" t="s">
        <v>82</v>
      </c>
      <c r="E108" s="84" t="s">
        <v>298</v>
      </c>
      <c r="F108" s="151" t="s">
        <v>485</v>
      </c>
      <c r="G108" s="84" t="s">
        <v>298</v>
      </c>
      <c r="H108" s="151" t="s">
        <v>283</v>
      </c>
      <c r="I108" s="84" t="s">
        <v>82</v>
      </c>
      <c r="J108" s="151" t="s">
        <v>485</v>
      </c>
      <c r="K108" s="84" t="s">
        <v>298</v>
      </c>
      <c r="L108" s="151" t="s">
        <v>90</v>
      </c>
      <c r="M108" s="84" t="s">
        <v>276</v>
      </c>
      <c r="N108" s="151"/>
      <c r="O108" s="84" t="s">
        <v>486</v>
      </c>
      <c r="P108" s="151" t="s">
        <v>552</v>
      </c>
      <c r="Q108" s="84"/>
      <c r="R108" s="151"/>
      <c r="S108" s="84" t="s">
        <v>298</v>
      </c>
      <c r="T108" s="151" t="s">
        <v>492</v>
      </c>
      <c r="U108" s="84" t="s">
        <v>82</v>
      </c>
      <c r="V108" s="151" t="s">
        <v>492</v>
      </c>
      <c r="W108" s="84" t="s">
        <v>278</v>
      </c>
      <c r="X108" s="151"/>
      <c r="Y108" s="84" t="s">
        <v>277</v>
      </c>
      <c r="Z108" s="151" t="s">
        <v>467</v>
      </c>
      <c r="AA108" s="32"/>
      <c r="AB108" s="35"/>
      <c r="AC108" s="32"/>
      <c r="AD108" s="35"/>
      <c r="AE108" s="32"/>
      <c r="AF108" s="35"/>
      <c r="AG108" s="32"/>
      <c r="AH108" s="35"/>
    </row>
    <row r="109" spans="1:34" x14ac:dyDescent="0.3">
      <c r="A109" s="1"/>
      <c r="B109" s="84">
        <v>9</v>
      </c>
      <c r="C109" s="84" t="s">
        <v>277</v>
      </c>
      <c r="D109" s="151" t="s">
        <v>82</v>
      </c>
      <c r="E109" s="84" t="s">
        <v>298</v>
      </c>
      <c r="F109" s="151" t="s">
        <v>630</v>
      </c>
      <c r="G109" s="84" t="s">
        <v>486</v>
      </c>
      <c r="H109" s="151" t="s">
        <v>11</v>
      </c>
      <c r="I109" s="84" t="s">
        <v>82</v>
      </c>
      <c r="J109" s="151" t="s">
        <v>485</v>
      </c>
      <c r="K109" s="84" t="s">
        <v>298</v>
      </c>
      <c r="L109" s="151" t="s">
        <v>90</v>
      </c>
      <c r="M109" s="84" t="s">
        <v>276</v>
      </c>
      <c r="N109" s="151"/>
      <c r="O109" s="84" t="s">
        <v>486</v>
      </c>
      <c r="P109" s="151" t="s">
        <v>285</v>
      </c>
      <c r="Q109" s="84"/>
      <c r="R109" s="151"/>
      <c r="S109" s="84" t="s">
        <v>485</v>
      </c>
      <c r="T109" s="151" t="s">
        <v>11</v>
      </c>
      <c r="U109" s="84" t="s">
        <v>82</v>
      </c>
      <c r="V109" s="151" t="s">
        <v>492</v>
      </c>
      <c r="W109" s="84" t="s">
        <v>278</v>
      </c>
      <c r="X109" s="151"/>
      <c r="Y109" s="84" t="s">
        <v>277</v>
      </c>
      <c r="Z109" s="151" t="s">
        <v>467</v>
      </c>
      <c r="AA109" s="24"/>
      <c r="AB109" s="34"/>
      <c r="AC109" s="24"/>
      <c r="AD109" s="34"/>
      <c r="AE109" s="24"/>
      <c r="AF109" s="34"/>
      <c r="AG109" s="24"/>
      <c r="AH109" s="34"/>
    </row>
    <row r="110" spans="1:34" x14ac:dyDescent="0.3">
      <c r="A110" s="315" t="s">
        <v>483</v>
      </c>
      <c r="B110" s="84">
        <v>10</v>
      </c>
      <c r="C110" s="84" t="s">
        <v>82</v>
      </c>
      <c r="D110" s="151"/>
      <c r="E110" s="84" t="s">
        <v>298</v>
      </c>
      <c r="F110" s="151" t="s">
        <v>485</v>
      </c>
      <c r="G110" s="84" t="s">
        <v>486</v>
      </c>
      <c r="H110" s="151" t="s">
        <v>11</v>
      </c>
      <c r="I110" s="84" t="s">
        <v>278</v>
      </c>
      <c r="J110" s="151" t="s">
        <v>485</v>
      </c>
      <c r="K110" s="84" t="s">
        <v>298</v>
      </c>
      <c r="L110" s="151" t="s">
        <v>90</v>
      </c>
      <c r="M110" s="84" t="s">
        <v>277</v>
      </c>
      <c r="N110" s="151" t="s">
        <v>87</v>
      </c>
      <c r="O110" s="84" t="s">
        <v>486</v>
      </c>
      <c r="P110" s="151" t="s">
        <v>285</v>
      </c>
      <c r="Q110" s="84"/>
      <c r="R110" s="151"/>
      <c r="S110" s="84" t="s">
        <v>485</v>
      </c>
      <c r="T110" s="151" t="s">
        <v>11</v>
      </c>
      <c r="U110" s="84" t="s">
        <v>278</v>
      </c>
      <c r="V110" s="151" t="s">
        <v>492</v>
      </c>
      <c r="W110" s="84" t="s">
        <v>276</v>
      </c>
      <c r="X110" s="151" t="s">
        <v>467</v>
      </c>
      <c r="Y110" s="84" t="s">
        <v>277</v>
      </c>
      <c r="Z110" s="151" t="s">
        <v>467</v>
      </c>
      <c r="AA110" s="24"/>
      <c r="AB110" s="34"/>
      <c r="AC110" s="24"/>
      <c r="AD110" s="34"/>
      <c r="AE110" s="24"/>
      <c r="AF110" s="34"/>
      <c r="AG110" s="24"/>
      <c r="AH110" s="34"/>
    </row>
    <row r="111" spans="1:34" x14ac:dyDescent="0.3">
      <c r="A111" s="315"/>
      <c r="B111" s="86">
        <v>11</v>
      </c>
      <c r="C111" s="86" t="s">
        <v>82</v>
      </c>
      <c r="D111" s="147"/>
      <c r="E111" s="86" t="s">
        <v>278</v>
      </c>
      <c r="F111" s="147" t="s">
        <v>485</v>
      </c>
      <c r="G111" s="86" t="s">
        <v>278</v>
      </c>
      <c r="H111" s="147" t="s">
        <v>486</v>
      </c>
      <c r="I111" s="86" t="s">
        <v>278</v>
      </c>
      <c r="J111" s="147" t="s">
        <v>485</v>
      </c>
      <c r="K111" s="86" t="s">
        <v>278</v>
      </c>
      <c r="L111" s="147"/>
      <c r="M111" s="86" t="s">
        <v>277</v>
      </c>
      <c r="N111" s="147"/>
      <c r="O111" s="86" t="s">
        <v>82</v>
      </c>
      <c r="P111" s="147" t="s">
        <v>17</v>
      </c>
      <c r="Q111" s="86"/>
      <c r="R111" s="147"/>
      <c r="S111" s="86" t="s">
        <v>278</v>
      </c>
      <c r="T111" s="147" t="s">
        <v>485</v>
      </c>
      <c r="U111" s="86" t="s">
        <v>278</v>
      </c>
      <c r="V111" s="147" t="s">
        <v>492</v>
      </c>
      <c r="W111" s="86" t="s">
        <v>276</v>
      </c>
      <c r="X111" s="147" t="s">
        <v>467</v>
      </c>
      <c r="Y111" s="86" t="s">
        <v>277</v>
      </c>
      <c r="Z111" s="147" t="s">
        <v>500</v>
      </c>
      <c r="AA111" s="24"/>
      <c r="AB111" s="34"/>
      <c r="AC111" s="24"/>
      <c r="AD111" s="34"/>
      <c r="AE111" s="24"/>
      <c r="AF111" s="34"/>
      <c r="AG111" s="24"/>
      <c r="AH111" s="34"/>
    </row>
    <row r="112" spans="1:34" x14ac:dyDescent="0.3">
      <c r="A112" s="315"/>
      <c r="B112" s="19">
        <v>12</v>
      </c>
      <c r="C112" s="19" t="s">
        <v>82</v>
      </c>
      <c r="D112" s="149"/>
      <c r="E112" s="19" t="s">
        <v>278</v>
      </c>
      <c r="F112" s="149" t="s">
        <v>485</v>
      </c>
      <c r="G112" s="19" t="s">
        <v>278</v>
      </c>
      <c r="H112" s="149" t="s">
        <v>276</v>
      </c>
      <c r="I112" s="19" t="s">
        <v>278</v>
      </c>
      <c r="J112" s="149" t="s">
        <v>485</v>
      </c>
      <c r="K112" s="19" t="s">
        <v>278</v>
      </c>
      <c r="L112" s="149" t="s">
        <v>284</v>
      </c>
      <c r="M112" s="19" t="s">
        <v>277</v>
      </c>
      <c r="N112" s="149"/>
      <c r="O112" s="19" t="s">
        <v>82</v>
      </c>
      <c r="P112" s="149" t="s">
        <v>22</v>
      </c>
      <c r="Q112" s="19"/>
      <c r="R112" s="149"/>
      <c r="S112" s="19" t="s">
        <v>278</v>
      </c>
      <c r="T112" s="149" t="s">
        <v>485</v>
      </c>
      <c r="U112" s="19" t="s">
        <v>278</v>
      </c>
      <c r="V112" s="149" t="s">
        <v>492</v>
      </c>
      <c r="W112" s="19" t="s">
        <v>276</v>
      </c>
      <c r="X112" s="149" t="s">
        <v>467</v>
      </c>
      <c r="Y112" s="19" t="s">
        <v>277</v>
      </c>
      <c r="Z112" s="149" t="s">
        <v>500</v>
      </c>
      <c r="AA112" s="24"/>
      <c r="AB112" s="34"/>
      <c r="AC112" s="24"/>
      <c r="AD112" s="34"/>
      <c r="AE112" s="24"/>
      <c r="AF112" s="34"/>
      <c r="AG112" s="24"/>
      <c r="AH112" s="34"/>
    </row>
    <row r="113" spans="1:34" x14ac:dyDescent="0.3">
      <c r="A113" s="315"/>
      <c r="B113" s="84">
        <v>13</v>
      </c>
      <c r="C113" s="84" t="s">
        <v>278</v>
      </c>
      <c r="D113" s="151"/>
      <c r="E113" s="84" t="s">
        <v>276</v>
      </c>
      <c r="F113" s="151" t="s">
        <v>485</v>
      </c>
      <c r="G113" s="84" t="s">
        <v>298</v>
      </c>
      <c r="H113" s="151" t="s">
        <v>486</v>
      </c>
      <c r="I113" s="84" t="s">
        <v>298</v>
      </c>
      <c r="J113" s="151" t="s">
        <v>485</v>
      </c>
      <c r="K113" s="84" t="s">
        <v>276</v>
      </c>
      <c r="L113" s="151" t="s">
        <v>467</v>
      </c>
      <c r="M113" s="84" t="s">
        <v>82</v>
      </c>
      <c r="N113" s="151" t="s">
        <v>277</v>
      </c>
      <c r="O113" s="84" t="s">
        <v>486</v>
      </c>
      <c r="P113" s="151" t="s">
        <v>11</v>
      </c>
      <c r="Q113" s="84"/>
      <c r="R113" s="151"/>
      <c r="S113" s="84" t="s">
        <v>298</v>
      </c>
      <c r="T113" s="151" t="s">
        <v>85</v>
      </c>
      <c r="U113" s="84" t="s">
        <v>83</v>
      </c>
      <c r="V113" s="151" t="s">
        <v>492</v>
      </c>
      <c r="W113" s="84" t="s">
        <v>467</v>
      </c>
      <c r="X113" s="151" t="s">
        <v>296</v>
      </c>
      <c r="Y113" s="84" t="s">
        <v>539</v>
      </c>
      <c r="Z113" s="151" t="s">
        <v>467</v>
      </c>
      <c r="AA113" s="24"/>
      <c r="AB113" s="34"/>
      <c r="AC113" s="24"/>
      <c r="AD113" s="34"/>
      <c r="AE113" s="24"/>
      <c r="AF113" s="34"/>
      <c r="AG113" s="24"/>
      <c r="AH113" s="34"/>
    </row>
    <row r="114" spans="1:34" x14ac:dyDescent="0.3">
      <c r="A114" s="315"/>
      <c r="B114" s="84">
        <v>14</v>
      </c>
      <c r="C114" s="84" t="s">
        <v>278</v>
      </c>
      <c r="D114" s="151"/>
      <c r="E114" s="84" t="s">
        <v>485</v>
      </c>
      <c r="F114" s="151" t="s">
        <v>285</v>
      </c>
      <c r="G114" s="84" t="s">
        <v>298</v>
      </c>
      <c r="H114" s="151" t="s">
        <v>486</v>
      </c>
      <c r="I114" s="84" t="s">
        <v>298</v>
      </c>
      <c r="J114" s="151" t="s">
        <v>485</v>
      </c>
      <c r="K114" s="84" t="s">
        <v>539</v>
      </c>
      <c r="L114" s="151" t="s">
        <v>467</v>
      </c>
      <c r="M114" s="84" t="s">
        <v>82</v>
      </c>
      <c r="N114" s="151" t="s">
        <v>278</v>
      </c>
      <c r="O114" s="84" t="s">
        <v>486</v>
      </c>
      <c r="P114" s="151" t="s">
        <v>11</v>
      </c>
      <c r="Q114" s="84"/>
      <c r="R114" s="151"/>
      <c r="S114" s="84" t="s">
        <v>485</v>
      </c>
      <c r="T114" s="151" t="s">
        <v>295</v>
      </c>
      <c r="U114" s="84" t="s">
        <v>83</v>
      </c>
      <c r="V114" s="151" t="s">
        <v>492</v>
      </c>
      <c r="W114" s="84" t="s">
        <v>540</v>
      </c>
      <c r="X114" s="151" t="s">
        <v>467</v>
      </c>
      <c r="Y114" s="84" t="s">
        <v>539</v>
      </c>
      <c r="Z114" s="151" t="s">
        <v>467</v>
      </c>
      <c r="AA114" s="32"/>
      <c r="AB114" s="35"/>
      <c r="AC114" s="32"/>
      <c r="AD114" s="35"/>
      <c r="AE114" s="32"/>
      <c r="AF114" s="35"/>
      <c r="AG114" s="32"/>
      <c r="AH114" s="35"/>
    </row>
    <row r="115" spans="1:34" x14ac:dyDescent="0.3">
      <c r="A115" s="315"/>
      <c r="B115" s="84">
        <v>15</v>
      </c>
      <c r="C115" s="84" t="s">
        <v>276</v>
      </c>
      <c r="D115" s="151" t="s">
        <v>277</v>
      </c>
      <c r="E115" s="84" t="s">
        <v>485</v>
      </c>
      <c r="F115" s="151" t="s">
        <v>284</v>
      </c>
      <c r="G115" s="84" t="s">
        <v>298</v>
      </c>
      <c r="H115" s="151" t="s">
        <v>486</v>
      </c>
      <c r="I115" s="84" t="s">
        <v>298</v>
      </c>
      <c r="J115" s="151" t="s">
        <v>485</v>
      </c>
      <c r="K115" s="84" t="s">
        <v>82</v>
      </c>
      <c r="L115" s="151" t="s">
        <v>467</v>
      </c>
      <c r="M115" s="84" t="s">
        <v>278</v>
      </c>
      <c r="N115" s="151" t="s">
        <v>495</v>
      </c>
      <c r="O115" s="84" t="s">
        <v>276</v>
      </c>
      <c r="P115" s="151" t="s">
        <v>486</v>
      </c>
      <c r="Q115" s="84"/>
      <c r="R115" s="151"/>
      <c r="S115" s="84" t="s">
        <v>298</v>
      </c>
      <c r="T115" s="151" t="s">
        <v>485</v>
      </c>
      <c r="U115" s="84" t="s">
        <v>83</v>
      </c>
      <c r="V115" s="151" t="s">
        <v>492</v>
      </c>
      <c r="W115" s="84" t="s">
        <v>276</v>
      </c>
      <c r="X115" s="151" t="s">
        <v>467</v>
      </c>
      <c r="Y115" s="84" t="s">
        <v>278</v>
      </c>
      <c r="Z115" s="151" t="s">
        <v>284</v>
      </c>
      <c r="AA115" s="32"/>
      <c r="AB115" s="35"/>
      <c r="AC115" s="32"/>
      <c r="AD115" s="35"/>
      <c r="AE115" s="32"/>
      <c r="AF115" s="35"/>
      <c r="AG115" s="32"/>
      <c r="AH115" s="35"/>
    </row>
    <row r="116" spans="1:34" x14ac:dyDescent="0.3">
      <c r="A116" s="315"/>
      <c r="B116" s="84">
        <v>16</v>
      </c>
      <c r="C116" s="84" t="s">
        <v>276</v>
      </c>
      <c r="D116" s="151" t="s">
        <v>277</v>
      </c>
      <c r="E116" s="84" t="s">
        <v>277</v>
      </c>
      <c r="F116" s="151" t="s">
        <v>485</v>
      </c>
      <c r="G116" s="84" t="s">
        <v>486</v>
      </c>
      <c r="H116" s="151" t="s">
        <v>542</v>
      </c>
      <c r="I116" s="84" t="s">
        <v>278</v>
      </c>
      <c r="J116" s="151" t="s">
        <v>298</v>
      </c>
      <c r="K116" s="84" t="s">
        <v>82</v>
      </c>
      <c r="L116" s="151" t="s">
        <v>467</v>
      </c>
      <c r="M116" s="84" t="s">
        <v>278</v>
      </c>
      <c r="N116" s="151" t="s">
        <v>615</v>
      </c>
      <c r="O116" s="84" t="s">
        <v>486</v>
      </c>
      <c r="P116" s="151" t="s">
        <v>574</v>
      </c>
      <c r="Q116" s="84"/>
      <c r="R116" s="151"/>
      <c r="S116" s="84" t="s">
        <v>298</v>
      </c>
      <c r="T116" s="151" t="s">
        <v>485</v>
      </c>
      <c r="U116" s="84" t="s">
        <v>278</v>
      </c>
      <c r="V116" s="151" t="s">
        <v>492</v>
      </c>
      <c r="W116" s="84" t="s">
        <v>276</v>
      </c>
      <c r="X116" s="151" t="s">
        <v>467</v>
      </c>
      <c r="Y116" s="84" t="s">
        <v>278</v>
      </c>
      <c r="Z116" s="151" t="s">
        <v>284</v>
      </c>
      <c r="AA116" s="24"/>
      <c r="AB116" s="34"/>
      <c r="AC116" s="24"/>
      <c r="AD116" s="34"/>
      <c r="AE116" s="24"/>
      <c r="AF116" s="34"/>
      <c r="AG116" s="24"/>
      <c r="AH116" s="34"/>
    </row>
    <row r="117" spans="1:34" x14ac:dyDescent="0.3">
      <c r="A117" s="315"/>
      <c r="B117" s="40">
        <v>17</v>
      </c>
      <c r="C117" s="40" t="s">
        <v>277</v>
      </c>
      <c r="D117" s="155"/>
      <c r="E117" s="40" t="s">
        <v>82</v>
      </c>
      <c r="F117" s="155" t="s">
        <v>485</v>
      </c>
      <c r="G117" s="40" t="s">
        <v>298</v>
      </c>
      <c r="H117" s="155" t="s">
        <v>281</v>
      </c>
      <c r="I117" s="40" t="s">
        <v>278</v>
      </c>
      <c r="J117" s="155" t="s">
        <v>298</v>
      </c>
      <c r="K117" s="40" t="s">
        <v>82</v>
      </c>
      <c r="L117" s="155" t="s">
        <v>467</v>
      </c>
      <c r="M117" s="40" t="s">
        <v>276</v>
      </c>
      <c r="N117" s="155" t="s">
        <v>278</v>
      </c>
      <c r="O117" s="40" t="s">
        <v>486</v>
      </c>
      <c r="P117" s="155" t="s">
        <v>576</v>
      </c>
      <c r="Q117" s="40"/>
      <c r="R117" s="155"/>
      <c r="S117" s="40" t="s">
        <v>298</v>
      </c>
      <c r="T117" s="155" t="s">
        <v>296</v>
      </c>
      <c r="U117" s="40" t="s">
        <v>278</v>
      </c>
      <c r="V117" s="155" t="s">
        <v>492</v>
      </c>
      <c r="W117" s="40" t="s">
        <v>278</v>
      </c>
      <c r="X117" s="155" t="s">
        <v>284</v>
      </c>
      <c r="Y117" s="40" t="s">
        <v>276</v>
      </c>
      <c r="Z117" s="155" t="s">
        <v>467</v>
      </c>
      <c r="AA117" s="24"/>
      <c r="AB117" s="34"/>
      <c r="AC117" s="24"/>
      <c r="AD117" s="34"/>
      <c r="AE117" s="24"/>
      <c r="AF117" s="34"/>
      <c r="AG117" s="24"/>
      <c r="AH117" s="34"/>
    </row>
    <row r="118" spans="1:34" x14ac:dyDescent="0.3">
      <c r="A118" s="315"/>
      <c r="B118" s="19">
        <v>18</v>
      </c>
      <c r="C118" s="19" t="s">
        <v>277</v>
      </c>
      <c r="D118" s="149"/>
      <c r="E118" s="19" t="s">
        <v>485</v>
      </c>
      <c r="F118" s="149" t="s">
        <v>618</v>
      </c>
      <c r="G118" s="19" t="s">
        <v>278</v>
      </c>
      <c r="H118" s="149"/>
      <c r="I118" s="19" t="s">
        <v>278</v>
      </c>
      <c r="J118" s="149"/>
      <c r="K118" s="19" t="s">
        <v>82</v>
      </c>
      <c r="L118" s="149" t="s">
        <v>467</v>
      </c>
      <c r="M118" s="19" t="s">
        <v>276</v>
      </c>
      <c r="N118" s="149"/>
      <c r="O118" s="19" t="s">
        <v>277</v>
      </c>
      <c r="P118" s="149" t="s">
        <v>85</v>
      </c>
      <c r="Q118" s="19"/>
      <c r="R118" s="149"/>
      <c r="S118" s="19" t="s">
        <v>278</v>
      </c>
      <c r="T118" s="149" t="s">
        <v>285</v>
      </c>
      <c r="U118" s="19" t="s">
        <v>278</v>
      </c>
      <c r="V118" s="149" t="s">
        <v>492</v>
      </c>
      <c r="W118" s="19" t="s">
        <v>278</v>
      </c>
      <c r="X118" s="149"/>
      <c r="Y118" s="19" t="s">
        <v>276</v>
      </c>
      <c r="Z118" s="149" t="s">
        <v>500</v>
      </c>
      <c r="AA118" s="24"/>
      <c r="AB118" s="34"/>
      <c r="AC118" s="24"/>
      <c r="AD118" s="34"/>
      <c r="AE118" s="24"/>
      <c r="AF118" s="34"/>
      <c r="AG118" s="24"/>
      <c r="AH118" s="34"/>
    </row>
    <row r="119" spans="1:34" x14ac:dyDescent="0.3">
      <c r="A119" s="1"/>
      <c r="B119" s="19">
        <v>19</v>
      </c>
      <c r="C119" s="19" t="s">
        <v>277</v>
      </c>
      <c r="D119" s="149"/>
      <c r="E119" s="19" t="s">
        <v>82</v>
      </c>
      <c r="F119" s="149" t="s">
        <v>485</v>
      </c>
      <c r="G119" s="19" t="s">
        <v>278</v>
      </c>
      <c r="H119" s="149"/>
      <c r="I119" s="19" t="s">
        <v>278</v>
      </c>
      <c r="J119" s="149"/>
      <c r="K119" s="19" t="s">
        <v>82</v>
      </c>
      <c r="L119" s="149" t="s">
        <v>467</v>
      </c>
      <c r="M119" s="19" t="s">
        <v>276</v>
      </c>
      <c r="N119" s="149"/>
      <c r="O119" s="19" t="s">
        <v>277</v>
      </c>
      <c r="P119" s="149" t="s">
        <v>85</v>
      </c>
      <c r="Q119" s="19"/>
      <c r="R119" s="149"/>
      <c r="S119" s="19" t="s">
        <v>278</v>
      </c>
      <c r="T119" s="149"/>
      <c r="U119" s="19" t="s">
        <v>278</v>
      </c>
      <c r="V119" s="149" t="s">
        <v>492</v>
      </c>
      <c r="W119" s="19" t="s">
        <v>278</v>
      </c>
      <c r="X119" s="149"/>
      <c r="Y119" s="19" t="s">
        <v>276</v>
      </c>
      <c r="Z119" s="149" t="s">
        <v>500</v>
      </c>
      <c r="AA119" s="24"/>
      <c r="AB119" s="34"/>
      <c r="AC119" s="24"/>
      <c r="AD119" s="34"/>
      <c r="AE119" s="24"/>
      <c r="AF119" s="34"/>
      <c r="AG119" s="24"/>
      <c r="AH119" s="34"/>
    </row>
    <row r="120" spans="1:34" x14ac:dyDescent="0.3">
      <c r="A120" s="1"/>
      <c r="B120" s="84">
        <v>20</v>
      </c>
      <c r="C120" s="84" t="s">
        <v>82</v>
      </c>
      <c r="D120" s="151" t="s">
        <v>630</v>
      </c>
      <c r="E120" s="84" t="s">
        <v>278</v>
      </c>
      <c r="F120" s="151"/>
      <c r="G120" s="84" t="s">
        <v>276</v>
      </c>
      <c r="H120" s="151" t="s">
        <v>630</v>
      </c>
      <c r="I120" s="84" t="s">
        <v>298</v>
      </c>
      <c r="J120" s="151"/>
      <c r="K120" s="84" t="s">
        <v>278</v>
      </c>
      <c r="L120" s="151"/>
      <c r="M120" s="84" t="s">
        <v>277</v>
      </c>
      <c r="N120" s="151"/>
      <c r="O120" s="84" t="s">
        <v>277</v>
      </c>
      <c r="P120" s="151" t="s">
        <v>466</v>
      </c>
      <c r="Q120" s="84"/>
      <c r="R120" s="151"/>
      <c r="S120" s="84" t="s">
        <v>276</v>
      </c>
      <c r="T120" s="151" t="s">
        <v>85</v>
      </c>
      <c r="U120" s="84" t="s">
        <v>83</v>
      </c>
      <c r="V120" s="151" t="s">
        <v>492</v>
      </c>
      <c r="W120" s="84" t="s">
        <v>282</v>
      </c>
      <c r="X120" s="151" t="s">
        <v>467</v>
      </c>
      <c r="Y120" s="84" t="s">
        <v>82</v>
      </c>
      <c r="Z120" s="151" t="s">
        <v>467</v>
      </c>
      <c r="AA120" s="24"/>
      <c r="AB120" s="34"/>
      <c r="AC120" s="24"/>
      <c r="AD120" s="34"/>
      <c r="AE120" s="24"/>
      <c r="AF120" s="34"/>
      <c r="AG120" s="24"/>
      <c r="AH120" s="34"/>
    </row>
    <row r="121" spans="1:34" x14ac:dyDescent="0.3">
      <c r="A121" s="2">
        <v>2</v>
      </c>
      <c r="B121" s="84">
        <v>21</v>
      </c>
      <c r="C121" s="84" t="s">
        <v>82</v>
      </c>
      <c r="D121" s="151" t="s">
        <v>630</v>
      </c>
      <c r="E121" s="84" t="s">
        <v>278</v>
      </c>
      <c r="F121" s="151"/>
      <c r="G121" s="84" t="s">
        <v>276</v>
      </c>
      <c r="H121" s="151" t="s">
        <v>630</v>
      </c>
      <c r="I121" s="84" t="s">
        <v>298</v>
      </c>
      <c r="J121" s="151"/>
      <c r="K121" s="84" t="s">
        <v>278</v>
      </c>
      <c r="L121" s="151"/>
      <c r="M121" s="84" t="s">
        <v>277</v>
      </c>
      <c r="N121" s="151"/>
      <c r="O121" s="84" t="s">
        <v>277</v>
      </c>
      <c r="P121" s="151" t="s">
        <v>17</v>
      </c>
      <c r="Q121" s="84"/>
      <c r="R121" s="151"/>
      <c r="S121" s="84" t="s">
        <v>276</v>
      </c>
      <c r="T121" s="151" t="s">
        <v>88</v>
      </c>
      <c r="U121" s="84" t="s">
        <v>83</v>
      </c>
      <c r="V121" s="151" t="s">
        <v>492</v>
      </c>
      <c r="W121" s="84" t="s">
        <v>282</v>
      </c>
      <c r="X121" s="151" t="s">
        <v>467</v>
      </c>
      <c r="Y121" s="84" t="s">
        <v>82</v>
      </c>
      <c r="Z121" s="151" t="s">
        <v>467</v>
      </c>
      <c r="AA121" s="32"/>
      <c r="AB121" s="35"/>
      <c r="AC121" s="32"/>
      <c r="AD121" s="35"/>
      <c r="AE121" s="32"/>
      <c r="AF121" s="35"/>
      <c r="AG121" s="32"/>
      <c r="AH121" s="35"/>
    </row>
    <row r="122" spans="1:34" x14ac:dyDescent="0.3">
      <c r="A122" s="2">
        <v>0</v>
      </c>
      <c r="B122" s="84">
        <v>22</v>
      </c>
      <c r="C122" s="84" t="s">
        <v>278</v>
      </c>
      <c r="D122" s="151"/>
      <c r="E122" s="84" t="s">
        <v>512</v>
      </c>
      <c r="F122" s="151" t="s">
        <v>507</v>
      </c>
      <c r="G122" s="84" t="s">
        <v>277</v>
      </c>
      <c r="H122" s="151" t="s">
        <v>630</v>
      </c>
      <c r="I122" s="84" t="s">
        <v>481</v>
      </c>
      <c r="J122" s="151" t="s">
        <v>542</v>
      </c>
      <c r="K122" s="84" t="s">
        <v>481</v>
      </c>
      <c r="L122" s="151" t="s">
        <v>289</v>
      </c>
      <c r="M122" s="84" t="s">
        <v>82</v>
      </c>
      <c r="N122" s="151" t="s">
        <v>630</v>
      </c>
      <c r="O122" s="84" t="s">
        <v>278</v>
      </c>
      <c r="P122" s="151"/>
      <c r="Q122" s="84"/>
      <c r="R122" s="151"/>
      <c r="S122" s="84" t="s">
        <v>276</v>
      </c>
      <c r="T122" s="151" t="s">
        <v>467</v>
      </c>
      <c r="U122" s="84" t="s">
        <v>83</v>
      </c>
      <c r="V122" s="151" t="s">
        <v>492</v>
      </c>
      <c r="W122" s="84" t="s">
        <v>298</v>
      </c>
      <c r="X122" s="151" t="s">
        <v>278</v>
      </c>
      <c r="Y122" s="84" t="s">
        <v>82</v>
      </c>
      <c r="Z122" s="151" t="s">
        <v>467</v>
      </c>
      <c r="AA122" s="32"/>
      <c r="AB122" s="35"/>
      <c r="AC122" s="32"/>
      <c r="AD122" s="35"/>
      <c r="AE122" s="32"/>
      <c r="AF122" s="35"/>
      <c r="AG122" s="32"/>
      <c r="AH122" s="35"/>
    </row>
    <row r="123" spans="1:34" x14ac:dyDescent="0.3">
      <c r="A123" s="2">
        <v>2</v>
      </c>
      <c r="B123" s="84">
        <v>23</v>
      </c>
      <c r="C123" s="84" t="s">
        <v>278</v>
      </c>
      <c r="D123" s="151"/>
      <c r="E123" s="84" t="s">
        <v>276</v>
      </c>
      <c r="F123" s="151" t="s">
        <v>277</v>
      </c>
      <c r="G123" s="84" t="s">
        <v>277</v>
      </c>
      <c r="H123" s="151" t="s">
        <v>630</v>
      </c>
      <c r="I123" s="84" t="s">
        <v>278</v>
      </c>
      <c r="J123" s="151" t="s">
        <v>656</v>
      </c>
      <c r="K123" s="84" t="s">
        <v>82</v>
      </c>
      <c r="L123" s="151" t="s">
        <v>467</v>
      </c>
      <c r="M123" s="84" t="s">
        <v>82</v>
      </c>
      <c r="N123" s="151" t="s">
        <v>88</v>
      </c>
      <c r="O123" s="84" t="s">
        <v>278</v>
      </c>
      <c r="P123" s="151"/>
      <c r="Q123" s="84"/>
      <c r="R123" s="151"/>
      <c r="S123" s="84" t="s">
        <v>276</v>
      </c>
      <c r="T123" s="151" t="s">
        <v>467</v>
      </c>
      <c r="U123" s="84" t="s">
        <v>83</v>
      </c>
      <c r="V123" s="151" t="s">
        <v>492</v>
      </c>
      <c r="W123" s="84" t="s">
        <v>278</v>
      </c>
      <c r="X123" s="151" t="s">
        <v>484</v>
      </c>
      <c r="Y123" s="84" t="s">
        <v>82</v>
      </c>
      <c r="Z123" s="151" t="s">
        <v>500</v>
      </c>
      <c r="AA123" s="24"/>
      <c r="AB123" s="34"/>
      <c r="AC123" s="24"/>
      <c r="AD123" s="34"/>
      <c r="AE123" s="24"/>
      <c r="AF123" s="34"/>
      <c r="AG123" s="24"/>
      <c r="AH123" s="34"/>
    </row>
    <row r="124" spans="1:34" x14ac:dyDescent="0.3">
      <c r="A124" s="2">
        <v>6</v>
      </c>
      <c r="B124" s="84">
        <v>24</v>
      </c>
      <c r="C124" s="84" t="s">
        <v>276</v>
      </c>
      <c r="D124" s="151" t="s">
        <v>82</v>
      </c>
      <c r="E124" s="84" t="s">
        <v>277</v>
      </c>
      <c r="F124" s="151" t="s">
        <v>85</v>
      </c>
      <c r="G124" s="84" t="s">
        <v>276</v>
      </c>
      <c r="H124" s="151" t="s">
        <v>630</v>
      </c>
      <c r="I124" s="84" t="s">
        <v>278</v>
      </c>
      <c r="J124" s="151" t="s">
        <v>656</v>
      </c>
      <c r="K124" s="84" t="s">
        <v>277</v>
      </c>
      <c r="L124" s="151" t="s">
        <v>467</v>
      </c>
      <c r="M124" s="84" t="s">
        <v>278</v>
      </c>
      <c r="N124" s="151"/>
      <c r="O124" s="84" t="s">
        <v>276</v>
      </c>
      <c r="P124" s="151" t="s">
        <v>467</v>
      </c>
      <c r="Q124" s="84"/>
      <c r="R124" s="151"/>
      <c r="S124" s="84" t="s">
        <v>82</v>
      </c>
      <c r="T124" s="151" t="s">
        <v>276</v>
      </c>
      <c r="U124" s="84" t="s">
        <v>83</v>
      </c>
      <c r="V124" s="151" t="s">
        <v>492</v>
      </c>
      <c r="W124" s="84" t="s">
        <v>83</v>
      </c>
      <c r="X124" s="151" t="s">
        <v>502</v>
      </c>
      <c r="Y124" s="84" t="s">
        <v>278</v>
      </c>
      <c r="Z124" s="151"/>
      <c r="AA124" s="24"/>
      <c r="AB124" s="34"/>
      <c r="AC124" s="24"/>
      <c r="AD124" s="34"/>
      <c r="AE124" s="24"/>
      <c r="AF124" s="34"/>
      <c r="AG124" s="24"/>
      <c r="AH124" s="34"/>
    </row>
    <row r="125" spans="1:34" x14ac:dyDescent="0.3">
      <c r="A125" s="1"/>
      <c r="B125" s="19">
        <v>25</v>
      </c>
      <c r="C125" s="19" t="s">
        <v>276</v>
      </c>
      <c r="D125" s="149" t="s">
        <v>82</v>
      </c>
      <c r="E125" s="19" t="s">
        <v>277</v>
      </c>
      <c r="F125" s="149" t="s">
        <v>85</v>
      </c>
      <c r="G125" s="19"/>
      <c r="H125" s="149" t="s">
        <v>276</v>
      </c>
      <c r="I125" s="19" t="s">
        <v>278</v>
      </c>
      <c r="J125" s="149"/>
      <c r="K125" s="19" t="s">
        <v>277</v>
      </c>
      <c r="L125" s="149" t="s">
        <v>467</v>
      </c>
      <c r="M125" s="19" t="s">
        <v>278</v>
      </c>
      <c r="N125" s="149"/>
      <c r="O125" s="19" t="s">
        <v>276</v>
      </c>
      <c r="P125" s="149" t="s">
        <v>10</v>
      </c>
      <c r="Q125" s="19"/>
      <c r="R125" s="149"/>
      <c r="S125" s="19" t="s">
        <v>82</v>
      </c>
      <c r="T125" s="149" t="s">
        <v>22</v>
      </c>
      <c r="U125" s="19" t="s">
        <v>278</v>
      </c>
      <c r="V125" s="149" t="s">
        <v>492</v>
      </c>
      <c r="W125" s="19" t="s">
        <v>278</v>
      </c>
      <c r="X125" s="149"/>
      <c r="Y125" s="19" t="s">
        <v>278</v>
      </c>
      <c r="Z125" s="149"/>
      <c r="AA125" s="24"/>
      <c r="AB125" s="34"/>
      <c r="AC125" s="24"/>
      <c r="AD125" s="34"/>
      <c r="AE125" s="24"/>
      <c r="AF125" s="34"/>
      <c r="AG125" s="24"/>
      <c r="AH125" s="34"/>
    </row>
    <row r="126" spans="1:34" x14ac:dyDescent="0.3">
      <c r="A126" s="1"/>
      <c r="B126" s="19">
        <v>26</v>
      </c>
      <c r="C126" s="19" t="s">
        <v>539</v>
      </c>
      <c r="D126" s="149" t="s">
        <v>284</v>
      </c>
      <c r="E126" s="19" t="s">
        <v>277</v>
      </c>
      <c r="F126" s="149" t="s">
        <v>85</v>
      </c>
      <c r="G126" s="19"/>
      <c r="H126" s="149" t="s">
        <v>276</v>
      </c>
      <c r="I126" s="19" t="s">
        <v>278</v>
      </c>
      <c r="J126" s="149"/>
      <c r="K126" s="19" t="s">
        <v>467</v>
      </c>
      <c r="L126" s="149" t="s">
        <v>18</v>
      </c>
      <c r="M126" s="19" t="s">
        <v>278</v>
      </c>
      <c r="N126" s="149"/>
      <c r="O126" s="19" t="s">
        <v>276</v>
      </c>
      <c r="P126" s="149"/>
      <c r="Q126" s="19"/>
      <c r="R126" s="149"/>
      <c r="S126" s="19" t="s">
        <v>82</v>
      </c>
      <c r="T126" s="149" t="s">
        <v>22</v>
      </c>
      <c r="U126" s="19" t="s">
        <v>278</v>
      </c>
      <c r="V126" s="149" t="s">
        <v>492</v>
      </c>
      <c r="W126" s="19" t="s">
        <v>278</v>
      </c>
      <c r="X126" s="149"/>
      <c r="Y126" s="19" t="s">
        <v>278</v>
      </c>
      <c r="Z126" s="149"/>
      <c r="AA126" s="24"/>
      <c r="AB126" s="34"/>
      <c r="AC126" s="24"/>
      <c r="AD126" s="34"/>
      <c r="AE126" s="24"/>
      <c r="AF126" s="34"/>
      <c r="AG126" s="24"/>
      <c r="AH126" s="34"/>
    </row>
    <row r="127" spans="1:34" x14ac:dyDescent="0.3">
      <c r="A127" s="1"/>
      <c r="B127" s="84">
        <v>27</v>
      </c>
      <c r="C127" s="84" t="s">
        <v>277</v>
      </c>
      <c r="D127" s="151" t="s">
        <v>85</v>
      </c>
      <c r="E127" s="84" t="s">
        <v>82</v>
      </c>
      <c r="F127" s="151" t="s">
        <v>85</v>
      </c>
      <c r="G127" s="84" t="s">
        <v>278</v>
      </c>
      <c r="H127" s="151"/>
      <c r="I127" s="84" t="s">
        <v>276</v>
      </c>
      <c r="J127" s="151"/>
      <c r="K127" s="84" t="s">
        <v>539</v>
      </c>
      <c r="L127" s="151" t="s">
        <v>467</v>
      </c>
      <c r="M127" s="84" t="s">
        <v>83</v>
      </c>
      <c r="N127" s="151" t="s">
        <v>90</v>
      </c>
      <c r="O127" s="84" t="s">
        <v>277</v>
      </c>
      <c r="P127" s="151" t="s">
        <v>85</v>
      </c>
      <c r="Q127" s="84"/>
      <c r="R127" s="151"/>
      <c r="S127" s="84" t="s">
        <v>278</v>
      </c>
      <c r="T127" s="151"/>
      <c r="U127" s="84" t="s">
        <v>276</v>
      </c>
      <c r="V127" s="151" t="s">
        <v>492</v>
      </c>
      <c r="W127" s="84" t="s">
        <v>298</v>
      </c>
      <c r="X127" s="151" t="s">
        <v>278</v>
      </c>
      <c r="Y127" s="84" t="s">
        <v>442</v>
      </c>
      <c r="Z127" s="151" t="s">
        <v>90</v>
      </c>
      <c r="AA127" s="24"/>
      <c r="AB127" s="34"/>
      <c r="AC127" s="24"/>
      <c r="AD127" s="34"/>
      <c r="AE127" s="24"/>
      <c r="AF127" s="34"/>
      <c r="AG127" s="24"/>
      <c r="AH127" s="34"/>
    </row>
    <row r="128" spans="1:34" x14ac:dyDescent="0.3">
      <c r="A128" s="1"/>
      <c r="B128" s="84">
        <v>28</v>
      </c>
      <c r="C128" s="84" t="s">
        <v>277</v>
      </c>
      <c r="D128" s="151" t="s">
        <v>85</v>
      </c>
      <c r="E128" s="84" t="s">
        <v>82</v>
      </c>
      <c r="F128" s="151" t="s">
        <v>85</v>
      </c>
      <c r="G128" s="84" t="s">
        <v>278</v>
      </c>
      <c r="H128" s="151"/>
      <c r="I128" s="84" t="s">
        <v>658</v>
      </c>
      <c r="J128" s="151" t="s">
        <v>524</v>
      </c>
      <c r="K128" s="84" t="s">
        <v>539</v>
      </c>
      <c r="L128" s="151" t="s">
        <v>467</v>
      </c>
      <c r="M128" s="84" t="s">
        <v>83</v>
      </c>
      <c r="N128" s="151" t="s">
        <v>90</v>
      </c>
      <c r="O128" s="84" t="s">
        <v>277</v>
      </c>
      <c r="P128" s="151" t="s">
        <v>85</v>
      </c>
      <c r="Q128" s="84"/>
      <c r="R128" s="151"/>
      <c r="S128" s="84" t="s">
        <v>276</v>
      </c>
      <c r="T128" s="151" t="s">
        <v>284</v>
      </c>
      <c r="U128" s="84" t="s">
        <v>276</v>
      </c>
      <c r="V128" s="151" t="s">
        <v>492</v>
      </c>
      <c r="W128" s="84" t="s">
        <v>298</v>
      </c>
      <c r="X128" s="151" t="s">
        <v>282</v>
      </c>
      <c r="Y128" s="84" t="s">
        <v>442</v>
      </c>
      <c r="Z128" s="151" t="s">
        <v>90</v>
      </c>
      <c r="AA128" s="32"/>
      <c r="AB128" s="35"/>
      <c r="AC128" s="32"/>
      <c r="AD128" s="35"/>
      <c r="AE128" s="32"/>
      <c r="AF128" s="35"/>
      <c r="AG128" s="32"/>
      <c r="AH128" s="35"/>
    </row>
    <row r="129" spans="1:34" x14ac:dyDescent="0.3">
      <c r="A129" s="1"/>
      <c r="B129" s="84">
        <v>29</v>
      </c>
      <c r="C129" s="84" t="s">
        <v>82</v>
      </c>
      <c r="D129" s="151" t="s">
        <v>85</v>
      </c>
      <c r="E129" s="84" t="s">
        <v>278</v>
      </c>
      <c r="F129" s="151"/>
      <c r="G129" s="84" t="s">
        <v>276</v>
      </c>
      <c r="H129" s="151"/>
      <c r="I129" s="84" t="s">
        <v>277</v>
      </c>
      <c r="J129" s="151" t="s">
        <v>82</v>
      </c>
      <c r="K129" s="84" t="s">
        <v>278</v>
      </c>
      <c r="L129" s="151" t="s">
        <v>284</v>
      </c>
      <c r="M129" s="84" t="s">
        <v>83</v>
      </c>
      <c r="N129" s="151" t="s">
        <v>90</v>
      </c>
      <c r="O129" s="84" t="s">
        <v>467</v>
      </c>
      <c r="P129" s="151" t="s">
        <v>277</v>
      </c>
      <c r="Q129" s="84"/>
      <c r="R129" s="151"/>
      <c r="S129" s="84" t="s">
        <v>276</v>
      </c>
      <c r="T129" s="151" t="s">
        <v>295</v>
      </c>
      <c r="U129" s="84" t="s">
        <v>277</v>
      </c>
      <c r="V129" s="151" t="s">
        <v>492</v>
      </c>
      <c r="W129" s="84" t="s">
        <v>298</v>
      </c>
      <c r="X129" s="151" t="s">
        <v>87</v>
      </c>
      <c r="Y129" s="84" t="s">
        <v>442</v>
      </c>
      <c r="Z129" s="151" t="s">
        <v>90</v>
      </c>
      <c r="AA129" s="32"/>
      <c r="AB129" s="35"/>
      <c r="AC129" s="32"/>
      <c r="AD129" s="35"/>
      <c r="AE129" s="32"/>
      <c r="AF129" s="35"/>
      <c r="AG129" s="32"/>
      <c r="AH129" s="35"/>
    </row>
    <row r="130" spans="1:34" ht="15" thickBot="1" x14ac:dyDescent="0.35">
      <c r="A130" s="15"/>
      <c r="B130" s="88">
        <v>30</v>
      </c>
      <c r="C130" s="88" t="s">
        <v>82</v>
      </c>
      <c r="D130" s="153" t="s">
        <v>85</v>
      </c>
      <c r="E130" s="88" t="s">
        <v>278</v>
      </c>
      <c r="F130" s="153"/>
      <c r="G130" s="88" t="s">
        <v>276</v>
      </c>
      <c r="H130" s="153" t="s">
        <v>88</v>
      </c>
      <c r="I130" s="88" t="s">
        <v>82</v>
      </c>
      <c r="J130" s="153" t="s">
        <v>542</v>
      </c>
      <c r="K130" s="88" t="s">
        <v>278</v>
      </c>
      <c r="L130" s="153" t="s">
        <v>284</v>
      </c>
      <c r="M130" s="88" t="s">
        <v>278</v>
      </c>
      <c r="N130" s="153"/>
      <c r="O130" s="88" t="s">
        <v>467</v>
      </c>
      <c r="P130" s="153" t="s">
        <v>295</v>
      </c>
      <c r="Q130" s="88"/>
      <c r="R130" s="153"/>
      <c r="S130" s="88" t="s">
        <v>276</v>
      </c>
      <c r="T130" s="153" t="s">
        <v>278</v>
      </c>
      <c r="U130" s="88" t="s">
        <v>277</v>
      </c>
      <c r="V130" s="153" t="s">
        <v>492</v>
      </c>
      <c r="W130" s="88" t="s">
        <v>298</v>
      </c>
      <c r="X130" s="153" t="s">
        <v>87</v>
      </c>
      <c r="Y130" s="88" t="s">
        <v>278</v>
      </c>
      <c r="Z130" s="153"/>
      <c r="AA130" s="24"/>
      <c r="AB130" s="34"/>
      <c r="AC130" s="24"/>
      <c r="AD130" s="34"/>
      <c r="AE130" s="24"/>
      <c r="AF130" s="34"/>
      <c r="AG130" s="24"/>
      <c r="AH130" s="34"/>
    </row>
    <row r="131" spans="1:34" x14ac:dyDescent="0.3">
      <c r="A131" s="15"/>
      <c r="B131" s="87">
        <v>1</v>
      </c>
      <c r="C131" s="87" t="s">
        <v>278</v>
      </c>
      <c r="D131" s="156"/>
      <c r="E131" s="87" t="s">
        <v>277</v>
      </c>
      <c r="F131" s="156" t="s">
        <v>22</v>
      </c>
      <c r="G131" s="87" t="s">
        <v>538</v>
      </c>
      <c r="H131" s="156" t="s">
        <v>284</v>
      </c>
      <c r="I131" s="87" t="s">
        <v>82</v>
      </c>
      <c r="J131" s="156"/>
      <c r="K131" s="87" t="s">
        <v>276</v>
      </c>
      <c r="L131" s="156" t="s">
        <v>22</v>
      </c>
      <c r="M131" s="87" t="s">
        <v>278</v>
      </c>
      <c r="N131" s="156"/>
      <c r="O131" s="87" t="s">
        <v>278</v>
      </c>
      <c r="P131" s="156"/>
      <c r="Q131" s="87"/>
      <c r="R131" s="156"/>
      <c r="S131" s="87" t="s">
        <v>543</v>
      </c>
      <c r="T131" s="156" t="s">
        <v>467</v>
      </c>
      <c r="U131" s="87" t="s">
        <v>82</v>
      </c>
      <c r="V131" s="156" t="s">
        <v>492</v>
      </c>
      <c r="W131" s="87" t="s">
        <v>298</v>
      </c>
      <c r="X131" s="156" t="s">
        <v>22</v>
      </c>
      <c r="Y131" s="87" t="s">
        <v>278</v>
      </c>
      <c r="Z131" s="156"/>
      <c r="AA131" s="32"/>
      <c r="AB131" s="35"/>
      <c r="AC131" s="32"/>
      <c r="AD131" s="35"/>
      <c r="AE131" s="32"/>
      <c r="AF131" s="35"/>
      <c r="AG131" s="32"/>
      <c r="AH131" s="35"/>
    </row>
    <row r="132" spans="1:34" x14ac:dyDescent="0.3">
      <c r="A132" s="15"/>
      <c r="B132" s="86">
        <v>2</v>
      </c>
      <c r="C132" s="86" t="s">
        <v>278</v>
      </c>
      <c r="D132" s="147" t="s">
        <v>82</v>
      </c>
      <c r="E132" s="86" t="s">
        <v>277</v>
      </c>
      <c r="F132" s="147" t="s">
        <v>22</v>
      </c>
      <c r="G132" s="86" t="s">
        <v>277</v>
      </c>
      <c r="H132" s="147" t="s">
        <v>276</v>
      </c>
      <c r="I132" s="86" t="s">
        <v>82</v>
      </c>
      <c r="J132" s="147" t="s">
        <v>22</v>
      </c>
      <c r="K132" s="86" t="s">
        <v>276</v>
      </c>
      <c r="L132" s="147" t="s">
        <v>10</v>
      </c>
      <c r="M132" s="86" t="s">
        <v>278</v>
      </c>
      <c r="N132" s="147"/>
      <c r="O132" s="86" t="s">
        <v>278</v>
      </c>
      <c r="P132" s="147"/>
      <c r="Q132" s="86"/>
      <c r="R132" s="147"/>
      <c r="S132" s="86" t="s">
        <v>277</v>
      </c>
      <c r="T132" s="147" t="s">
        <v>467</v>
      </c>
      <c r="U132" s="86" t="s">
        <v>82</v>
      </c>
      <c r="V132" s="147" t="s">
        <v>492</v>
      </c>
      <c r="W132" s="86" t="s">
        <v>278</v>
      </c>
      <c r="X132" s="147"/>
      <c r="Y132" s="86" t="s">
        <v>278</v>
      </c>
      <c r="Z132" s="147"/>
      <c r="AA132" s="24"/>
      <c r="AB132" s="34"/>
      <c r="AC132" s="24"/>
      <c r="AD132" s="34"/>
      <c r="AE132" s="24"/>
      <c r="AF132" s="34"/>
      <c r="AG132" s="24"/>
      <c r="AH132" s="34"/>
    </row>
    <row r="133" spans="1:34" x14ac:dyDescent="0.3">
      <c r="A133" s="15"/>
      <c r="B133" s="19">
        <v>3</v>
      </c>
      <c r="C133" s="19" t="s">
        <v>278</v>
      </c>
      <c r="D133" s="149" t="s">
        <v>82</v>
      </c>
      <c r="E133" s="19" t="s">
        <v>277</v>
      </c>
      <c r="F133" s="149" t="s">
        <v>22</v>
      </c>
      <c r="G133" s="19" t="s">
        <v>277</v>
      </c>
      <c r="H133" s="149" t="s">
        <v>276</v>
      </c>
      <c r="I133" s="19" t="s">
        <v>82</v>
      </c>
      <c r="J133" s="149" t="s">
        <v>22</v>
      </c>
      <c r="K133" s="19" t="s">
        <v>276</v>
      </c>
      <c r="L133" s="149"/>
      <c r="M133" s="19" t="s">
        <v>278</v>
      </c>
      <c r="N133" s="149"/>
      <c r="O133" s="19" t="s">
        <v>278</v>
      </c>
      <c r="P133" s="149"/>
      <c r="Q133" s="19"/>
      <c r="R133" s="149"/>
      <c r="S133" s="19" t="s">
        <v>277</v>
      </c>
      <c r="T133" s="149" t="s">
        <v>467</v>
      </c>
      <c r="U133" s="19" t="s">
        <v>82</v>
      </c>
      <c r="V133" s="149" t="s">
        <v>492</v>
      </c>
      <c r="W133" s="19" t="s">
        <v>278</v>
      </c>
      <c r="X133" s="149"/>
      <c r="Y133" s="19" t="s">
        <v>278</v>
      </c>
      <c r="Z133" s="149"/>
      <c r="AA133" s="24"/>
      <c r="AB133" s="34"/>
      <c r="AC133" s="24"/>
      <c r="AD133" s="34"/>
      <c r="AE133" s="24"/>
      <c r="AF133" s="34"/>
      <c r="AG133" s="24"/>
      <c r="AH133" s="34"/>
    </row>
    <row r="134" spans="1:34" x14ac:dyDescent="0.3">
      <c r="A134" s="15"/>
      <c r="B134" s="85">
        <v>4</v>
      </c>
      <c r="C134" s="85" t="s">
        <v>298</v>
      </c>
      <c r="D134" s="148" t="s">
        <v>90</v>
      </c>
      <c r="E134" s="85" t="s">
        <v>277</v>
      </c>
      <c r="F134" s="148" t="s">
        <v>279</v>
      </c>
      <c r="G134" s="85" t="s">
        <v>82</v>
      </c>
      <c r="H134" s="148" t="s">
        <v>554</v>
      </c>
      <c r="I134" s="85" t="s">
        <v>278</v>
      </c>
      <c r="J134" s="148"/>
      <c r="K134" s="85" t="s">
        <v>82</v>
      </c>
      <c r="L134" s="148" t="s">
        <v>467</v>
      </c>
      <c r="M134" s="85" t="s">
        <v>83</v>
      </c>
      <c r="N134" s="148" t="s">
        <v>85</v>
      </c>
      <c r="O134" s="85" t="s">
        <v>442</v>
      </c>
      <c r="P134" s="148" t="s">
        <v>278</v>
      </c>
      <c r="Q134" s="85"/>
      <c r="R134" s="148"/>
      <c r="S134" s="85" t="s">
        <v>277</v>
      </c>
      <c r="T134" s="148" t="s">
        <v>467</v>
      </c>
      <c r="U134" s="85" t="s">
        <v>278</v>
      </c>
      <c r="V134" s="148" t="s">
        <v>492</v>
      </c>
      <c r="W134" s="85" t="s">
        <v>276</v>
      </c>
      <c r="X134" s="148" t="s">
        <v>467</v>
      </c>
      <c r="Y134" s="85" t="s">
        <v>442</v>
      </c>
      <c r="Z134" s="148" t="s">
        <v>85</v>
      </c>
      <c r="AA134" s="24"/>
      <c r="AB134" s="34"/>
      <c r="AC134" s="24"/>
      <c r="AD134" s="34"/>
      <c r="AE134" s="24"/>
      <c r="AF134" s="34"/>
      <c r="AG134" s="24"/>
      <c r="AH134" s="34"/>
    </row>
    <row r="135" spans="1:34" x14ac:dyDescent="0.3">
      <c r="A135" s="15"/>
      <c r="B135" s="37">
        <v>5</v>
      </c>
      <c r="C135" s="37" t="s">
        <v>298</v>
      </c>
      <c r="D135" s="154" t="s">
        <v>90</v>
      </c>
      <c r="E135" s="37" t="s">
        <v>277</v>
      </c>
      <c r="F135" s="154" t="s">
        <v>279</v>
      </c>
      <c r="G135" s="37" t="s">
        <v>82</v>
      </c>
      <c r="H135" s="154" t="s">
        <v>554</v>
      </c>
      <c r="I135" s="37" t="s">
        <v>278</v>
      </c>
      <c r="J135" s="154"/>
      <c r="K135" s="37" t="s">
        <v>82</v>
      </c>
      <c r="L135" s="154" t="s">
        <v>467</v>
      </c>
      <c r="M135" s="37" t="s">
        <v>83</v>
      </c>
      <c r="N135" s="154" t="s">
        <v>85</v>
      </c>
      <c r="O135" s="37" t="s">
        <v>442</v>
      </c>
      <c r="P135" s="154" t="s">
        <v>278</v>
      </c>
      <c r="Q135" s="37"/>
      <c r="R135" s="154"/>
      <c r="S135" s="37" t="s">
        <v>277</v>
      </c>
      <c r="T135" s="154" t="s">
        <v>467</v>
      </c>
      <c r="U135" s="37" t="s">
        <v>278</v>
      </c>
      <c r="V135" s="154" t="s">
        <v>492</v>
      </c>
      <c r="W135" s="37" t="s">
        <v>276</v>
      </c>
      <c r="X135" s="154" t="s">
        <v>467</v>
      </c>
      <c r="Y135" s="37" t="s">
        <v>442</v>
      </c>
      <c r="Z135" s="154" t="s">
        <v>85</v>
      </c>
      <c r="AA135" s="32"/>
      <c r="AB135" s="35"/>
      <c r="AC135" s="32"/>
      <c r="AD135" s="35"/>
      <c r="AE135" s="32"/>
      <c r="AF135" s="35"/>
      <c r="AG135" s="32"/>
      <c r="AH135" s="35"/>
    </row>
    <row r="136" spans="1:34" x14ac:dyDescent="0.3">
      <c r="A136" s="15"/>
      <c r="B136" s="37">
        <v>6</v>
      </c>
      <c r="C136" s="37" t="s">
        <v>298</v>
      </c>
      <c r="D136" s="154" t="s">
        <v>90</v>
      </c>
      <c r="E136" s="37" t="s">
        <v>82</v>
      </c>
      <c r="F136" s="154" t="s">
        <v>85</v>
      </c>
      <c r="G136" s="37" t="s">
        <v>278</v>
      </c>
      <c r="H136" s="154" t="s">
        <v>276</v>
      </c>
      <c r="I136" s="37" t="s">
        <v>276</v>
      </c>
      <c r="J136" s="154" t="s">
        <v>89</v>
      </c>
      <c r="K136" s="37" t="s">
        <v>82</v>
      </c>
      <c r="L136" s="154" t="s">
        <v>467</v>
      </c>
      <c r="M136" s="37" t="s">
        <v>83</v>
      </c>
      <c r="N136" s="154" t="s">
        <v>88</v>
      </c>
      <c r="O136" s="37" t="s">
        <v>276</v>
      </c>
      <c r="P136" s="154" t="s">
        <v>466</v>
      </c>
      <c r="Q136" s="37"/>
      <c r="R136" s="154"/>
      <c r="S136" s="37" t="s">
        <v>278</v>
      </c>
      <c r="T136" s="154" t="s">
        <v>18</v>
      </c>
      <c r="U136" s="37" t="s">
        <v>276</v>
      </c>
      <c r="V136" s="154" t="s">
        <v>492</v>
      </c>
      <c r="W136" s="37" t="s">
        <v>277</v>
      </c>
      <c r="X136" s="154" t="s">
        <v>467</v>
      </c>
      <c r="Y136" s="37" t="s">
        <v>442</v>
      </c>
      <c r="Z136" s="154" t="s">
        <v>85</v>
      </c>
      <c r="AA136" s="32"/>
      <c r="AB136" s="35"/>
      <c r="AC136" s="32"/>
      <c r="AD136" s="35"/>
      <c r="AE136" s="32"/>
      <c r="AF136" s="35"/>
      <c r="AG136" s="32"/>
      <c r="AH136" s="35"/>
    </row>
    <row r="137" spans="1:34" x14ac:dyDescent="0.3">
      <c r="A137" s="16" t="s">
        <v>98</v>
      </c>
      <c r="B137" s="85">
        <v>7</v>
      </c>
      <c r="C137" s="85" t="s">
        <v>278</v>
      </c>
      <c r="D137" s="148"/>
      <c r="E137" s="85" t="s">
        <v>82</v>
      </c>
      <c r="F137" s="148" t="s">
        <v>85</v>
      </c>
      <c r="G137" s="85" t="s">
        <v>278</v>
      </c>
      <c r="H137" s="148" t="s">
        <v>276</v>
      </c>
      <c r="I137" s="85" t="s">
        <v>276</v>
      </c>
      <c r="J137" s="148" t="s">
        <v>89</v>
      </c>
      <c r="K137" s="85" t="s">
        <v>82</v>
      </c>
      <c r="L137" s="148" t="s">
        <v>467</v>
      </c>
      <c r="M137" s="85" t="s">
        <v>83</v>
      </c>
      <c r="N137" s="148" t="s">
        <v>88</v>
      </c>
      <c r="O137" s="85" t="s">
        <v>276</v>
      </c>
      <c r="P137" s="148" t="s">
        <v>466</v>
      </c>
      <c r="Q137" s="85"/>
      <c r="R137" s="148"/>
      <c r="S137" s="85" t="s">
        <v>278</v>
      </c>
      <c r="T137" s="148"/>
      <c r="U137" s="85" t="s">
        <v>276</v>
      </c>
      <c r="V137" s="148" t="s">
        <v>492</v>
      </c>
      <c r="W137" s="85" t="s">
        <v>277</v>
      </c>
      <c r="X137" s="148" t="s">
        <v>467</v>
      </c>
      <c r="Y137" s="85" t="s">
        <v>442</v>
      </c>
      <c r="Z137" s="148" t="s">
        <v>85</v>
      </c>
      <c r="AA137" s="24"/>
      <c r="AB137" s="34"/>
      <c r="AC137" s="24"/>
      <c r="AD137" s="34"/>
      <c r="AE137" s="24"/>
      <c r="AF137" s="34"/>
      <c r="AG137" s="24"/>
      <c r="AH137" s="34"/>
    </row>
    <row r="138" spans="1:34" x14ac:dyDescent="0.3">
      <c r="A138" s="16" t="s">
        <v>94</v>
      </c>
      <c r="B138" s="37">
        <v>8</v>
      </c>
      <c r="C138" s="37" t="s">
        <v>278</v>
      </c>
      <c r="D138" s="154"/>
      <c r="E138" s="37" t="s">
        <v>278</v>
      </c>
      <c r="F138" s="154"/>
      <c r="G138" s="37" t="s">
        <v>276</v>
      </c>
      <c r="H138" s="154"/>
      <c r="I138" s="37" t="s">
        <v>277</v>
      </c>
      <c r="J138" s="154"/>
      <c r="K138" s="37" t="s">
        <v>278</v>
      </c>
      <c r="L138" s="154"/>
      <c r="M138" s="37" t="s">
        <v>83</v>
      </c>
      <c r="N138" s="154" t="s">
        <v>88</v>
      </c>
      <c r="O138" s="37" t="s">
        <v>276</v>
      </c>
      <c r="P138" s="154" t="s">
        <v>537</v>
      </c>
      <c r="Q138" s="37"/>
      <c r="R138" s="154"/>
      <c r="S138" s="37" t="s">
        <v>276</v>
      </c>
      <c r="T138" s="154" t="s">
        <v>510</v>
      </c>
      <c r="U138" s="37" t="s">
        <v>277</v>
      </c>
      <c r="V138" s="154" t="s">
        <v>492</v>
      </c>
      <c r="W138" s="37" t="s">
        <v>82</v>
      </c>
      <c r="X138" s="154" t="s">
        <v>467</v>
      </c>
      <c r="Y138" s="37" t="s">
        <v>442</v>
      </c>
      <c r="Z138" s="154" t="s">
        <v>85</v>
      </c>
      <c r="AA138" s="24"/>
      <c r="AB138" s="34"/>
      <c r="AC138" s="24"/>
      <c r="AD138" s="34"/>
      <c r="AE138" s="24"/>
      <c r="AF138" s="34"/>
      <c r="AG138" s="24"/>
      <c r="AH138" s="34"/>
    </row>
    <row r="139" spans="1:34" x14ac:dyDescent="0.3">
      <c r="A139" s="16" t="s">
        <v>96</v>
      </c>
      <c r="B139" s="86">
        <v>9</v>
      </c>
      <c r="C139" s="86" t="s">
        <v>278</v>
      </c>
      <c r="D139" s="147"/>
      <c r="E139" s="86" t="s">
        <v>278</v>
      </c>
      <c r="F139" s="147"/>
      <c r="G139" s="86" t="s">
        <v>276</v>
      </c>
      <c r="H139" s="147"/>
      <c r="I139" s="86" t="s">
        <v>277</v>
      </c>
      <c r="J139" s="147"/>
      <c r="K139" s="86" t="s">
        <v>278</v>
      </c>
      <c r="L139" s="147"/>
      <c r="M139" s="86"/>
      <c r="N139" s="147"/>
      <c r="O139" s="86" t="s">
        <v>278</v>
      </c>
      <c r="P139" s="147"/>
      <c r="Q139" s="86"/>
      <c r="R139" s="147"/>
      <c r="S139" s="86" t="s">
        <v>276</v>
      </c>
      <c r="T139" s="147"/>
      <c r="U139" s="86" t="s">
        <v>277</v>
      </c>
      <c r="V139" s="147" t="s">
        <v>492</v>
      </c>
      <c r="W139" s="86" t="s">
        <v>82</v>
      </c>
      <c r="X139" s="147" t="s">
        <v>467</v>
      </c>
      <c r="Y139" s="86"/>
      <c r="Z139" s="147"/>
      <c r="AA139" s="24"/>
      <c r="AB139" s="34"/>
      <c r="AC139" s="24"/>
      <c r="AD139" s="34"/>
      <c r="AE139" s="24"/>
      <c r="AF139" s="34"/>
      <c r="AG139" s="24"/>
      <c r="AH139" s="34"/>
    </row>
    <row r="140" spans="1:34" x14ac:dyDescent="0.3">
      <c r="A140" s="15"/>
      <c r="B140" s="19">
        <v>10</v>
      </c>
      <c r="C140" s="19" t="s">
        <v>278</v>
      </c>
      <c r="D140" s="149"/>
      <c r="E140" s="19" t="s">
        <v>278</v>
      </c>
      <c r="F140" s="149"/>
      <c r="G140" s="19" t="s">
        <v>276</v>
      </c>
      <c r="H140" s="149"/>
      <c r="I140" s="19" t="s">
        <v>277</v>
      </c>
      <c r="J140" s="149" t="s">
        <v>22</v>
      </c>
      <c r="K140" s="19" t="s">
        <v>278</v>
      </c>
      <c r="L140" s="149"/>
      <c r="M140" s="19"/>
      <c r="N140" s="149"/>
      <c r="O140" s="19" t="s">
        <v>277</v>
      </c>
      <c r="P140" s="149" t="s">
        <v>467</v>
      </c>
      <c r="Q140" s="19"/>
      <c r="R140" s="149"/>
      <c r="S140" s="19" t="s">
        <v>276</v>
      </c>
      <c r="T140" s="149" t="s">
        <v>10</v>
      </c>
      <c r="U140" s="19" t="s">
        <v>277</v>
      </c>
      <c r="V140" s="149" t="s">
        <v>492</v>
      </c>
      <c r="W140" s="19" t="s">
        <v>82</v>
      </c>
      <c r="X140" s="149" t="s">
        <v>467</v>
      </c>
      <c r="Y140" s="19"/>
      <c r="Z140" s="149"/>
      <c r="AA140" s="32"/>
      <c r="AB140" s="35"/>
      <c r="AC140" s="32"/>
      <c r="AD140" s="35"/>
      <c r="AE140" s="32"/>
      <c r="AF140" s="35"/>
      <c r="AG140" s="32"/>
      <c r="AH140" s="35"/>
    </row>
    <row r="141" spans="1:34" x14ac:dyDescent="0.3">
      <c r="A141" s="15"/>
      <c r="B141" s="85">
        <v>11</v>
      </c>
      <c r="C141" s="85" t="s">
        <v>298</v>
      </c>
      <c r="D141" s="148" t="s">
        <v>85</v>
      </c>
      <c r="E141" s="85" t="s">
        <v>298</v>
      </c>
      <c r="F141" s="148" t="s">
        <v>279</v>
      </c>
      <c r="G141" s="85" t="s">
        <v>277</v>
      </c>
      <c r="H141" s="148"/>
      <c r="I141" s="85" t="s">
        <v>82</v>
      </c>
      <c r="J141" s="148"/>
      <c r="K141" s="85" t="s">
        <v>298</v>
      </c>
      <c r="L141" s="148" t="s">
        <v>90</v>
      </c>
      <c r="M141" s="85" t="s">
        <v>276</v>
      </c>
      <c r="N141" s="148"/>
      <c r="O141" s="85" t="s">
        <v>442</v>
      </c>
      <c r="P141" s="148" t="s">
        <v>89</v>
      </c>
      <c r="Q141" s="85"/>
      <c r="R141" s="148"/>
      <c r="S141" s="85" t="s">
        <v>497</v>
      </c>
      <c r="T141" s="148" t="s">
        <v>288</v>
      </c>
      <c r="U141" s="85" t="s">
        <v>82</v>
      </c>
      <c r="V141" s="148" t="s">
        <v>492</v>
      </c>
      <c r="W141" s="85" t="s">
        <v>278</v>
      </c>
      <c r="X141" s="148"/>
      <c r="Y141" s="85" t="s">
        <v>276</v>
      </c>
      <c r="Z141" s="148" t="s">
        <v>88</v>
      </c>
      <c r="AA141" s="24"/>
      <c r="AB141" s="34"/>
      <c r="AC141" s="24"/>
      <c r="AD141" s="34"/>
      <c r="AE141" s="24"/>
      <c r="AF141" s="34"/>
      <c r="AG141" s="24"/>
      <c r="AH141" s="34"/>
    </row>
    <row r="142" spans="1:34" x14ac:dyDescent="0.3">
      <c r="A142" s="15"/>
      <c r="B142" s="37">
        <v>12</v>
      </c>
      <c r="C142" s="37" t="s">
        <v>298</v>
      </c>
      <c r="D142" s="154" t="s">
        <v>85</v>
      </c>
      <c r="E142" s="37" t="s">
        <v>298</v>
      </c>
      <c r="F142" s="154" t="s">
        <v>85</v>
      </c>
      <c r="G142" s="37" t="s">
        <v>277</v>
      </c>
      <c r="H142" s="154"/>
      <c r="I142" s="37" t="s">
        <v>82</v>
      </c>
      <c r="J142" s="154"/>
      <c r="K142" s="37" t="s">
        <v>298</v>
      </c>
      <c r="L142" s="154" t="s">
        <v>90</v>
      </c>
      <c r="M142" s="37" t="s">
        <v>276</v>
      </c>
      <c r="N142" s="154" t="s">
        <v>492</v>
      </c>
      <c r="O142" s="37" t="s">
        <v>442</v>
      </c>
      <c r="P142" s="154" t="s">
        <v>492</v>
      </c>
      <c r="Q142" s="37"/>
      <c r="R142" s="154"/>
      <c r="S142" s="37" t="s">
        <v>276</v>
      </c>
      <c r="T142" s="154" t="s">
        <v>467</v>
      </c>
      <c r="U142" s="37" t="s">
        <v>82</v>
      </c>
      <c r="V142" s="154" t="s">
        <v>492</v>
      </c>
      <c r="W142" s="37" t="s">
        <v>278</v>
      </c>
      <c r="X142" s="154" t="s">
        <v>296</v>
      </c>
      <c r="Y142" s="37" t="s">
        <v>276</v>
      </c>
      <c r="Z142" s="154" t="s">
        <v>492</v>
      </c>
      <c r="AA142" s="32"/>
      <c r="AB142" s="35"/>
      <c r="AC142" s="32"/>
      <c r="AD142" s="35"/>
      <c r="AE142" s="32"/>
      <c r="AF142" s="35"/>
      <c r="AG142" s="32"/>
      <c r="AH142" s="35"/>
    </row>
    <row r="143" spans="1:34" x14ac:dyDescent="0.3">
      <c r="A143" s="15"/>
      <c r="B143" s="37">
        <v>13</v>
      </c>
      <c r="C143" s="37" t="s">
        <v>298</v>
      </c>
      <c r="D143" s="154" t="s">
        <v>85</v>
      </c>
      <c r="E143" s="37" t="s">
        <v>298</v>
      </c>
      <c r="F143" s="154" t="s">
        <v>85</v>
      </c>
      <c r="G143" s="37" t="s">
        <v>82</v>
      </c>
      <c r="H143" s="154" t="s">
        <v>22</v>
      </c>
      <c r="I143" s="37" t="s">
        <v>278</v>
      </c>
      <c r="J143" s="154"/>
      <c r="K143" s="37" t="s">
        <v>298</v>
      </c>
      <c r="L143" s="154" t="s">
        <v>90</v>
      </c>
      <c r="M143" s="37" t="s">
        <v>277</v>
      </c>
      <c r="N143" s="154" t="s">
        <v>89</v>
      </c>
      <c r="O143" s="37" t="s">
        <v>276</v>
      </c>
      <c r="P143" s="154" t="s">
        <v>466</v>
      </c>
      <c r="Q143" s="37"/>
      <c r="R143" s="154"/>
      <c r="S143" s="37" t="s">
        <v>82</v>
      </c>
      <c r="T143" s="154" t="s">
        <v>467</v>
      </c>
      <c r="U143" s="37" t="s">
        <v>278</v>
      </c>
      <c r="V143" s="154" t="s">
        <v>492</v>
      </c>
      <c r="W143" s="37" t="s">
        <v>276</v>
      </c>
      <c r="X143" s="154" t="s">
        <v>87</v>
      </c>
      <c r="Y143" s="37" t="s">
        <v>277</v>
      </c>
      <c r="Z143" s="154" t="s">
        <v>467</v>
      </c>
      <c r="AA143" s="32"/>
      <c r="AB143" s="35"/>
      <c r="AC143" s="32"/>
      <c r="AD143" s="35"/>
      <c r="AE143" s="32"/>
      <c r="AF143" s="35"/>
      <c r="AG143" s="32"/>
      <c r="AH143" s="35"/>
    </row>
    <row r="144" spans="1:34" x14ac:dyDescent="0.3">
      <c r="A144" s="2">
        <v>2</v>
      </c>
      <c r="B144" s="238">
        <v>14</v>
      </c>
      <c r="C144" s="238" t="s">
        <v>298</v>
      </c>
      <c r="D144" s="245" t="s">
        <v>22</v>
      </c>
      <c r="E144" s="238" t="s">
        <v>278</v>
      </c>
      <c r="F144" s="245"/>
      <c r="G144" s="238" t="s">
        <v>82</v>
      </c>
      <c r="H144" s="245" t="s">
        <v>22</v>
      </c>
      <c r="I144" s="238" t="s">
        <v>278</v>
      </c>
      <c r="J144" s="245"/>
      <c r="K144" s="238" t="s">
        <v>278</v>
      </c>
      <c r="L144" s="245"/>
      <c r="M144" s="238" t="s">
        <v>277</v>
      </c>
      <c r="N144" s="245" t="s">
        <v>22</v>
      </c>
      <c r="O144" s="238" t="s">
        <v>442</v>
      </c>
      <c r="P144" s="245" t="s">
        <v>16</v>
      </c>
      <c r="Q144" s="238"/>
      <c r="R144" s="245"/>
      <c r="S144" s="238" t="s">
        <v>82</v>
      </c>
      <c r="T144" s="245" t="s">
        <v>467</v>
      </c>
      <c r="U144" s="238" t="s">
        <v>278</v>
      </c>
      <c r="V144" s="245" t="s">
        <v>492</v>
      </c>
      <c r="W144" s="238" t="s">
        <v>276</v>
      </c>
      <c r="X144" s="245" t="s">
        <v>22</v>
      </c>
      <c r="Y144" s="238" t="s">
        <v>277</v>
      </c>
      <c r="Z144" s="245" t="s">
        <v>467</v>
      </c>
      <c r="AA144" s="24"/>
      <c r="AB144" s="34"/>
      <c r="AC144" s="24"/>
      <c r="AD144" s="34"/>
      <c r="AE144" s="24"/>
      <c r="AF144" s="34"/>
      <c r="AG144" s="24"/>
      <c r="AH144" s="34"/>
    </row>
    <row r="145" spans="1:34" ht="15" customHeight="1" x14ac:dyDescent="0.3">
      <c r="A145" s="2">
        <v>0</v>
      </c>
      <c r="B145" s="37">
        <v>15</v>
      </c>
      <c r="C145" s="37" t="s">
        <v>298</v>
      </c>
      <c r="D145" s="154" t="s">
        <v>85</v>
      </c>
      <c r="E145" s="37" t="s">
        <v>278</v>
      </c>
      <c r="F145" s="154"/>
      <c r="G145" s="37" t="s">
        <v>278</v>
      </c>
      <c r="H145" s="154"/>
      <c r="I145" s="37" t="s">
        <v>276</v>
      </c>
      <c r="J145" s="154" t="s">
        <v>89</v>
      </c>
      <c r="K145" s="37" t="s">
        <v>278</v>
      </c>
      <c r="L145" s="154"/>
      <c r="M145" s="37" t="s">
        <v>82</v>
      </c>
      <c r="N145" s="154" t="s">
        <v>88</v>
      </c>
      <c r="O145" s="37" t="s">
        <v>276</v>
      </c>
      <c r="P145" s="154" t="s">
        <v>467</v>
      </c>
      <c r="Q145" s="37"/>
      <c r="R145" s="154"/>
      <c r="S145" s="37" t="s">
        <v>278</v>
      </c>
      <c r="T145" s="154"/>
      <c r="U145" s="37" t="s">
        <v>276</v>
      </c>
      <c r="V145" s="154" t="s">
        <v>492</v>
      </c>
      <c r="W145" s="37" t="s">
        <v>277</v>
      </c>
      <c r="X145" s="154" t="s">
        <v>467</v>
      </c>
      <c r="Y145" s="37" t="s">
        <v>82</v>
      </c>
      <c r="Z145" s="154" t="s">
        <v>467</v>
      </c>
      <c r="AA145" s="24"/>
      <c r="AB145" s="34"/>
      <c r="AC145" s="24"/>
      <c r="AD145" s="34"/>
      <c r="AE145" s="24"/>
      <c r="AF145" s="34"/>
      <c r="AG145" s="24"/>
      <c r="AH145" s="34"/>
    </row>
    <row r="146" spans="1:34" x14ac:dyDescent="0.3">
      <c r="A146" s="2">
        <v>2</v>
      </c>
      <c r="B146" s="19">
        <v>16</v>
      </c>
      <c r="C146" s="19" t="s">
        <v>278</v>
      </c>
      <c r="D146" s="149"/>
      <c r="E146" s="19" t="s">
        <v>278</v>
      </c>
      <c r="F146" s="149"/>
      <c r="G146" s="19" t="s">
        <v>278</v>
      </c>
      <c r="H146" s="149"/>
      <c r="I146" s="19" t="s">
        <v>276</v>
      </c>
      <c r="J146" s="149"/>
      <c r="K146" s="19" t="s">
        <v>278</v>
      </c>
      <c r="L146" s="149"/>
      <c r="M146" s="19" t="s">
        <v>82</v>
      </c>
      <c r="N146" s="149"/>
      <c r="O146" s="19" t="s">
        <v>278</v>
      </c>
      <c r="P146" s="149" t="s">
        <v>537</v>
      </c>
      <c r="Q146" s="19"/>
      <c r="R146" s="149"/>
      <c r="S146" s="19" t="s">
        <v>278</v>
      </c>
      <c r="T146" s="149"/>
      <c r="U146" s="19" t="s">
        <v>276</v>
      </c>
      <c r="V146" s="149" t="s">
        <v>492</v>
      </c>
      <c r="W146" s="19" t="s">
        <v>277</v>
      </c>
      <c r="X146" s="149" t="s">
        <v>467</v>
      </c>
      <c r="Y146" s="19" t="s">
        <v>82</v>
      </c>
      <c r="Z146" s="149" t="s">
        <v>500</v>
      </c>
      <c r="AA146" s="24"/>
      <c r="AB146" s="34"/>
      <c r="AC146" s="24"/>
      <c r="AD146" s="34"/>
      <c r="AE146" s="24"/>
      <c r="AF146" s="34"/>
      <c r="AG146" s="24"/>
      <c r="AH146" s="34"/>
    </row>
    <row r="147" spans="1:34" x14ac:dyDescent="0.3">
      <c r="A147" s="2">
        <v>6</v>
      </c>
      <c r="B147" s="19">
        <v>17</v>
      </c>
      <c r="C147" s="19" t="s">
        <v>278</v>
      </c>
      <c r="D147" s="149"/>
      <c r="E147" s="19" t="s">
        <v>278</v>
      </c>
      <c r="F147" s="149"/>
      <c r="G147" s="19" t="s">
        <v>278</v>
      </c>
      <c r="H147" s="149"/>
      <c r="I147" s="19" t="s">
        <v>276</v>
      </c>
      <c r="J147" s="149"/>
      <c r="K147" s="19" t="s">
        <v>278</v>
      </c>
      <c r="L147" s="149"/>
      <c r="M147" s="19" t="s">
        <v>82</v>
      </c>
      <c r="N147" s="149"/>
      <c r="O147" s="19" t="s">
        <v>278</v>
      </c>
      <c r="P147" s="149"/>
      <c r="Q147" s="19"/>
      <c r="R147" s="149"/>
      <c r="S147" s="19" t="s">
        <v>278</v>
      </c>
      <c r="T147" s="149"/>
      <c r="U147" s="19" t="s">
        <v>276</v>
      </c>
      <c r="V147" s="149" t="s">
        <v>492</v>
      </c>
      <c r="W147" s="19" t="s">
        <v>277</v>
      </c>
      <c r="X147" s="149" t="s">
        <v>467</v>
      </c>
      <c r="Y147" s="19" t="s">
        <v>82</v>
      </c>
      <c r="Z147" s="149" t="s">
        <v>466</v>
      </c>
      <c r="AA147" s="24"/>
      <c r="AB147" s="34"/>
      <c r="AC147" s="24"/>
      <c r="AD147" s="34"/>
      <c r="AE147" s="24"/>
      <c r="AF147" s="34"/>
      <c r="AG147" s="24"/>
      <c r="AH147" s="34"/>
    </row>
    <row r="148" spans="1:34" x14ac:dyDescent="0.3">
      <c r="A148" s="15"/>
      <c r="B148" s="85">
        <v>18</v>
      </c>
      <c r="C148" s="85" t="s">
        <v>539</v>
      </c>
      <c r="D148" s="148" t="s">
        <v>284</v>
      </c>
      <c r="E148" s="85" t="s">
        <v>298</v>
      </c>
      <c r="F148" s="148" t="s">
        <v>87</v>
      </c>
      <c r="G148" s="85" t="s">
        <v>298</v>
      </c>
      <c r="H148" s="148" t="s">
        <v>22</v>
      </c>
      <c r="I148" s="85" t="s">
        <v>277</v>
      </c>
      <c r="J148" s="148" t="s">
        <v>89</v>
      </c>
      <c r="K148" s="85" t="s">
        <v>298</v>
      </c>
      <c r="L148" s="148" t="s">
        <v>84</v>
      </c>
      <c r="M148" s="85" t="s">
        <v>278</v>
      </c>
      <c r="N148" s="148"/>
      <c r="O148" s="85" t="s">
        <v>298</v>
      </c>
      <c r="P148" s="148" t="s">
        <v>492</v>
      </c>
      <c r="Q148" s="85"/>
      <c r="R148" s="148"/>
      <c r="S148" s="85" t="s">
        <v>298</v>
      </c>
      <c r="T148" s="148" t="s">
        <v>84</v>
      </c>
      <c r="U148" s="85" t="s">
        <v>277</v>
      </c>
      <c r="V148" s="148" t="s">
        <v>492</v>
      </c>
      <c r="W148" s="85" t="s">
        <v>540</v>
      </c>
      <c r="X148" s="148" t="s">
        <v>467</v>
      </c>
      <c r="Y148" s="85" t="s">
        <v>278</v>
      </c>
      <c r="Z148" s="148"/>
      <c r="AA148" s="24"/>
      <c r="AB148" s="34"/>
      <c r="AC148" s="24"/>
      <c r="AD148" s="34"/>
      <c r="AE148" s="24"/>
      <c r="AF148" s="34"/>
      <c r="AG148" s="24"/>
      <c r="AH148" s="34"/>
    </row>
    <row r="149" spans="1:34" x14ac:dyDescent="0.3">
      <c r="A149" s="115"/>
      <c r="B149" s="85">
        <v>19</v>
      </c>
      <c r="C149" s="85" t="s">
        <v>276</v>
      </c>
      <c r="D149" s="148" t="s">
        <v>82</v>
      </c>
      <c r="E149" s="85" t="s">
        <v>298</v>
      </c>
      <c r="F149" s="148" t="s">
        <v>277</v>
      </c>
      <c r="G149" s="85" t="s">
        <v>298</v>
      </c>
      <c r="H149" s="148"/>
      <c r="I149" s="85" t="s">
        <v>277</v>
      </c>
      <c r="J149" s="148" t="s">
        <v>89</v>
      </c>
      <c r="K149" s="85" t="s">
        <v>298</v>
      </c>
      <c r="L149" s="148" t="s">
        <v>84</v>
      </c>
      <c r="M149" s="85" t="s">
        <v>278</v>
      </c>
      <c r="N149" s="148"/>
      <c r="O149" s="85" t="s">
        <v>276</v>
      </c>
      <c r="P149" s="148" t="s">
        <v>492</v>
      </c>
      <c r="Q149" s="85"/>
      <c r="R149" s="148"/>
      <c r="S149" s="85" t="s">
        <v>298</v>
      </c>
      <c r="T149" s="148" t="s">
        <v>84</v>
      </c>
      <c r="U149" s="85" t="s">
        <v>277</v>
      </c>
      <c r="V149" s="148" t="s">
        <v>492</v>
      </c>
      <c r="W149" s="85" t="s">
        <v>276</v>
      </c>
      <c r="X149" s="148" t="s">
        <v>467</v>
      </c>
      <c r="Y149" s="85" t="s">
        <v>278</v>
      </c>
      <c r="Z149" s="148"/>
      <c r="AA149" s="32"/>
      <c r="AB149" s="35"/>
      <c r="AC149" s="32"/>
      <c r="AD149" s="35"/>
      <c r="AE149" s="32"/>
      <c r="AF149" s="35"/>
      <c r="AG149" s="32"/>
      <c r="AH149" s="35"/>
    </row>
    <row r="150" spans="1:34" x14ac:dyDescent="0.3">
      <c r="A150" s="115"/>
      <c r="B150" s="85">
        <v>20</v>
      </c>
      <c r="C150" s="85" t="s">
        <v>539</v>
      </c>
      <c r="D150" s="148" t="s">
        <v>284</v>
      </c>
      <c r="E150" s="85" t="s">
        <v>298</v>
      </c>
      <c r="F150" s="148" t="s">
        <v>89</v>
      </c>
      <c r="G150" s="85" t="s">
        <v>298</v>
      </c>
      <c r="H150" s="148" t="s">
        <v>281</v>
      </c>
      <c r="I150" s="85" t="s">
        <v>82</v>
      </c>
      <c r="J150" s="148" t="s">
        <v>89</v>
      </c>
      <c r="K150" s="85" t="s">
        <v>298</v>
      </c>
      <c r="L150" s="148" t="s">
        <v>86</v>
      </c>
      <c r="M150" s="85" t="s">
        <v>540</v>
      </c>
      <c r="N150" s="148" t="s">
        <v>284</v>
      </c>
      <c r="O150" s="85" t="s">
        <v>277</v>
      </c>
      <c r="P150" s="148" t="s">
        <v>492</v>
      </c>
      <c r="Q150" s="85"/>
      <c r="R150" s="148"/>
      <c r="S150" s="85" t="s">
        <v>86</v>
      </c>
      <c r="T150" s="148" t="s">
        <v>288</v>
      </c>
      <c r="U150" s="85" t="s">
        <v>82</v>
      </c>
      <c r="V150" s="148" t="s">
        <v>492</v>
      </c>
      <c r="W150" s="85" t="s">
        <v>644</v>
      </c>
      <c r="X150" s="148" t="s">
        <v>12</v>
      </c>
      <c r="Y150" s="85" t="s">
        <v>276</v>
      </c>
      <c r="Z150" s="148" t="s">
        <v>84</v>
      </c>
      <c r="AA150" s="32"/>
      <c r="AB150" s="35"/>
      <c r="AC150" s="32"/>
      <c r="AD150" s="35"/>
      <c r="AE150" s="32"/>
      <c r="AF150" s="35"/>
      <c r="AG150" s="32"/>
      <c r="AH150" s="35"/>
    </row>
    <row r="151" spans="1:34" x14ac:dyDescent="0.3">
      <c r="A151" s="115"/>
      <c r="B151" s="85">
        <v>21</v>
      </c>
      <c r="C151" s="85" t="s">
        <v>539</v>
      </c>
      <c r="D151" s="148" t="s">
        <v>284</v>
      </c>
      <c r="E151" s="85" t="s">
        <v>298</v>
      </c>
      <c r="F151" s="148" t="s">
        <v>279</v>
      </c>
      <c r="G151" s="85" t="s">
        <v>276</v>
      </c>
      <c r="H151" s="148" t="s">
        <v>11</v>
      </c>
      <c r="I151" s="85" t="s">
        <v>82</v>
      </c>
      <c r="J151" s="148" t="s">
        <v>89</v>
      </c>
      <c r="K151" s="85" t="s">
        <v>298</v>
      </c>
      <c r="L151" s="148" t="s">
        <v>84</v>
      </c>
      <c r="M151" s="85" t="s">
        <v>540</v>
      </c>
      <c r="N151" s="148" t="s">
        <v>284</v>
      </c>
      <c r="O151" s="85" t="s">
        <v>277</v>
      </c>
      <c r="P151" s="148" t="s">
        <v>492</v>
      </c>
      <c r="Q151" s="85"/>
      <c r="R151" s="148"/>
      <c r="S151" s="85" t="s">
        <v>278</v>
      </c>
      <c r="T151" s="148" t="s">
        <v>84</v>
      </c>
      <c r="U151" s="85" t="s">
        <v>82</v>
      </c>
      <c r="V151" s="148" t="s">
        <v>492</v>
      </c>
      <c r="W151" s="85" t="s">
        <v>278</v>
      </c>
      <c r="X151" s="148" t="s">
        <v>284</v>
      </c>
      <c r="Y151" s="85" t="s">
        <v>276</v>
      </c>
      <c r="Z151" s="148" t="s">
        <v>609</v>
      </c>
      <c r="AA151" s="32"/>
      <c r="AB151" s="35"/>
      <c r="AC151" s="32"/>
      <c r="AD151" s="35"/>
      <c r="AE151" s="32"/>
      <c r="AF151" s="35"/>
      <c r="AG151" s="32"/>
      <c r="AH151" s="35"/>
    </row>
    <row r="152" spans="1:34" x14ac:dyDescent="0.3">
      <c r="A152" s="115"/>
      <c r="B152" s="37">
        <v>22</v>
      </c>
      <c r="C152" s="37" t="s">
        <v>82</v>
      </c>
      <c r="D152" s="154"/>
      <c r="E152" s="37" t="s">
        <v>298</v>
      </c>
      <c r="F152" s="154" t="s">
        <v>279</v>
      </c>
      <c r="G152" s="37" t="s">
        <v>83</v>
      </c>
      <c r="H152" s="154" t="s">
        <v>11</v>
      </c>
      <c r="I152" s="37" t="s">
        <v>278</v>
      </c>
      <c r="J152" s="154"/>
      <c r="K152" s="37" t="s">
        <v>298</v>
      </c>
      <c r="L152" s="154" t="s">
        <v>90</v>
      </c>
      <c r="M152" s="37" t="s">
        <v>277</v>
      </c>
      <c r="N152" s="154"/>
      <c r="O152" s="37" t="s">
        <v>82</v>
      </c>
      <c r="P152" s="154" t="s">
        <v>492</v>
      </c>
      <c r="Q152" s="37"/>
      <c r="R152" s="154"/>
      <c r="S152" s="37" t="s">
        <v>278</v>
      </c>
      <c r="T152" s="154"/>
      <c r="U152" s="37" t="s">
        <v>278</v>
      </c>
      <c r="V152" s="154" t="s">
        <v>492</v>
      </c>
      <c r="W152" s="37" t="s">
        <v>276</v>
      </c>
      <c r="X152" s="154" t="s">
        <v>467</v>
      </c>
      <c r="Y152" s="37" t="s">
        <v>277</v>
      </c>
      <c r="Z152" s="154"/>
      <c r="AA152" s="24"/>
      <c r="AB152" s="34"/>
      <c r="AC152" s="24"/>
      <c r="AD152" s="34"/>
      <c r="AE152" s="24"/>
      <c r="AF152" s="34"/>
      <c r="AG152" s="24"/>
      <c r="AH152" s="34"/>
    </row>
    <row r="153" spans="1:34" x14ac:dyDescent="0.3">
      <c r="A153" s="115"/>
      <c r="B153" s="86">
        <v>23</v>
      </c>
      <c r="C153" s="86" t="s">
        <v>82</v>
      </c>
      <c r="D153" s="147" t="s">
        <v>22</v>
      </c>
      <c r="E153" s="86"/>
      <c r="F153" s="147"/>
      <c r="G153" s="86" t="s">
        <v>278</v>
      </c>
      <c r="H153" s="147"/>
      <c r="I153" s="86"/>
      <c r="J153" s="147"/>
      <c r="K153" s="86"/>
      <c r="L153" s="147"/>
      <c r="M153" s="86" t="s">
        <v>277</v>
      </c>
      <c r="N153" s="147"/>
      <c r="O153" s="86" t="s">
        <v>82</v>
      </c>
      <c r="P153" s="147" t="s">
        <v>492</v>
      </c>
      <c r="Q153" s="86"/>
      <c r="R153" s="147"/>
      <c r="S153" s="86"/>
      <c r="T153" s="147"/>
      <c r="U153" s="86"/>
      <c r="V153" s="147" t="s">
        <v>492</v>
      </c>
      <c r="W153" s="86" t="s">
        <v>276</v>
      </c>
      <c r="X153" s="147" t="s">
        <v>467</v>
      </c>
      <c r="Y153" s="86" t="s">
        <v>82</v>
      </c>
      <c r="Z153" s="147" t="s">
        <v>467</v>
      </c>
      <c r="AA153" s="24"/>
      <c r="AB153" s="34"/>
      <c r="AC153" s="24"/>
      <c r="AD153" s="34"/>
      <c r="AE153" s="24"/>
      <c r="AF153" s="34"/>
      <c r="AG153" s="24"/>
      <c r="AH153" s="34"/>
    </row>
    <row r="154" spans="1:34" x14ac:dyDescent="0.3">
      <c r="A154" s="115"/>
      <c r="B154" s="19">
        <v>24</v>
      </c>
      <c r="C154" s="19" t="s">
        <v>82</v>
      </c>
      <c r="D154" s="149" t="s">
        <v>22</v>
      </c>
      <c r="E154" s="19"/>
      <c r="F154" s="149"/>
      <c r="G154" s="19" t="s">
        <v>278</v>
      </c>
      <c r="H154" s="149"/>
      <c r="I154" s="19"/>
      <c r="J154" s="149"/>
      <c r="K154" s="19"/>
      <c r="L154" s="149"/>
      <c r="M154" s="19" t="s">
        <v>277</v>
      </c>
      <c r="N154" s="149"/>
      <c r="O154" s="19" t="s">
        <v>277</v>
      </c>
      <c r="P154" s="149" t="s">
        <v>492</v>
      </c>
      <c r="Q154" s="19"/>
      <c r="R154" s="149"/>
      <c r="S154" s="19"/>
      <c r="T154" s="149"/>
      <c r="U154" s="19"/>
      <c r="V154" s="149" t="s">
        <v>492</v>
      </c>
      <c r="W154" s="19" t="s">
        <v>276</v>
      </c>
      <c r="X154" s="149" t="s">
        <v>467</v>
      </c>
      <c r="Y154" s="19" t="s">
        <v>82</v>
      </c>
      <c r="Z154" s="149" t="s">
        <v>467</v>
      </c>
      <c r="AA154" s="24"/>
      <c r="AB154" s="34"/>
      <c r="AC154" s="24"/>
      <c r="AD154" s="34"/>
      <c r="AE154" s="24"/>
      <c r="AF154" s="34"/>
      <c r="AG154" s="24"/>
      <c r="AH154" s="34"/>
    </row>
    <row r="155" spans="1:34" x14ac:dyDescent="0.3">
      <c r="A155" s="115"/>
      <c r="B155" s="19">
        <v>25</v>
      </c>
      <c r="C155" s="19" t="s">
        <v>278</v>
      </c>
      <c r="D155" s="149"/>
      <c r="E155" s="19" t="s">
        <v>277</v>
      </c>
      <c r="F155" s="149" t="s">
        <v>22</v>
      </c>
      <c r="G155" s="19" t="s">
        <v>298</v>
      </c>
      <c r="H155" s="149" t="s">
        <v>10</v>
      </c>
      <c r="I155" s="19" t="s">
        <v>298</v>
      </c>
      <c r="J155" s="149" t="s">
        <v>22</v>
      </c>
      <c r="K155" s="19" t="s">
        <v>276</v>
      </c>
      <c r="L155" s="149" t="s">
        <v>22</v>
      </c>
      <c r="M155" s="19" t="s">
        <v>82</v>
      </c>
      <c r="N155" s="149"/>
      <c r="O155" s="19" t="s">
        <v>278</v>
      </c>
      <c r="P155" s="149"/>
      <c r="Q155" s="19"/>
      <c r="R155" s="149"/>
      <c r="S155" s="19" t="s">
        <v>276</v>
      </c>
      <c r="T155" s="149" t="s">
        <v>467</v>
      </c>
      <c r="U155" s="19" t="s">
        <v>83</v>
      </c>
      <c r="V155" s="149" t="s">
        <v>492</v>
      </c>
      <c r="W155" s="19" t="s">
        <v>277</v>
      </c>
      <c r="X155" s="149" t="s">
        <v>467</v>
      </c>
      <c r="Y155" s="19" t="s">
        <v>82</v>
      </c>
      <c r="Z155" s="149"/>
      <c r="AA155" s="24"/>
      <c r="AB155" s="34"/>
      <c r="AC155" s="24"/>
      <c r="AD155" s="34"/>
      <c r="AE155" s="24"/>
      <c r="AF155" s="34"/>
      <c r="AG155" s="24"/>
      <c r="AH155" s="34"/>
    </row>
    <row r="156" spans="1:34" x14ac:dyDescent="0.3">
      <c r="A156" s="115"/>
      <c r="B156" s="37">
        <v>26</v>
      </c>
      <c r="C156" s="37" t="s">
        <v>278</v>
      </c>
      <c r="D156" s="154"/>
      <c r="E156" s="37" t="s">
        <v>277</v>
      </c>
      <c r="F156" s="154" t="s">
        <v>523</v>
      </c>
      <c r="G156" s="37" t="s">
        <v>298</v>
      </c>
      <c r="H156" s="154" t="s">
        <v>85</v>
      </c>
      <c r="I156" s="37" t="s">
        <v>298</v>
      </c>
      <c r="J156" s="154" t="s">
        <v>89</v>
      </c>
      <c r="K156" s="37" t="s">
        <v>276</v>
      </c>
      <c r="L156" s="154" t="s">
        <v>492</v>
      </c>
      <c r="M156" s="37" t="s">
        <v>82</v>
      </c>
      <c r="N156" s="154"/>
      <c r="O156" s="37" t="s">
        <v>276</v>
      </c>
      <c r="P156" s="154" t="s">
        <v>467</v>
      </c>
      <c r="Q156" s="37"/>
      <c r="R156" s="154"/>
      <c r="S156" s="37" t="s">
        <v>298</v>
      </c>
      <c r="T156" s="154" t="s">
        <v>289</v>
      </c>
      <c r="U156" s="37" t="s">
        <v>83</v>
      </c>
      <c r="V156" s="154" t="s">
        <v>492</v>
      </c>
      <c r="W156" s="37" t="s">
        <v>668</v>
      </c>
      <c r="X156" s="154" t="s">
        <v>283</v>
      </c>
      <c r="Y156" s="37" t="s">
        <v>82</v>
      </c>
      <c r="Z156" s="154" t="s">
        <v>466</v>
      </c>
      <c r="AA156" s="32"/>
      <c r="AB156" s="35"/>
      <c r="AC156" s="32"/>
      <c r="AD156" s="35"/>
      <c r="AE156" s="32"/>
      <c r="AF156" s="35"/>
      <c r="AG156" s="32"/>
      <c r="AH156" s="35"/>
    </row>
    <row r="157" spans="1:34" x14ac:dyDescent="0.3">
      <c r="A157" s="18"/>
      <c r="B157" s="37">
        <v>27</v>
      </c>
      <c r="C157" s="37" t="s">
        <v>276</v>
      </c>
      <c r="D157" s="154" t="s">
        <v>85</v>
      </c>
      <c r="E157" s="37" t="s">
        <v>512</v>
      </c>
      <c r="F157" s="154" t="s">
        <v>654</v>
      </c>
      <c r="G157" s="37" t="s">
        <v>298</v>
      </c>
      <c r="H157" s="154" t="s">
        <v>85</v>
      </c>
      <c r="I157" s="37" t="s">
        <v>282</v>
      </c>
      <c r="J157" s="154" t="s">
        <v>640</v>
      </c>
      <c r="K157" s="37" t="s">
        <v>83</v>
      </c>
      <c r="L157" s="154" t="s">
        <v>492</v>
      </c>
      <c r="M157" s="37" t="s">
        <v>278</v>
      </c>
      <c r="N157" s="154"/>
      <c r="O157" s="37" t="s">
        <v>276</v>
      </c>
      <c r="P157" s="154" t="s">
        <v>467</v>
      </c>
      <c r="Q157" s="37"/>
      <c r="R157" s="154"/>
      <c r="S157" s="37" t="s">
        <v>298</v>
      </c>
      <c r="T157" s="154" t="s">
        <v>287</v>
      </c>
      <c r="U157" s="37" t="s">
        <v>83</v>
      </c>
      <c r="V157" s="154" t="s">
        <v>492</v>
      </c>
      <c r="W157" s="37" t="s">
        <v>82</v>
      </c>
      <c r="X157" s="154" t="s">
        <v>467</v>
      </c>
      <c r="Y157" s="37" t="s">
        <v>278</v>
      </c>
      <c r="Z157" s="154"/>
      <c r="AA157" s="32"/>
      <c r="AB157" s="35"/>
      <c r="AC157" s="32"/>
      <c r="AD157" s="35"/>
      <c r="AE157" s="32"/>
      <c r="AF157" s="35"/>
      <c r="AG157" s="32"/>
      <c r="AH157" s="35"/>
    </row>
    <row r="158" spans="1:34" x14ac:dyDescent="0.3">
      <c r="A158" s="18"/>
      <c r="B158" s="85">
        <v>28</v>
      </c>
      <c r="C158" s="85" t="s">
        <v>276</v>
      </c>
      <c r="D158" s="148" t="s">
        <v>85</v>
      </c>
      <c r="E158" s="85" t="s">
        <v>277</v>
      </c>
      <c r="F158" s="148"/>
      <c r="G158" s="85" t="s">
        <v>298</v>
      </c>
      <c r="H158" s="148" t="s">
        <v>630</v>
      </c>
      <c r="I158" s="85" t="s">
        <v>298</v>
      </c>
      <c r="J158" s="148" t="s">
        <v>89</v>
      </c>
      <c r="K158" s="85" t="s">
        <v>277</v>
      </c>
      <c r="L158" s="148" t="s">
        <v>492</v>
      </c>
      <c r="M158" s="85" t="s">
        <v>278</v>
      </c>
      <c r="N158" s="148"/>
      <c r="O158" s="85" t="s">
        <v>276</v>
      </c>
      <c r="P158" s="148" t="s">
        <v>467</v>
      </c>
      <c r="Q158" s="85"/>
      <c r="R158" s="148"/>
      <c r="S158" s="85" t="s">
        <v>298</v>
      </c>
      <c r="T158" s="148" t="s">
        <v>278</v>
      </c>
      <c r="U158" s="85" t="s">
        <v>278</v>
      </c>
      <c r="V158" s="148" t="s">
        <v>492</v>
      </c>
      <c r="W158" s="85" t="s">
        <v>82</v>
      </c>
      <c r="X158" s="148" t="s">
        <v>467</v>
      </c>
      <c r="Y158" s="85" t="s">
        <v>278</v>
      </c>
      <c r="Z158" s="148"/>
      <c r="AA158" s="24"/>
      <c r="AB158" s="34"/>
      <c r="AC158" s="24"/>
      <c r="AD158" s="34"/>
      <c r="AE158" s="24"/>
      <c r="AF158" s="34"/>
      <c r="AG158" s="24"/>
      <c r="AH158" s="34"/>
    </row>
    <row r="159" spans="1:34" x14ac:dyDescent="0.3">
      <c r="A159" s="18"/>
      <c r="B159" s="85">
        <v>29</v>
      </c>
      <c r="C159" s="85" t="s">
        <v>277</v>
      </c>
      <c r="D159" s="148"/>
      <c r="E159" s="85" t="s">
        <v>82</v>
      </c>
      <c r="F159" s="148"/>
      <c r="G159" s="85" t="s">
        <v>298</v>
      </c>
      <c r="H159" s="148" t="s">
        <v>630</v>
      </c>
      <c r="I159" s="85" t="s">
        <v>278</v>
      </c>
      <c r="J159" s="148"/>
      <c r="K159" s="85" t="s">
        <v>82</v>
      </c>
      <c r="L159" s="148" t="s">
        <v>492</v>
      </c>
      <c r="M159" s="85" t="s">
        <v>276</v>
      </c>
      <c r="N159" s="148"/>
      <c r="O159" s="85" t="s">
        <v>277</v>
      </c>
      <c r="P159" s="148" t="s">
        <v>85</v>
      </c>
      <c r="Q159" s="85"/>
      <c r="R159" s="148"/>
      <c r="S159" s="85" t="s">
        <v>84</v>
      </c>
      <c r="T159" s="148" t="s">
        <v>289</v>
      </c>
      <c r="U159" s="85" t="s">
        <v>278</v>
      </c>
      <c r="V159" s="148" t="s">
        <v>492</v>
      </c>
      <c r="W159" s="85" t="s">
        <v>278</v>
      </c>
      <c r="X159" s="148"/>
      <c r="Y159" s="85" t="s">
        <v>276</v>
      </c>
      <c r="Z159" s="148" t="s">
        <v>500</v>
      </c>
      <c r="AA159" s="24"/>
      <c r="AB159" s="34"/>
      <c r="AC159" s="24"/>
      <c r="AD159" s="34"/>
      <c r="AE159" s="24"/>
      <c r="AF159" s="34"/>
      <c r="AG159" s="24"/>
      <c r="AH159" s="34"/>
    </row>
    <row r="160" spans="1:34" x14ac:dyDescent="0.3">
      <c r="A160" s="18"/>
      <c r="B160" s="86">
        <v>30</v>
      </c>
      <c r="C160" s="86" t="s">
        <v>277</v>
      </c>
      <c r="D160" s="147"/>
      <c r="E160" s="86" t="s">
        <v>82</v>
      </c>
      <c r="F160" s="147"/>
      <c r="G160" s="86" t="s">
        <v>278</v>
      </c>
      <c r="H160" s="147"/>
      <c r="I160" s="86" t="s">
        <v>278</v>
      </c>
      <c r="J160" s="147"/>
      <c r="K160" s="86" t="s">
        <v>82</v>
      </c>
      <c r="L160" s="147" t="s">
        <v>492</v>
      </c>
      <c r="M160" s="86" t="s">
        <v>276</v>
      </c>
      <c r="N160" s="147"/>
      <c r="O160" s="86" t="s">
        <v>277</v>
      </c>
      <c r="P160" s="147" t="s">
        <v>85</v>
      </c>
      <c r="Q160" s="86"/>
      <c r="R160" s="147"/>
      <c r="S160" s="86" t="s">
        <v>278</v>
      </c>
      <c r="T160" s="147"/>
      <c r="U160" s="86" t="s">
        <v>278</v>
      </c>
      <c r="V160" s="147" t="s">
        <v>492</v>
      </c>
      <c r="W160" s="86" t="s">
        <v>278</v>
      </c>
      <c r="X160" s="147"/>
      <c r="Y160" s="86" t="s">
        <v>276</v>
      </c>
      <c r="Z160" s="147" t="s">
        <v>500</v>
      </c>
      <c r="AA160" s="24"/>
      <c r="AB160" s="34"/>
      <c r="AC160" s="24"/>
      <c r="AD160" s="34"/>
      <c r="AE160" s="24"/>
      <c r="AF160" s="34"/>
      <c r="AG160" s="24"/>
      <c r="AH160" s="34"/>
    </row>
    <row r="161" spans="1:34" ht="15" thickBot="1" x14ac:dyDescent="0.35">
      <c r="A161" s="18"/>
      <c r="B161" s="124">
        <v>31</v>
      </c>
      <c r="C161" s="124" t="s">
        <v>277</v>
      </c>
      <c r="D161" s="162"/>
      <c r="E161" s="124" t="s">
        <v>82</v>
      </c>
      <c r="F161" s="162"/>
      <c r="G161" s="124" t="s">
        <v>278</v>
      </c>
      <c r="H161" s="162"/>
      <c r="I161" s="124" t="s">
        <v>278</v>
      </c>
      <c r="J161" s="162"/>
      <c r="K161" s="124" t="s">
        <v>82</v>
      </c>
      <c r="L161" s="162" t="s">
        <v>492</v>
      </c>
      <c r="M161" s="124" t="s">
        <v>276</v>
      </c>
      <c r="N161" s="162"/>
      <c r="O161" s="124" t="s">
        <v>277</v>
      </c>
      <c r="P161" s="162" t="s">
        <v>22</v>
      </c>
      <c r="Q161" s="124"/>
      <c r="R161" s="162"/>
      <c r="S161" s="124" t="s">
        <v>278</v>
      </c>
      <c r="T161" s="162"/>
      <c r="U161" s="124" t="s">
        <v>278</v>
      </c>
      <c r="V161" s="162" t="s">
        <v>492</v>
      </c>
      <c r="W161" s="124" t="s">
        <v>278</v>
      </c>
      <c r="X161" s="162"/>
      <c r="Y161" s="124" t="s">
        <v>276</v>
      </c>
      <c r="Z161" s="162" t="s">
        <v>502</v>
      </c>
      <c r="AA161" s="24"/>
      <c r="AB161" s="34"/>
      <c r="AC161" s="24"/>
      <c r="AD161" s="34"/>
      <c r="AE161" s="24"/>
      <c r="AF161" s="34"/>
      <c r="AG161" s="24"/>
      <c r="AH161" s="34"/>
    </row>
    <row r="162" spans="1:34" x14ac:dyDescent="0.3">
      <c r="A162" s="18"/>
      <c r="B162" s="84">
        <v>1</v>
      </c>
      <c r="C162" s="84" t="s">
        <v>82</v>
      </c>
      <c r="D162" s="151"/>
      <c r="E162" s="84" t="s">
        <v>278</v>
      </c>
      <c r="F162" s="151"/>
      <c r="G162" s="84" t="s">
        <v>276</v>
      </c>
      <c r="H162" s="151"/>
      <c r="I162" s="84" t="s">
        <v>298</v>
      </c>
      <c r="J162" s="151" t="s">
        <v>278</v>
      </c>
      <c r="K162" s="84" t="s">
        <v>278</v>
      </c>
      <c r="L162" s="151" t="s">
        <v>492</v>
      </c>
      <c r="M162" s="84" t="s">
        <v>277</v>
      </c>
      <c r="N162" s="151"/>
      <c r="O162" s="84" t="s">
        <v>82</v>
      </c>
      <c r="P162" s="151" t="s">
        <v>89</v>
      </c>
      <c r="Q162" s="84"/>
      <c r="R162" s="151"/>
      <c r="S162" s="84" t="s">
        <v>276</v>
      </c>
      <c r="T162" s="151" t="s">
        <v>84</v>
      </c>
      <c r="U162" s="84" t="s">
        <v>83</v>
      </c>
      <c r="V162" s="151" t="s">
        <v>492</v>
      </c>
      <c r="W162" s="84" t="s">
        <v>298</v>
      </c>
      <c r="X162" s="151" t="s">
        <v>88</v>
      </c>
      <c r="Y162" s="84" t="s">
        <v>277</v>
      </c>
      <c r="Z162" s="151" t="s">
        <v>500</v>
      </c>
      <c r="AA162" s="24"/>
      <c r="AB162" s="34"/>
      <c r="AC162" s="24"/>
      <c r="AD162" s="34"/>
      <c r="AE162" s="24"/>
      <c r="AF162" s="34"/>
      <c r="AG162" s="24"/>
      <c r="AH162" s="34"/>
    </row>
    <row r="163" spans="1:34" x14ac:dyDescent="0.3">
      <c r="A163" s="15"/>
      <c r="B163" s="40">
        <v>2</v>
      </c>
      <c r="C163" s="40" t="s">
        <v>82</v>
      </c>
      <c r="D163" s="155"/>
      <c r="E163" s="40" t="s">
        <v>278</v>
      </c>
      <c r="F163" s="155"/>
      <c r="G163" s="40" t="s">
        <v>276</v>
      </c>
      <c r="H163" s="155"/>
      <c r="I163" s="40" t="s">
        <v>298</v>
      </c>
      <c r="J163" s="155" t="s">
        <v>89</v>
      </c>
      <c r="K163" s="40" t="s">
        <v>278</v>
      </c>
      <c r="L163" s="155" t="s">
        <v>492</v>
      </c>
      <c r="M163" s="40" t="s">
        <v>277</v>
      </c>
      <c r="N163" s="155"/>
      <c r="O163" s="40" t="s">
        <v>277</v>
      </c>
      <c r="P163" s="155" t="s">
        <v>61</v>
      </c>
      <c r="Q163" s="40"/>
      <c r="R163" s="155"/>
      <c r="S163" s="40" t="s">
        <v>484</v>
      </c>
      <c r="T163" s="155" t="s">
        <v>287</v>
      </c>
      <c r="U163" s="40" t="s">
        <v>83</v>
      </c>
      <c r="V163" s="155" t="s">
        <v>492</v>
      </c>
      <c r="W163" s="40" t="s">
        <v>298</v>
      </c>
      <c r="X163" s="155" t="s">
        <v>279</v>
      </c>
      <c r="Y163" s="40" t="s">
        <v>277</v>
      </c>
      <c r="Z163" s="155" t="s">
        <v>466</v>
      </c>
      <c r="AA163" s="32"/>
      <c r="AB163" s="35"/>
      <c r="AC163" s="32"/>
      <c r="AD163" s="35"/>
      <c r="AE163" s="32"/>
      <c r="AF163" s="35"/>
      <c r="AG163" s="32"/>
      <c r="AH163" s="35"/>
    </row>
    <row r="164" spans="1:34" x14ac:dyDescent="0.3">
      <c r="A164" s="18"/>
      <c r="B164" s="40">
        <v>3</v>
      </c>
      <c r="C164" s="40" t="s">
        <v>278</v>
      </c>
      <c r="D164" s="155"/>
      <c r="E164" s="40" t="s">
        <v>276</v>
      </c>
      <c r="F164" s="155" t="s">
        <v>277</v>
      </c>
      <c r="G164" s="40" t="s">
        <v>277</v>
      </c>
      <c r="H164" s="155" t="s">
        <v>276</v>
      </c>
      <c r="I164" s="40" t="s">
        <v>298</v>
      </c>
      <c r="J164" s="155" t="s">
        <v>522</v>
      </c>
      <c r="K164" s="40" t="s">
        <v>276</v>
      </c>
      <c r="L164" s="155"/>
      <c r="M164" s="40" t="s">
        <v>82</v>
      </c>
      <c r="N164" s="155"/>
      <c r="O164" s="40" t="s">
        <v>278</v>
      </c>
      <c r="P164" s="155"/>
      <c r="Q164" s="40"/>
      <c r="R164" s="155"/>
      <c r="S164" s="40" t="s">
        <v>277</v>
      </c>
      <c r="T164" s="155" t="s">
        <v>467</v>
      </c>
      <c r="U164" s="40" t="s">
        <v>83</v>
      </c>
      <c r="V164" s="155" t="s">
        <v>492</v>
      </c>
      <c r="W164" s="40" t="s">
        <v>298</v>
      </c>
      <c r="X164" s="155" t="s">
        <v>89</v>
      </c>
      <c r="Y164" s="40" t="s">
        <v>82</v>
      </c>
      <c r="Z164" s="155" t="s">
        <v>466</v>
      </c>
      <c r="AA164" s="32"/>
      <c r="AB164" s="35"/>
      <c r="AC164" s="32"/>
      <c r="AD164" s="35"/>
      <c r="AE164" s="32"/>
      <c r="AF164" s="35"/>
      <c r="AG164" s="32"/>
      <c r="AH164" s="35"/>
    </row>
    <row r="165" spans="1:34" x14ac:dyDescent="0.3">
      <c r="A165" s="18"/>
      <c r="B165" s="40">
        <v>4</v>
      </c>
      <c r="C165" s="40" t="s">
        <v>278</v>
      </c>
      <c r="D165" s="155"/>
      <c r="E165" s="40" t="s">
        <v>276</v>
      </c>
      <c r="F165" s="155" t="s">
        <v>277</v>
      </c>
      <c r="G165" s="40" t="s">
        <v>276</v>
      </c>
      <c r="H165" s="155" t="s">
        <v>287</v>
      </c>
      <c r="I165" s="40" t="s">
        <v>298</v>
      </c>
      <c r="J165" s="155" t="s">
        <v>89</v>
      </c>
      <c r="K165" s="40" t="s">
        <v>276</v>
      </c>
      <c r="L165" s="155" t="s">
        <v>467</v>
      </c>
      <c r="M165" s="40" t="s">
        <v>82</v>
      </c>
      <c r="N165" s="155"/>
      <c r="O165" s="40" t="s">
        <v>278</v>
      </c>
      <c r="P165" s="155"/>
      <c r="Q165" s="40"/>
      <c r="R165" s="155"/>
      <c r="S165" s="40" t="s">
        <v>277</v>
      </c>
      <c r="T165" s="155" t="s">
        <v>84</v>
      </c>
      <c r="U165" s="40" t="s">
        <v>83</v>
      </c>
      <c r="V165" s="155" t="s">
        <v>492</v>
      </c>
      <c r="W165" s="40" t="s">
        <v>278</v>
      </c>
      <c r="X165" s="155"/>
      <c r="Y165" s="40" t="s">
        <v>82</v>
      </c>
      <c r="Z165" s="155" t="s">
        <v>466</v>
      </c>
      <c r="AA165" s="24"/>
      <c r="AB165" s="34"/>
      <c r="AC165" s="24"/>
      <c r="AD165" s="34"/>
      <c r="AE165" s="24"/>
      <c r="AF165" s="34"/>
      <c r="AG165" s="24"/>
      <c r="AH165" s="34"/>
    </row>
    <row r="166" spans="1:34" x14ac:dyDescent="0.3">
      <c r="A166" s="18"/>
      <c r="B166" s="40">
        <v>5</v>
      </c>
      <c r="C166" s="40" t="s">
        <v>276</v>
      </c>
      <c r="D166" s="155" t="s">
        <v>82</v>
      </c>
      <c r="E166" s="40" t="s">
        <v>277</v>
      </c>
      <c r="F166" s="155"/>
      <c r="G166" s="40" t="s">
        <v>276</v>
      </c>
      <c r="H166" s="155" t="s">
        <v>283</v>
      </c>
      <c r="I166" s="40" t="s">
        <v>298</v>
      </c>
      <c r="J166" s="155" t="s">
        <v>89</v>
      </c>
      <c r="K166" s="40" t="s">
        <v>277</v>
      </c>
      <c r="L166" s="155" t="s">
        <v>87</v>
      </c>
      <c r="M166" s="40" t="s">
        <v>278</v>
      </c>
      <c r="N166" s="155"/>
      <c r="O166" s="40" t="s">
        <v>276</v>
      </c>
      <c r="P166" s="155" t="s">
        <v>467</v>
      </c>
      <c r="Q166" s="40"/>
      <c r="R166" s="155"/>
      <c r="S166" s="40" t="s">
        <v>82</v>
      </c>
      <c r="T166" s="155" t="s">
        <v>498</v>
      </c>
      <c r="U166" s="40" t="s">
        <v>83</v>
      </c>
      <c r="V166" s="155" t="s">
        <v>492</v>
      </c>
      <c r="W166" s="40" t="s">
        <v>278</v>
      </c>
      <c r="X166" s="155"/>
      <c r="Y166" s="40" t="s">
        <v>278</v>
      </c>
      <c r="Z166" s="155"/>
      <c r="AA166" s="24"/>
      <c r="AB166" s="34"/>
      <c r="AC166" s="24"/>
      <c r="AD166" s="34"/>
      <c r="AE166" s="24"/>
      <c r="AF166" s="34"/>
      <c r="AG166" s="24"/>
      <c r="AH166" s="34"/>
    </row>
    <row r="167" spans="1:34" ht="15" customHeight="1" x14ac:dyDescent="0.3">
      <c r="A167" s="18"/>
      <c r="B167" s="87">
        <v>6</v>
      </c>
      <c r="C167" s="87" t="s">
        <v>276</v>
      </c>
      <c r="D167" s="156" t="s">
        <v>82</v>
      </c>
      <c r="E167" s="87" t="s">
        <v>277</v>
      </c>
      <c r="F167" s="156"/>
      <c r="G167" s="87" t="s">
        <v>82</v>
      </c>
      <c r="H167" s="156" t="s">
        <v>276</v>
      </c>
      <c r="I167" s="87" t="s">
        <v>278</v>
      </c>
      <c r="J167" s="156"/>
      <c r="K167" s="87" t="s">
        <v>277</v>
      </c>
      <c r="L167" s="156" t="s">
        <v>88</v>
      </c>
      <c r="M167" s="87" t="s">
        <v>278</v>
      </c>
      <c r="N167" s="156"/>
      <c r="O167" s="87" t="s">
        <v>276</v>
      </c>
      <c r="P167" s="156" t="s">
        <v>537</v>
      </c>
      <c r="Q167" s="87"/>
      <c r="R167" s="156"/>
      <c r="S167" s="87" t="s">
        <v>82</v>
      </c>
      <c r="T167" s="156"/>
      <c r="U167" s="87" t="s">
        <v>278</v>
      </c>
      <c r="V167" s="156" t="s">
        <v>492</v>
      </c>
      <c r="W167" s="87" t="s">
        <v>278</v>
      </c>
      <c r="X167" s="156"/>
      <c r="Y167" s="87" t="s">
        <v>278</v>
      </c>
      <c r="Z167" s="156"/>
      <c r="AA167" s="24"/>
      <c r="AB167" s="34"/>
      <c r="AC167" s="24"/>
      <c r="AD167" s="34"/>
      <c r="AE167" s="24"/>
      <c r="AF167" s="34"/>
      <c r="AG167" s="24"/>
      <c r="AH167" s="34"/>
    </row>
    <row r="168" spans="1:34" x14ac:dyDescent="0.3">
      <c r="A168" s="26" t="s">
        <v>93</v>
      </c>
      <c r="B168" s="80">
        <v>7</v>
      </c>
      <c r="C168" s="80" t="s">
        <v>82</v>
      </c>
      <c r="D168" s="157" t="s">
        <v>22</v>
      </c>
      <c r="E168" s="80" t="s">
        <v>277</v>
      </c>
      <c r="F168" s="157"/>
      <c r="G168" s="80" t="s">
        <v>82</v>
      </c>
      <c r="H168" s="157" t="s">
        <v>276</v>
      </c>
      <c r="I168" s="80" t="s">
        <v>278</v>
      </c>
      <c r="J168" s="157"/>
      <c r="K168" s="80" t="s">
        <v>277</v>
      </c>
      <c r="L168" s="157" t="s">
        <v>88</v>
      </c>
      <c r="M168" s="80" t="s">
        <v>278</v>
      </c>
      <c r="N168" s="157"/>
      <c r="O168" s="80" t="s">
        <v>276</v>
      </c>
      <c r="P168" s="157"/>
      <c r="Q168" s="80"/>
      <c r="R168" s="157"/>
      <c r="S168" s="80" t="s">
        <v>82</v>
      </c>
      <c r="T168" s="157" t="s">
        <v>467</v>
      </c>
      <c r="U168" s="80" t="s">
        <v>278</v>
      </c>
      <c r="V168" s="157" t="s">
        <v>492</v>
      </c>
      <c r="W168" s="80" t="s">
        <v>278</v>
      </c>
      <c r="X168" s="157"/>
      <c r="Y168" s="80" t="s">
        <v>278</v>
      </c>
      <c r="Z168" s="157"/>
      <c r="AA168" s="24"/>
      <c r="AB168" s="34"/>
      <c r="AC168" s="24"/>
      <c r="AD168" s="34"/>
      <c r="AE168" s="24"/>
      <c r="AF168" s="34"/>
      <c r="AG168" s="24"/>
      <c r="AH168" s="34"/>
    </row>
    <row r="169" spans="1:34" x14ac:dyDescent="0.3">
      <c r="A169" s="26" t="s">
        <v>101</v>
      </c>
      <c r="B169" s="234">
        <v>8</v>
      </c>
      <c r="C169" s="234" t="s">
        <v>277</v>
      </c>
      <c r="D169" s="151" t="s">
        <v>88</v>
      </c>
      <c r="E169" s="234" t="s">
        <v>82</v>
      </c>
      <c r="F169" s="151" t="s">
        <v>88</v>
      </c>
      <c r="G169" s="234" t="s">
        <v>278</v>
      </c>
      <c r="H169" s="151"/>
      <c r="I169" s="234" t="s">
        <v>276</v>
      </c>
      <c r="J169" s="151"/>
      <c r="K169" s="234" t="s">
        <v>82</v>
      </c>
      <c r="L169" s="151" t="s">
        <v>467</v>
      </c>
      <c r="M169" s="234" t="s">
        <v>83</v>
      </c>
      <c r="N169" s="151" t="s">
        <v>282</v>
      </c>
      <c r="O169" s="234" t="s">
        <v>277</v>
      </c>
      <c r="P169" s="151" t="s">
        <v>467</v>
      </c>
      <c r="Q169" s="234"/>
      <c r="R169" s="151"/>
      <c r="S169" s="234" t="s">
        <v>278</v>
      </c>
      <c r="T169" s="151"/>
      <c r="U169" s="234" t="s">
        <v>276</v>
      </c>
      <c r="V169" s="151" t="s">
        <v>492</v>
      </c>
      <c r="W169" s="234" t="s">
        <v>298</v>
      </c>
      <c r="X169" s="151" t="s">
        <v>88</v>
      </c>
      <c r="Y169" s="234" t="s">
        <v>442</v>
      </c>
      <c r="Z169" s="151" t="s">
        <v>90</v>
      </c>
      <c r="AA169" s="24"/>
      <c r="AB169" s="34"/>
      <c r="AC169" s="24"/>
      <c r="AD169" s="34"/>
      <c r="AE169" s="24"/>
      <c r="AF169" s="34"/>
      <c r="AG169" s="24"/>
      <c r="AH169" s="34"/>
    </row>
    <row r="170" spans="1:34" x14ac:dyDescent="0.3">
      <c r="A170" s="26" t="s">
        <v>96</v>
      </c>
      <c r="B170" s="234">
        <v>9</v>
      </c>
      <c r="C170" s="234" t="s">
        <v>277</v>
      </c>
      <c r="D170" s="151" t="s">
        <v>88</v>
      </c>
      <c r="E170" s="234" t="s">
        <v>82</v>
      </c>
      <c r="F170" s="151" t="s">
        <v>88</v>
      </c>
      <c r="G170" s="234" t="s">
        <v>278</v>
      </c>
      <c r="H170" s="151"/>
      <c r="I170" s="234" t="s">
        <v>276</v>
      </c>
      <c r="J170" s="151"/>
      <c r="K170" s="234" t="s">
        <v>82</v>
      </c>
      <c r="L170" s="151" t="s">
        <v>467</v>
      </c>
      <c r="M170" s="234" t="s">
        <v>83</v>
      </c>
      <c r="N170" s="151" t="s">
        <v>282</v>
      </c>
      <c r="O170" s="234" t="s">
        <v>277</v>
      </c>
      <c r="P170" s="151" t="s">
        <v>467</v>
      </c>
      <c r="Q170" s="234"/>
      <c r="R170" s="151"/>
      <c r="S170" s="234" t="s">
        <v>278</v>
      </c>
      <c r="T170" s="151"/>
      <c r="U170" s="234" t="s">
        <v>276</v>
      </c>
      <c r="V170" s="151" t="s">
        <v>492</v>
      </c>
      <c r="W170" s="234" t="s">
        <v>298</v>
      </c>
      <c r="X170" s="151" t="s">
        <v>88</v>
      </c>
      <c r="Y170" s="234" t="s">
        <v>442</v>
      </c>
      <c r="Z170" s="151" t="s">
        <v>90</v>
      </c>
      <c r="AA170" s="32"/>
      <c r="AB170" s="35"/>
      <c r="AC170" s="32"/>
      <c r="AD170" s="35"/>
      <c r="AE170" s="32"/>
      <c r="AF170" s="35"/>
      <c r="AG170" s="32"/>
      <c r="AH170" s="35"/>
    </row>
    <row r="171" spans="1:34" x14ac:dyDescent="0.3">
      <c r="A171" s="26" t="s">
        <v>82</v>
      </c>
      <c r="B171" s="40">
        <v>10</v>
      </c>
      <c r="C171" s="40" t="s">
        <v>82</v>
      </c>
      <c r="D171" s="155" t="s">
        <v>492</v>
      </c>
      <c r="E171" s="40" t="s">
        <v>278</v>
      </c>
      <c r="F171" s="155"/>
      <c r="G171" s="40" t="s">
        <v>276</v>
      </c>
      <c r="H171" s="155"/>
      <c r="I171" s="40" t="s">
        <v>577</v>
      </c>
      <c r="J171" s="155" t="s">
        <v>295</v>
      </c>
      <c r="K171" s="40" t="s">
        <v>278</v>
      </c>
      <c r="L171" s="155"/>
      <c r="M171" s="40" t="s">
        <v>83</v>
      </c>
      <c r="N171" s="155" t="s">
        <v>276</v>
      </c>
      <c r="O171" s="40" t="s">
        <v>467</v>
      </c>
      <c r="P171" s="155" t="s">
        <v>531</v>
      </c>
      <c r="Q171" s="40"/>
      <c r="R171" s="155"/>
      <c r="S171" s="40" t="s">
        <v>276</v>
      </c>
      <c r="T171" s="155" t="s">
        <v>287</v>
      </c>
      <c r="U171" s="40" t="s">
        <v>277</v>
      </c>
      <c r="V171" s="155" t="s">
        <v>492</v>
      </c>
      <c r="W171" s="40" t="s">
        <v>298</v>
      </c>
      <c r="X171" s="155" t="s">
        <v>88</v>
      </c>
      <c r="Y171" s="40" t="s">
        <v>442</v>
      </c>
      <c r="Z171" s="155" t="s">
        <v>90</v>
      </c>
      <c r="AA171" s="32"/>
      <c r="AB171" s="35"/>
      <c r="AC171" s="32"/>
      <c r="AD171" s="35"/>
      <c r="AE171" s="32"/>
      <c r="AF171" s="35"/>
      <c r="AG171" s="32"/>
      <c r="AH171" s="35"/>
    </row>
    <row r="172" spans="1:34" x14ac:dyDescent="0.3">
      <c r="A172" s="18"/>
      <c r="B172" s="84">
        <v>11</v>
      </c>
      <c r="C172" s="84" t="s">
        <v>82</v>
      </c>
      <c r="D172" s="151" t="s">
        <v>492</v>
      </c>
      <c r="E172" s="84" t="s">
        <v>278</v>
      </c>
      <c r="F172" s="151"/>
      <c r="G172" s="84" t="s">
        <v>276</v>
      </c>
      <c r="H172" s="151" t="s">
        <v>287</v>
      </c>
      <c r="I172" s="84" t="s">
        <v>277</v>
      </c>
      <c r="J172" s="151" t="s">
        <v>539</v>
      </c>
      <c r="K172" s="84" t="s">
        <v>575</v>
      </c>
      <c r="L172" s="151" t="s">
        <v>284</v>
      </c>
      <c r="M172" s="84" t="s">
        <v>278</v>
      </c>
      <c r="N172" s="151" t="s">
        <v>276</v>
      </c>
      <c r="O172" s="84" t="s">
        <v>538</v>
      </c>
      <c r="P172" s="151" t="s">
        <v>467</v>
      </c>
      <c r="Q172" s="84"/>
      <c r="R172" s="151"/>
      <c r="S172" s="84" t="s">
        <v>276</v>
      </c>
      <c r="T172" s="151" t="s">
        <v>84</v>
      </c>
      <c r="U172" s="84" t="s">
        <v>277</v>
      </c>
      <c r="V172" s="151" t="s">
        <v>492</v>
      </c>
      <c r="W172" s="84" t="s">
        <v>298</v>
      </c>
      <c r="X172" s="151" t="s">
        <v>88</v>
      </c>
      <c r="Y172" s="84" t="s">
        <v>278</v>
      </c>
      <c r="Z172" s="151"/>
      <c r="AA172" s="24"/>
      <c r="AB172" s="34"/>
      <c r="AC172" s="24"/>
      <c r="AD172" s="34"/>
      <c r="AE172" s="24"/>
      <c r="AF172" s="34"/>
      <c r="AG172" s="24"/>
      <c r="AH172" s="34"/>
    </row>
    <row r="173" spans="1:34" x14ac:dyDescent="0.3">
      <c r="A173" s="18"/>
      <c r="B173" s="40">
        <v>12</v>
      </c>
      <c r="C173" s="40" t="s">
        <v>278</v>
      </c>
      <c r="D173" s="155"/>
      <c r="E173" s="40" t="s">
        <v>277</v>
      </c>
      <c r="F173" s="155" t="s">
        <v>88</v>
      </c>
      <c r="G173" s="40" t="s">
        <v>276</v>
      </c>
      <c r="H173" s="155" t="s">
        <v>288</v>
      </c>
      <c r="I173" s="40" t="s">
        <v>277</v>
      </c>
      <c r="J173" s="155"/>
      <c r="K173" s="40" t="s">
        <v>466</v>
      </c>
      <c r="L173" s="155" t="s">
        <v>288</v>
      </c>
      <c r="M173" s="40" t="s">
        <v>278</v>
      </c>
      <c r="N173" s="155" t="s">
        <v>276</v>
      </c>
      <c r="O173" s="40" t="s">
        <v>278</v>
      </c>
      <c r="P173" s="155" t="s">
        <v>284</v>
      </c>
      <c r="Q173" s="40"/>
      <c r="R173" s="155"/>
      <c r="S173" s="40" t="s">
        <v>277</v>
      </c>
      <c r="T173" s="155" t="s">
        <v>467</v>
      </c>
      <c r="U173" s="40" t="s">
        <v>277</v>
      </c>
      <c r="V173" s="155" t="s">
        <v>492</v>
      </c>
      <c r="W173" s="40" t="s">
        <v>298</v>
      </c>
      <c r="X173" s="155" t="s">
        <v>88</v>
      </c>
      <c r="Y173" s="40" t="s">
        <v>278</v>
      </c>
      <c r="Z173" s="155"/>
      <c r="AA173" s="24"/>
      <c r="AB173" s="34"/>
      <c r="AC173" s="24"/>
      <c r="AD173" s="34"/>
      <c r="AE173" s="24"/>
      <c r="AF173" s="34"/>
      <c r="AG173" s="24"/>
      <c r="AH173" s="34"/>
    </row>
    <row r="174" spans="1:34" x14ac:dyDescent="0.3">
      <c r="A174" s="18"/>
      <c r="B174" s="239">
        <v>13</v>
      </c>
      <c r="C174" s="239" t="s">
        <v>278</v>
      </c>
      <c r="D174" s="156"/>
      <c r="E174" s="239" t="s">
        <v>277</v>
      </c>
      <c r="F174" s="156" t="s">
        <v>88</v>
      </c>
      <c r="G174" s="239" t="s">
        <v>277</v>
      </c>
      <c r="H174" s="156" t="s">
        <v>276</v>
      </c>
      <c r="I174" s="239" t="s">
        <v>82</v>
      </c>
      <c r="J174" s="156"/>
      <c r="K174" s="239" t="s">
        <v>276</v>
      </c>
      <c r="L174" s="156" t="s">
        <v>502</v>
      </c>
      <c r="M174" s="239" t="s">
        <v>278</v>
      </c>
      <c r="N174" s="156"/>
      <c r="O174" s="239" t="s">
        <v>278</v>
      </c>
      <c r="P174" s="156"/>
      <c r="Q174" s="239"/>
      <c r="R174" s="156"/>
      <c r="S174" s="239" t="s">
        <v>277</v>
      </c>
      <c r="T174" s="156" t="s">
        <v>467</v>
      </c>
      <c r="U174" s="239" t="s">
        <v>82</v>
      </c>
      <c r="V174" s="156" t="s">
        <v>492</v>
      </c>
      <c r="W174" s="239" t="s">
        <v>278</v>
      </c>
      <c r="X174" s="156"/>
      <c r="Y174" s="239" t="s">
        <v>278</v>
      </c>
      <c r="Z174" s="156"/>
      <c r="AA174" s="24"/>
      <c r="AB174" s="34"/>
      <c r="AC174" s="24"/>
      <c r="AD174" s="34"/>
      <c r="AE174" s="24"/>
      <c r="AF174" s="34"/>
      <c r="AG174" s="24"/>
      <c r="AH174" s="34"/>
    </row>
    <row r="175" spans="1:34" x14ac:dyDescent="0.3">
      <c r="A175" s="18"/>
      <c r="B175" s="80">
        <v>14</v>
      </c>
      <c r="C175" s="80" t="s">
        <v>278</v>
      </c>
      <c r="D175" s="157"/>
      <c r="E175" s="80" t="s">
        <v>277</v>
      </c>
      <c r="F175" s="157" t="s">
        <v>88</v>
      </c>
      <c r="G175" s="80" t="s">
        <v>277</v>
      </c>
      <c r="H175" s="157" t="s">
        <v>276</v>
      </c>
      <c r="I175" s="80" t="s">
        <v>82</v>
      </c>
      <c r="J175" s="157"/>
      <c r="K175" s="80" t="s">
        <v>276</v>
      </c>
      <c r="L175" s="157" t="s">
        <v>283</v>
      </c>
      <c r="M175" s="80" t="s">
        <v>278</v>
      </c>
      <c r="N175" s="157"/>
      <c r="O175" s="80" t="s">
        <v>278</v>
      </c>
      <c r="P175" s="157"/>
      <c r="Q175" s="80"/>
      <c r="R175" s="157"/>
      <c r="S175" s="80" t="s">
        <v>277</v>
      </c>
      <c r="T175" s="157" t="s">
        <v>467</v>
      </c>
      <c r="U175" s="80" t="s">
        <v>82</v>
      </c>
      <c r="V175" s="157" t="s">
        <v>492</v>
      </c>
      <c r="W175" s="80" t="s">
        <v>278</v>
      </c>
      <c r="X175" s="157"/>
      <c r="Y175" s="80" t="s">
        <v>278</v>
      </c>
      <c r="Z175" s="157"/>
      <c r="AA175" s="24"/>
      <c r="AB175" s="34"/>
      <c r="AC175" s="24"/>
      <c r="AD175" s="34"/>
      <c r="AE175" s="24"/>
      <c r="AF175" s="34"/>
      <c r="AG175" s="24"/>
      <c r="AH175" s="34"/>
    </row>
    <row r="176" spans="1:34" x14ac:dyDescent="0.3">
      <c r="A176" s="26">
        <v>2</v>
      </c>
      <c r="B176" s="234">
        <v>15</v>
      </c>
      <c r="C176" s="234" t="s">
        <v>298</v>
      </c>
      <c r="D176" s="151" t="s">
        <v>90</v>
      </c>
      <c r="E176" s="234" t="s">
        <v>277</v>
      </c>
      <c r="F176" s="151" t="s">
        <v>88</v>
      </c>
      <c r="G176" s="234" t="s">
        <v>82</v>
      </c>
      <c r="H176" s="151"/>
      <c r="I176" s="234" t="s">
        <v>278</v>
      </c>
      <c r="J176" s="151"/>
      <c r="K176" s="234" t="s">
        <v>82</v>
      </c>
      <c r="L176" s="151" t="s">
        <v>10</v>
      </c>
      <c r="M176" s="234" t="s">
        <v>83</v>
      </c>
      <c r="N176" s="151" t="s">
        <v>90</v>
      </c>
      <c r="O176" s="234" t="s">
        <v>442</v>
      </c>
      <c r="P176" s="151" t="s">
        <v>278</v>
      </c>
      <c r="Q176" s="234"/>
      <c r="R176" s="151"/>
      <c r="S176" s="234" t="s">
        <v>277</v>
      </c>
      <c r="T176" s="151" t="s">
        <v>467</v>
      </c>
      <c r="U176" s="234" t="s">
        <v>278</v>
      </c>
      <c r="V176" s="151" t="s">
        <v>492</v>
      </c>
      <c r="W176" s="234" t="s">
        <v>276</v>
      </c>
      <c r="X176" s="151" t="s">
        <v>466</v>
      </c>
      <c r="Y176" s="234" t="s">
        <v>442</v>
      </c>
      <c r="Z176" s="151" t="s">
        <v>85</v>
      </c>
      <c r="AA176" s="24"/>
      <c r="AB176" s="34"/>
      <c r="AC176" s="24"/>
      <c r="AD176" s="34"/>
      <c r="AE176" s="24"/>
      <c r="AF176" s="34"/>
      <c r="AG176" s="24"/>
      <c r="AH176" s="34"/>
    </row>
    <row r="177" spans="1:34" x14ac:dyDescent="0.3">
      <c r="A177" s="26">
        <v>0</v>
      </c>
      <c r="B177" s="40">
        <v>16</v>
      </c>
      <c r="C177" s="40" t="s">
        <v>298</v>
      </c>
      <c r="D177" s="155" t="s">
        <v>90</v>
      </c>
      <c r="E177" s="40" t="s">
        <v>277</v>
      </c>
      <c r="F177" s="155" t="s">
        <v>88</v>
      </c>
      <c r="G177" s="40" t="s">
        <v>82</v>
      </c>
      <c r="H177" s="155"/>
      <c r="I177" s="40" t="s">
        <v>278</v>
      </c>
      <c r="J177" s="155"/>
      <c r="K177" s="40" t="s">
        <v>82</v>
      </c>
      <c r="L177" s="155" t="s">
        <v>566</v>
      </c>
      <c r="M177" s="40" t="s">
        <v>83</v>
      </c>
      <c r="N177" s="155" t="s">
        <v>90</v>
      </c>
      <c r="O177" s="40" t="s">
        <v>442</v>
      </c>
      <c r="P177" s="155" t="s">
        <v>492</v>
      </c>
      <c r="Q177" s="40"/>
      <c r="R177" s="155"/>
      <c r="S177" s="40" t="s">
        <v>277</v>
      </c>
      <c r="T177" s="155" t="s">
        <v>467</v>
      </c>
      <c r="U177" s="40" t="s">
        <v>278</v>
      </c>
      <c r="V177" s="155" t="s">
        <v>492</v>
      </c>
      <c r="W177" s="40" t="s">
        <v>276</v>
      </c>
      <c r="X177" s="155" t="s">
        <v>466</v>
      </c>
      <c r="Y177" s="40" t="s">
        <v>442</v>
      </c>
      <c r="Z177" s="155" t="s">
        <v>85</v>
      </c>
      <c r="AA177" s="32"/>
      <c r="AB177" s="35"/>
      <c r="AC177" s="32"/>
      <c r="AD177" s="35"/>
      <c r="AE177" s="32"/>
      <c r="AF177" s="35"/>
      <c r="AG177" s="32"/>
      <c r="AH177" s="35"/>
    </row>
    <row r="178" spans="1:34" x14ac:dyDescent="0.3">
      <c r="A178" s="26">
        <v>2</v>
      </c>
      <c r="B178" s="40">
        <v>17</v>
      </c>
      <c r="C178" s="40" t="s">
        <v>298</v>
      </c>
      <c r="D178" s="155" t="s">
        <v>90</v>
      </c>
      <c r="E178" s="40" t="s">
        <v>82</v>
      </c>
      <c r="F178" s="155" t="s">
        <v>277</v>
      </c>
      <c r="G178" s="40" t="s">
        <v>278</v>
      </c>
      <c r="H178" s="155"/>
      <c r="I178" s="40" t="s">
        <v>276</v>
      </c>
      <c r="J178" s="155"/>
      <c r="K178" s="40" t="s">
        <v>82</v>
      </c>
      <c r="L178" s="155" t="s">
        <v>467</v>
      </c>
      <c r="M178" s="40" t="s">
        <v>83</v>
      </c>
      <c r="N178" s="155" t="s">
        <v>90</v>
      </c>
      <c r="O178" s="40" t="s">
        <v>442</v>
      </c>
      <c r="P178" s="155" t="s">
        <v>278</v>
      </c>
      <c r="Q178" s="40"/>
      <c r="R178" s="155"/>
      <c r="S178" s="40" t="s">
        <v>278</v>
      </c>
      <c r="T178" s="155"/>
      <c r="U178" s="40" t="s">
        <v>276</v>
      </c>
      <c r="V178" s="155" t="s">
        <v>492</v>
      </c>
      <c r="W178" s="40" t="s">
        <v>277</v>
      </c>
      <c r="X178" s="155" t="s">
        <v>288</v>
      </c>
      <c r="Y178" s="40" t="s">
        <v>442</v>
      </c>
      <c r="Z178" s="155" t="s">
        <v>85</v>
      </c>
      <c r="AA178" s="32"/>
      <c r="AB178" s="35"/>
      <c r="AC178" s="32"/>
      <c r="AD178" s="35"/>
      <c r="AE178" s="32"/>
      <c r="AF178" s="35"/>
      <c r="AG178" s="32"/>
      <c r="AH178" s="35"/>
    </row>
    <row r="179" spans="1:34" x14ac:dyDescent="0.3">
      <c r="A179" s="28">
        <v>6</v>
      </c>
      <c r="B179" s="84">
        <v>18</v>
      </c>
      <c r="C179" s="84" t="s">
        <v>278</v>
      </c>
      <c r="D179" s="151"/>
      <c r="E179" s="84" t="s">
        <v>82</v>
      </c>
      <c r="F179" s="151"/>
      <c r="G179" s="84" t="s">
        <v>278</v>
      </c>
      <c r="H179" s="151"/>
      <c r="I179" s="84" t="s">
        <v>276</v>
      </c>
      <c r="J179" s="151"/>
      <c r="K179" s="84" t="s">
        <v>82</v>
      </c>
      <c r="L179" s="151" t="s">
        <v>466</v>
      </c>
      <c r="M179" s="84" t="s">
        <v>83</v>
      </c>
      <c r="N179" s="151" t="s">
        <v>278</v>
      </c>
      <c r="O179" s="84" t="s">
        <v>298</v>
      </c>
      <c r="P179" s="151" t="s">
        <v>666</v>
      </c>
      <c r="Q179" s="84"/>
      <c r="R179" s="151"/>
      <c r="S179" s="84" t="s">
        <v>278</v>
      </c>
      <c r="T179" s="151"/>
      <c r="U179" s="84" t="s">
        <v>276</v>
      </c>
      <c r="V179" s="151" t="s">
        <v>492</v>
      </c>
      <c r="W179" s="84" t="s">
        <v>277</v>
      </c>
      <c r="X179" s="151" t="s">
        <v>467</v>
      </c>
      <c r="Y179" s="84" t="s">
        <v>442</v>
      </c>
      <c r="Z179" s="151" t="s">
        <v>85</v>
      </c>
      <c r="AA179" s="24"/>
      <c r="AB179" s="34"/>
      <c r="AC179" s="24"/>
      <c r="AD179" s="34"/>
      <c r="AE179" s="24"/>
      <c r="AF179" s="34"/>
      <c r="AG179" s="24"/>
      <c r="AH179" s="34"/>
    </row>
    <row r="180" spans="1:34" x14ac:dyDescent="0.3">
      <c r="A180" s="29"/>
      <c r="B180" s="40">
        <v>19</v>
      </c>
      <c r="C180" s="40" t="s">
        <v>278</v>
      </c>
      <c r="D180" s="155"/>
      <c r="E180" s="40" t="s">
        <v>278</v>
      </c>
      <c r="F180" s="155"/>
      <c r="G180" s="40" t="s">
        <v>276</v>
      </c>
      <c r="H180" s="155"/>
      <c r="I180" s="40" t="s">
        <v>277</v>
      </c>
      <c r="J180" s="155"/>
      <c r="K180" s="40" t="s">
        <v>278</v>
      </c>
      <c r="L180" s="155" t="s">
        <v>18</v>
      </c>
      <c r="M180" s="40" t="s">
        <v>83</v>
      </c>
      <c r="N180" s="155" t="s">
        <v>278</v>
      </c>
      <c r="O180" s="40" t="s">
        <v>298</v>
      </c>
      <c r="P180" s="155" t="s">
        <v>542</v>
      </c>
      <c r="Q180" s="40"/>
      <c r="R180" s="155"/>
      <c r="S180" s="40" t="s">
        <v>276</v>
      </c>
      <c r="T180" s="155" t="s">
        <v>88</v>
      </c>
      <c r="U180" s="40" t="s">
        <v>277</v>
      </c>
      <c r="V180" s="155" t="s">
        <v>492</v>
      </c>
      <c r="W180" s="40" t="s">
        <v>82</v>
      </c>
      <c r="X180" s="155" t="s">
        <v>467</v>
      </c>
      <c r="Y180" s="40" t="s">
        <v>442</v>
      </c>
      <c r="Z180" s="155" t="s">
        <v>85</v>
      </c>
      <c r="AA180" s="24"/>
      <c r="AB180" s="34"/>
      <c r="AC180" s="24"/>
      <c r="AD180" s="34"/>
      <c r="AE180" s="24"/>
      <c r="AF180" s="34"/>
      <c r="AG180" s="24"/>
      <c r="AH180" s="34"/>
    </row>
    <row r="181" spans="1:34" x14ac:dyDescent="0.3">
      <c r="A181" s="15"/>
      <c r="B181" s="80">
        <v>20</v>
      </c>
      <c r="C181" s="80" t="s">
        <v>278</v>
      </c>
      <c r="D181" s="157"/>
      <c r="E181" s="80" t="s">
        <v>278</v>
      </c>
      <c r="F181" s="157"/>
      <c r="G181" s="80" t="s">
        <v>538</v>
      </c>
      <c r="H181" s="157" t="s">
        <v>284</v>
      </c>
      <c r="I181" s="80" t="s">
        <v>277</v>
      </c>
      <c r="J181" s="157" t="s">
        <v>22</v>
      </c>
      <c r="K181" s="80" t="s">
        <v>278</v>
      </c>
      <c r="L181" s="157"/>
      <c r="M181" s="80" t="s">
        <v>278</v>
      </c>
      <c r="N181" s="157"/>
      <c r="O181" s="80" t="s">
        <v>278</v>
      </c>
      <c r="P181" s="157"/>
      <c r="Q181" s="80"/>
      <c r="R181" s="157"/>
      <c r="S181" s="80" t="s">
        <v>276</v>
      </c>
      <c r="T181" s="157"/>
      <c r="U181" s="80" t="s">
        <v>277</v>
      </c>
      <c r="V181" s="157" t="s">
        <v>492</v>
      </c>
      <c r="W181" s="80" t="s">
        <v>539</v>
      </c>
      <c r="X181" s="157" t="s">
        <v>467</v>
      </c>
      <c r="Y181" s="80" t="s">
        <v>278</v>
      </c>
      <c r="Z181" s="157"/>
      <c r="AA181" s="24"/>
      <c r="AB181" s="34"/>
      <c r="AC181" s="24"/>
      <c r="AD181" s="34"/>
      <c r="AE181" s="24"/>
      <c r="AF181" s="34"/>
      <c r="AG181" s="24"/>
      <c r="AH181" s="34"/>
    </row>
    <row r="182" spans="1:34" x14ac:dyDescent="0.3">
      <c r="A182" s="15"/>
      <c r="B182" s="80">
        <v>21</v>
      </c>
      <c r="C182" s="80" t="s">
        <v>278</v>
      </c>
      <c r="D182" s="157"/>
      <c r="E182" s="80" t="s">
        <v>278</v>
      </c>
      <c r="F182" s="157"/>
      <c r="G182" s="80" t="s">
        <v>276</v>
      </c>
      <c r="H182" s="157"/>
      <c r="I182" s="80" t="s">
        <v>277</v>
      </c>
      <c r="J182" s="157" t="s">
        <v>22</v>
      </c>
      <c r="K182" s="80" t="s">
        <v>278</v>
      </c>
      <c r="L182" s="157"/>
      <c r="M182" s="80" t="s">
        <v>278</v>
      </c>
      <c r="N182" s="157"/>
      <c r="O182" s="80" t="s">
        <v>278</v>
      </c>
      <c r="P182" s="157"/>
      <c r="Q182" s="80"/>
      <c r="R182" s="157"/>
      <c r="S182" s="80" t="s">
        <v>277</v>
      </c>
      <c r="T182" s="157" t="s">
        <v>467</v>
      </c>
      <c r="U182" s="80" t="s">
        <v>277</v>
      </c>
      <c r="V182" s="157" t="s">
        <v>492</v>
      </c>
      <c r="W182" s="80" t="s">
        <v>82</v>
      </c>
      <c r="X182" s="157" t="s">
        <v>467</v>
      </c>
      <c r="Y182" s="80" t="s">
        <v>278</v>
      </c>
      <c r="Z182" s="157"/>
      <c r="AA182" s="24"/>
      <c r="AB182" s="34"/>
      <c r="AC182" s="24"/>
      <c r="AD182" s="34"/>
      <c r="AE182" s="24"/>
      <c r="AF182" s="34"/>
      <c r="AG182" s="24"/>
      <c r="AH182" s="34"/>
    </row>
    <row r="183" spans="1:34" x14ac:dyDescent="0.3">
      <c r="A183" s="15"/>
      <c r="B183" s="84">
        <v>22</v>
      </c>
      <c r="C183" s="84" t="s">
        <v>277</v>
      </c>
      <c r="D183" s="151" t="s">
        <v>492</v>
      </c>
      <c r="E183" s="84" t="s">
        <v>298</v>
      </c>
      <c r="F183" s="151" t="s">
        <v>88</v>
      </c>
      <c r="G183" s="84" t="s">
        <v>298</v>
      </c>
      <c r="H183" s="151" t="s">
        <v>287</v>
      </c>
      <c r="I183" s="84" t="s">
        <v>82</v>
      </c>
      <c r="J183" s="151" t="s">
        <v>88</v>
      </c>
      <c r="K183" s="84" t="s">
        <v>82</v>
      </c>
      <c r="L183" s="151" t="s">
        <v>467</v>
      </c>
      <c r="M183" s="84" t="s">
        <v>276</v>
      </c>
      <c r="N183" s="151"/>
      <c r="O183" s="84" t="s">
        <v>442</v>
      </c>
      <c r="P183" s="151"/>
      <c r="Q183" s="84"/>
      <c r="R183" s="151"/>
      <c r="S183" s="84" t="s">
        <v>277</v>
      </c>
      <c r="T183" s="151" t="s">
        <v>467</v>
      </c>
      <c r="U183" s="84" t="s">
        <v>82</v>
      </c>
      <c r="V183" s="151" t="s">
        <v>492</v>
      </c>
      <c r="W183" s="84" t="s">
        <v>278</v>
      </c>
      <c r="X183" s="151" t="s">
        <v>284</v>
      </c>
      <c r="Y183" s="84" t="s">
        <v>276</v>
      </c>
      <c r="Z183" s="151" t="s">
        <v>88</v>
      </c>
      <c r="AA183" s="24"/>
      <c r="AB183" s="34"/>
      <c r="AC183" s="24"/>
      <c r="AD183" s="34"/>
      <c r="AE183" s="24"/>
      <c r="AF183" s="34"/>
      <c r="AG183" s="24"/>
      <c r="AH183" s="34"/>
    </row>
    <row r="184" spans="1:34" x14ac:dyDescent="0.3">
      <c r="A184" s="15"/>
      <c r="B184" s="40">
        <v>23</v>
      </c>
      <c r="C184" s="40" t="s">
        <v>277</v>
      </c>
      <c r="D184" s="155" t="s">
        <v>492</v>
      </c>
      <c r="E184" s="40" t="s">
        <v>298</v>
      </c>
      <c r="F184" s="155" t="s">
        <v>88</v>
      </c>
      <c r="G184" s="40" t="s">
        <v>277</v>
      </c>
      <c r="H184" s="155" t="s">
        <v>298</v>
      </c>
      <c r="I184" s="40" t="s">
        <v>82</v>
      </c>
      <c r="J184" s="155" t="s">
        <v>88</v>
      </c>
      <c r="K184" s="40" t="s">
        <v>82</v>
      </c>
      <c r="L184" s="155" t="s">
        <v>467</v>
      </c>
      <c r="M184" s="40" t="s">
        <v>276</v>
      </c>
      <c r="N184" s="155"/>
      <c r="O184" s="40" t="s">
        <v>442</v>
      </c>
      <c r="P184" s="155"/>
      <c r="Q184" s="40"/>
      <c r="R184" s="155"/>
      <c r="S184" s="40" t="s">
        <v>277</v>
      </c>
      <c r="T184" s="155" t="s">
        <v>467</v>
      </c>
      <c r="U184" s="40" t="s">
        <v>82</v>
      </c>
      <c r="V184" s="155" t="s">
        <v>492</v>
      </c>
      <c r="W184" s="40" t="s">
        <v>278</v>
      </c>
      <c r="X184" s="155" t="s">
        <v>283</v>
      </c>
      <c r="Y184" s="40" t="s">
        <v>276</v>
      </c>
      <c r="Z184" s="155" t="s">
        <v>88</v>
      </c>
      <c r="AA184" s="32"/>
      <c r="AB184" s="35"/>
      <c r="AC184" s="32"/>
      <c r="AD184" s="35"/>
      <c r="AE184" s="32"/>
      <c r="AF184" s="35"/>
      <c r="AG184" s="32"/>
      <c r="AH184" s="35"/>
    </row>
    <row r="185" spans="1:34" x14ac:dyDescent="0.3">
      <c r="A185" s="15"/>
      <c r="B185" s="40">
        <v>24</v>
      </c>
      <c r="C185" s="40" t="s">
        <v>298</v>
      </c>
      <c r="D185" s="155" t="s">
        <v>492</v>
      </c>
      <c r="E185" s="40" t="s">
        <v>298</v>
      </c>
      <c r="F185" s="155" t="s">
        <v>88</v>
      </c>
      <c r="G185" s="40" t="s">
        <v>82</v>
      </c>
      <c r="H185" s="155" t="s">
        <v>281</v>
      </c>
      <c r="I185" s="40" t="s">
        <v>278</v>
      </c>
      <c r="J185" s="155" t="s">
        <v>481</v>
      </c>
      <c r="K185" s="40" t="s">
        <v>82</v>
      </c>
      <c r="L185" s="155" t="s">
        <v>467</v>
      </c>
      <c r="M185" s="40" t="s">
        <v>277</v>
      </c>
      <c r="N185" s="155"/>
      <c r="O185" s="40" t="s">
        <v>442</v>
      </c>
      <c r="P185" s="155" t="s">
        <v>84</v>
      </c>
      <c r="Q185" s="40"/>
      <c r="R185" s="155"/>
      <c r="S185" s="40" t="s">
        <v>82</v>
      </c>
      <c r="T185" s="155" t="s">
        <v>286</v>
      </c>
      <c r="U185" s="40" t="s">
        <v>278</v>
      </c>
      <c r="V185" s="155" t="s">
        <v>492</v>
      </c>
      <c r="W185" s="40" t="s">
        <v>276</v>
      </c>
      <c r="X185" s="155" t="s">
        <v>467</v>
      </c>
      <c r="Y185" s="40" t="s">
        <v>277</v>
      </c>
      <c r="Z185" s="155" t="s">
        <v>466</v>
      </c>
      <c r="AA185" s="32"/>
      <c r="AB185" s="35"/>
      <c r="AC185" s="32"/>
      <c r="AD185" s="35"/>
      <c r="AE185" s="32"/>
      <c r="AF185" s="35"/>
      <c r="AG185" s="32"/>
      <c r="AH185" s="35"/>
    </row>
    <row r="186" spans="1:34" x14ac:dyDescent="0.3">
      <c r="A186" s="15"/>
      <c r="B186" s="84">
        <v>25</v>
      </c>
      <c r="C186" s="84" t="s">
        <v>298</v>
      </c>
      <c r="D186" s="151" t="s">
        <v>85</v>
      </c>
      <c r="E186" s="84" t="s">
        <v>278</v>
      </c>
      <c r="F186" s="151"/>
      <c r="G186" s="84" t="s">
        <v>82</v>
      </c>
      <c r="H186" s="151" t="s">
        <v>88</v>
      </c>
      <c r="I186" s="84" t="s">
        <v>278</v>
      </c>
      <c r="J186" s="151"/>
      <c r="K186" s="84" t="s">
        <v>674</v>
      </c>
      <c r="L186" s="151" t="s">
        <v>467</v>
      </c>
      <c r="M186" s="84" t="s">
        <v>277</v>
      </c>
      <c r="N186" s="151"/>
      <c r="O186" s="84" t="s">
        <v>442</v>
      </c>
      <c r="P186" s="151" t="s">
        <v>84</v>
      </c>
      <c r="Q186" s="84"/>
      <c r="R186" s="151"/>
      <c r="S186" s="84" t="s">
        <v>82</v>
      </c>
      <c r="T186" s="151" t="s">
        <v>492</v>
      </c>
      <c r="U186" s="84" t="s">
        <v>278</v>
      </c>
      <c r="V186" s="151" t="s">
        <v>492</v>
      </c>
      <c r="W186" s="84" t="s">
        <v>276</v>
      </c>
      <c r="X186" s="151" t="s">
        <v>467</v>
      </c>
      <c r="Y186" s="84" t="s">
        <v>466</v>
      </c>
      <c r="Z186" s="151" t="s">
        <v>295</v>
      </c>
      <c r="AA186" s="24"/>
      <c r="AB186" s="34"/>
      <c r="AC186" s="24"/>
      <c r="AD186" s="34"/>
      <c r="AE186" s="24"/>
      <c r="AF186" s="34"/>
      <c r="AG186" s="24"/>
      <c r="AH186" s="34"/>
    </row>
    <row r="187" spans="1:34" x14ac:dyDescent="0.3">
      <c r="A187" s="15"/>
      <c r="B187" s="40">
        <v>26</v>
      </c>
      <c r="C187" s="40" t="s">
        <v>298</v>
      </c>
      <c r="D187" s="155" t="s">
        <v>85</v>
      </c>
      <c r="E187" s="40" t="s">
        <v>278</v>
      </c>
      <c r="F187" s="155"/>
      <c r="G187" s="40" t="s">
        <v>278</v>
      </c>
      <c r="H187" s="155"/>
      <c r="I187" s="40" t="s">
        <v>276</v>
      </c>
      <c r="J187" s="155" t="s">
        <v>85</v>
      </c>
      <c r="K187" s="40" t="s">
        <v>278</v>
      </c>
      <c r="L187" s="155" t="s">
        <v>14</v>
      </c>
      <c r="M187" s="40" t="s">
        <v>82</v>
      </c>
      <c r="N187" s="155" t="s">
        <v>276</v>
      </c>
      <c r="O187" s="40" t="s">
        <v>276</v>
      </c>
      <c r="P187" s="155" t="s">
        <v>537</v>
      </c>
      <c r="Q187" s="40"/>
      <c r="R187" s="155"/>
      <c r="S187" s="40" t="s">
        <v>278</v>
      </c>
      <c r="T187" s="155"/>
      <c r="U187" s="40" t="s">
        <v>276</v>
      </c>
      <c r="V187" s="155" t="s">
        <v>492</v>
      </c>
      <c r="W187" s="40" t="s">
        <v>277</v>
      </c>
      <c r="X187" s="155" t="s">
        <v>673</v>
      </c>
      <c r="Y187" s="40" t="s">
        <v>82</v>
      </c>
      <c r="Z187" s="155" t="s">
        <v>467</v>
      </c>
      <c r="AA187" s="24"/>
      <c r="AB187" s="34"/>
      <c r="AC187" s="24"/>
      <c r="AD187" s="34"/>
      <c r="AE187" s="24"/>
      <c r="AF187" s="34"/>
      <c r="AG187" s="24"/>
      <c r="AH187" s="34"/>
    </row>
    <row r="188" spans="1:34" x14ac:dyDescent="0.3">
      <c r="A188" s="15"/>
      <c r="B188" s="87">
        <v>27</v>
      </c>
      <c r="C188" s="87" t="s">
        <v>278</v>
      </c>
      <c r="D188" s="156"/>
      <c r="E188" s="87" t="s">
        <v>278</v>
      </c>
      <c r="F188" s="156"/>
      <c r="G188" s="87" t="s">
        <v>278</v>
      </c>
      <c r="H188" s="156"/>
      <c r="I188" s="87" t="s">
        <v>276</v>
      </c>
      <c r="J188" s="156" t="s">
        <v>22</v>
      </c>
      <c r="K188" s="87" t="s">
        <v>278</v>
      </c>
      <c r="L188" s="156"/>
      <c r="M188" s="87" t="s">
        <v>82</v>
      </c>
      <c r="N188" s="156" t="s">
        <v>276</v>
      </c>
      <c r="O188" s="87" t="s">
        <v>278</v>
      </c>
      <c r="P188" s="156"/>
      <c r="Q188" s="87"/>
      <c r="R188" s="156"/>
      <c r="S188" s="87" t="s">
        <v>278</v>
      </c>
      <c r="T188" s="156" t="s">
        <v>283</v>
      </c>
      <c r="U188" s="87" t="s">
        <v>276</v>
      </c>
      <c r="V188" s="156" t="s">
        <v>492</v>
      </c>
      <c r="W188" s="87" t="s">
        <v>277</v>
      </c>
      <c r="X188" s="156" t="s">
        <v>294</v>
      </c>
      <c r="Y188" s="87" t="s">
        <v>82</v>
      </c>
      <c r="Z188" s="156" t="s">
        <v>467</v>
      </c>
      <c r="AA188" s="24"/>
      <c r="AB188" s="34"/>
      <c r="AC188" s="24"/>
      <c r="AD188" s="34"/>
      <c r="AE188" s="24"/>
      <c r="AF188" s="34"/>
      <c r="AG188" s="24"/>
      <c r="AH188" s="34"/>
    </row>
    <row r="189" spans="1:34" x14ac:dyDescent="0.3">
      <c r="A189" s="15"/>
      <c r="B189" s="80">
        <v>28</v>
      </c>
      <c r="C189" s="80" t="s">
        <v>278</v>
      </c>
      <c r="D189" s="157"/>
      <c r="E189" s="80" t="s">
        <v>278</v>
      </c>
      <c r="F189" s="157"/>
      <c r="G189" s="80" t="s">
        <v>278</v>
      </c>
      <c r="H189" s="157"/>
      <c r="I189" s="80" t="s">
        <v>276</v>
      </c>
      <c r="J189" s="157" t="s">
        <v>22</v>
      </c>
      <c r="K189" s="80" t="s">
        <v>278</v>
      </c>
      <c r="L189" s="157"/>
      <c r="M189" s="80" t="s">
        <v>82</v>
      </c>
      <c r="N189" s="157" t="s">
        <v>276</v>
      </c>
      <c r="O189" s="80" t="s">
        <v>278</v>
      </c>
      <c r="P189" s="157"/>
      <c r="Q189" s="80"/>
      <c r="R189" s="157"/>
      <c r="S189" s="80" t="s">
        <v>278</v>
      </c>
      <c r="T189" s="157"/>
      <c r="U189" s="80" t="s">
        <v>276</v>
      </c>
      <c r="V189" s="157" t="s">
        <v>492</v>
      </c>
      <c r="W189" s="80" t="s">
        <v>277</v>
      </c>
      <c r="X189" s="157" t="s">
        <v>18</v>
      </c>
      <c r="Y189" s="80" t="s">
        <v>82</v>
      </c>
      <c r="Z189" s="157" t="s">
        <v>467</v>
      </c>
      <c r="AA189" s="24"/>
      <c r="AB189" s="34"/>
      <c r="AC189" s="24"/>
      <c r="AD189" s="34"/>
      <c r="AE189" s="24"/>
      <c r="AF189" s="34"/>
      <c r="AG189" s="24"/>
      <c r="AH189" s="34"/>
    </row>
    <row r="190" spans="1:34" x14ac:dyDescent="0.3">
      <c r="A190" s="15"/>
      <c r="B190" s="116">
        <v>29</v>
      </c>
      <c r="C190" s="116" t="s">
        <v>276</v>
      </c>
      <c r="D190" s="152" t="s">
        <v>82</v>
      </c>
      <c r="E190" s="116" t="s">
        <v>298</v>
      </c>
      <c r="F190" s="152" t="s">
        <v>87</v>
      </c>
      <c r="G190" s="116" t="s">
        <v>298</v>
      </c>
      <c r="H190" s="152" t="s">
        <v>281</v>
      </c>
      <c r="I190" s="116" t="s">
        <v>277</v>
      </c>
      <c r="J190" s="152" t="s">
        <v>85</v>
      </c>
      <c r="K190" s="116" t="s">
        <v>298</v>
      </c>
      <c r="L190" s="152" t="s">
        <v>90</v>
      </c>
      <c r="M190" s="116" t="s">
        <v>277</v>
      </c>
      <c r="N190" s="152" t="s">
        <v>11</v>
      </c>
      <c r="O190" s="116" t="s">
        <v>276</v>
      </c>
      <c r="P190" s="152" t="s">
        <v>589</v>
      </c>
      <c r="Q190" s="116"/>
      <c r="R190" s="152"/>
      <c r="S190" s="116" t="s">
        <v>670</v>
      </c>
      <c r="T190" s="152" t="s">
        <v>587</v>
      </c>
      <c r="U190" s="116" t="s">
        <v>277</v>
      </c>
      <c r="V190" s="152" t="s">
        <v>492</v>
      </c>
      <c r="W190" s="116" t="s">
        <v>82</v>
      </c>
      <c r="X190" s="152" t="s">
        <v>276</v>
      </c>
      <c r="Y190" s="116" t="s">
        <v>278</v>
      </c>
      <c r="Z190" s="152"/>
      <c r="AA190" s="24"/>
      <c r="AB190" s="34"/>
      <c r="AC190" s="24"/>
      <c r="AD190" s="34"/>
      <c r="AE190" s="24"/>
      <c r="AF190" s="34"/>
      <c r="AG190" s="24"/>
      <c r="AH190" s="34"/>
    </row>
    <row r="191" spans="1:34" ht="15" thickBot="1" x14ac:dyDescent="0.35">
      <c r="A191" s="15"/>
      <c r="B191" s="88">
        <v>30</v>
      </c>
      <c r="C191" s="88" t="s">
        <v>276</v>
      </c>
      <c r="D191" s="153" t="s">
        <v>82</v>
      </c>
      <c r="E191" s="88" t="s">
        <v>298</v>
      </c>
      <c r="F191" s="153" t="s">
        <v>87</v>
      </c>
      <c r="G191" s="88" t="s">
        <v>298</v>
      </c>
      <c r="H191" s="153" t="s">
        <v>281</v>
      </c>
      <c r="I191" s="88" t="s">
        <v>277</v>
      </c>
      <c r="J191" s="153" t="s">
        <v>85</v>
      </c>
      <c r="K191" s="88" t="s">
        <v>298</v>
      </c>
      <c r="L191" s="153" t="s">
        <v>88</v>
      </c>
      <c r="M191" s="88" t="s">
        <v>277</v>
      </c>
      <c r="N191" s="153" t="s">
        <v>11</v>
      </c>
      <c r="O191" s="88" t="s">
        <v>276</v>
      </c>
      <c r="P191" s="153" t="s">
        <v>467</v>
      </c>
      <c r="Q191" s="88"/>
      <c r="R191" s="153"/>
      <c r="S191" s="88" t="s">
        <v>467</v>
      </c>
      <c r="T191" s="153" t="s">
        <v>283</v>
      </c>
      <c r="U191" s="88" t="s">
        <v>277</v>
      </c>
      <c r="V191" s="153" t="s">
        <v>492</v>
      </c>
      <c r="W191" s="88" t="s">
        <v>82</v>
      </c>
      <c r="X191" s="153" t="s">
        <v>466</v>
      </c>
      <c r="Y191" s="88" t="s">
        <v>278</v>
      </c>
      <c r="Z191" s="153"/>
      <c r="AA191" s="32"/>
      <c r="AB191" s="35"/>
      <c r="AC191" s="32"/>
      <c r="AD191" s="35"/>
      <c r="AE191" s="32"/>
      <c r="AF191" s="35"/>
      <c r="AG191" s="32"/>
      <c r="AH191" s="35"/>
    </row>
    <row r="192" spans="1:34" x14ac:dyDescent="0.3">
      <c r="A192" s="1"/>
      <c r="B192" s="123">
        <v>1</v>
      </c>
      <c r="C192" s="123" t="s">
        <v>277</v>
      </c>
      <c r="D192" s="158" t="s">
        <v>287</v>
      </c>
      <c r="E192" s="123" t="s">
        <v>298</v>
      </c>
      <c r="F192" s="158" t="s">
        <v>89</v>
      </c>
      <c r="G192" s="123" t="s">
        <v>298</v>
      </c>
      <c r="H192" s="158" t="s">
        <v>281</v>
      </c>
      <c r="I192" s="123" t="s">
        <v>82</v>
      </c>
      <c r="J192" s="158" t="s">
        <v>85</v>
      </c>
      <c r="K192" s="123" t="s">
        <v>467</v>
      </c>
      <c r="L192" s="158" t="s">
        <v>18</v>
      </c>
      <c r="M192" s="123" t="s">
        <v>276</v>
      </c>
      <c r="N192" s="158"/>
      <c r="O192" s="123" t="s">
        <v>582</v>
      </c>
      <c r="P192" s="158" t="s">
        <v>286</v>
      </c>
      <c r="Q192" s="123"/>
      <c r="R192" s="158"/>
      <c r="S192" s="123" t="s">
        <v>298</v>
      </c>
      <c r="T192" s="158" t="s">
        <v>287</v>
      </c>
      <c r="U192" s="123" t="s">
        <v>82</v>
      </c>
      <c r="V192" s="158" t="s">
        <v>492</v>
      </c>
      <c r="W192" s="123" t="s">
        <v>278</v>
      </c>
      <c r="X192" s="158"/>
      <c r="Y192" s="123" t="s">
        <v>276</v>
      </c>
      <c r="Z192" s="158" t="s">
        <v>498</v>
      </c>
      <c r="AA192" s="32"/>
      <c r="AB192" s="35"/>
      <c r="AC192" s="32"/>
      <c r="AD192" s="35"/>
      <c r="AE192" s="32"/>
      <c r="AF192" s="35"/>
      <c r="AG192" s="32"/>
      <c r="AH192" s="35"/>
    </row>
    <row r="193" spans="1:34" x14ac:dyDescent="0.3">
      <c r="A193" s="1"/>
      <c r="B193" s="89">
        <v>2</v>
      </c>
      <c r="C193" s="89" t="s">
        <v>277</v>
      </c>
      <c r="D193" s="159"/>
      <c r="E193" s="89" t="s">
        <v>298</v>
      </c>
      <c r="F193" s="159" t="s">
        <v>688</v>
      </c>
      <c r="G193" s="89" t="s">
        <v>278</v>
      </c>
      <c r="H193" s="159"/>
      <c r="I193" s="89" t="s">
        <v>82</v>
      </c>
      <c r="J193" s="159" t="s">
        <v>85</v>
      </c>
      <c r="K193" s="89" t="s">
        <v>82</v>
      </c>
      <c r="L193" s="159" t="s">
        <v>492</v>
      </c>
      <c r="M193" s="89" t="s">
        <v>276</v>
      </c>
      <c r="N193" s="159"/>
      <c r="O193" s="89" t="s">
        <v>577</v>
      </c>
      <c r="P193" s="159" t="s">
        <v>467</v>
      </c>
      <c r="Q193" s="89"/>
      <c r="R193" s="159"/>
      <c r="S193" s="89" t="s">
        <v>278</v>
      </c>
      <c r="T193" s="159"/>
      <c r="U193" s="89" t="s">
        <v>82</v>
      </c>
      <c r="V193" s="159" t="s">
        <v>492</v>
      </c>
      <c r="W193" s="89" t="s">
        <v>278</v>
      </c>
      <c r="X193" s="159"/>
      <c r="Y193" s="89" t="s">
        <v>276</v>
      </c>
      <c r="Z193" s="159" t="s">
        <v>498</v>
      </c>
      <c r="AA193" s="24"/>
      <c r="AB193" s="34"/>
      <c r="AC193" s="24"/>
      <c r="AD193" s="34"/>
      <c r="AE193" s="24"/>
      <c r="AF193" s="34"/>
      <c r="AG193" s="24"/>
      <c r="AH193" s="34"/>
    </row>
    <row r="194" spans="1:34" x14ac:dyDescent="0.3">
      <c r="A194" s="1"/>
      <c r="B194" s="101">
        <v>3</v>
      </c>
      <c r="C194" s="101" t="s">
        <v>82</v>
      </c>
      <c r="D194" s="160"/>
      <c r="E194" s="101" t="s">
        <v>298</v>
      </c>
      <c r="F194" s="160" t="s">
        <v>89</v>
      </c>
      <c r="G194" s="101" t="s">
        <v>278</v>
      </c>
      <c r="H194" s="160"/>
      <c r="I194" s="101" t="s">
        <v>278</v>
      </c>
      <c r="J194" s="160"/>
      <c r="K194" s="101" t="s">
        <v>298</v>
      </c>
      <c r="L194" s="160" t="s">
        <v>90</v>
      </c>
      <c r="M194" s="101" t="s">
        <v>277</v>
      </c>
      <c r="N194" s="160"/>
      <c r="O194" s="101" t="s">
        <v>82</v>
      </c>
      <c r="P194" s="160"/>
      <c r="Q194" s="101"/>
      <c r="R194" s="160"/>
      <c r="S194" s="101" t="s">
        <v>278</v>
      </c>
      <c r="T194" s="160"/>
      <c r="U194" s="101" t="s">
        <v>278</v>
      </c>
      <c r="V194" s="160" t="s">
        <v>492</v>
      </c>
      <c r="W194" s="101" t="s">
        <v>276</v>
      </c>
      <c r="X194" s="160" t="s">
        <v>506</v>
      </c>
      <c r="Y194" s="101" t="s">
        <v>277</v>
      </c>
      <c r="Z194" s="160" t="s">
        <v>87</v>
      </c>
      <c r="AA194" s="24"/>
      <c r="AB194" s="34"/>
      <c r="AC194" s="24"/>
      <c r="AD194" s="34"/>
      <c r="AE194" s="24"/>
      <c r="AF194" s="34"/>
      <c r="AG194" s="24"/>
      <c r="AH194" s="34"/>
    </row>
    <row r="195" spans="1:34" x14ac:dyDescent="0.3">
      <c r="A195" s="2" t="s">
        <v>93</v>
      </c>
      <c r="B195" s="87">
        <v>4</v>
      </c>
      <c r="C195" s="87" t="s">
        <v>82</v>
      </c>
      <c r="D195" s="156"/>
      <c r="E195" s="87" t="s">
        <v>278</v>
      </c>
      <c r="F195" s="156"/>
      <c r="G195" s="87" t="s">
        <v>278</v>
      </c>
      <c r="H195" s="156"/>
      <c r="I195" s="87" t="s">
        <v>278</v>
      </c>
      <c r="J195" s="156"/>
      <c r="K195" s="87" t="s">
        <v>278</v>
      </c>
      <c r="L195" s="156"/>
      <c r="M195" s="87" t="s">
        <v>277</v>
      </c>
      <c r="N195" s="156" t="s">
        <v>22</v>
      </c>
      <c r="O195" s="87" t="s">
        <v>82</v>
      </c>
      <c r="P195" s="156" t="s">
        <v>466</v>
      </c>
      <c r="Q195" s="87"/>
      <c r="R195" s="156"/>
      <c r="S195" s="87" t="s">
        <v>278</v>
      </c>
      <c r="T195" s="156"/>
      <c r="U195" s="87" t="s">
        <v>278</v>
      </c>
      <c r="V195" s="156" t="s">
        <v>492</v>
      </c>
      <c r="W195" s="87" t="s">
        <v>276</v>
      </c>
      <c r="X195" s="156" t="s">
        <v>506</v>
      </c>
      <c r="Y195" s="87" t="s">
        <v>277</v>
      </c>
      <c r="Z195" s="156" t="s">
        <v>467</v>
      </c>
      <c r="AA195" s="24"/>
      <c r="AB195" s="34"/>
      <c r="AC195" s="24"/>
      <c r="AD195" s="34"/>
      <c r="AE195" s="24"/>
      <c r="AF195" s="34"/>
      <c r="AG195" s="24"/>
      <c r="AH195" s="34"/>
    </row>
    <row r="196" spans="1:34" x14ac:dyDescent="0.3">
      <c r="A196" s="2" t="s">
        <v>101</v>
      </c>
      <c r="B196" s="80">
        <v>5</v>
      </c>
      <c r="C196" s="80" t="s">
        <v>82</v>
      </c>
      <c r="D196" s="157" t="s">
        <v>295</v>
      </c>
      <c r="E196" s="80" t="s">
        <v>278</v>
      </c>
      <c r="F196" s="157"/>
      <c r="G196" s="80" t="s">
        <v>278</v>
      </c>
      <c r="H196" s="157"/>
      <c r="I196" s="80" t="s">
        <v>278</v>
      </c>
      <c r="J196" s="157"/>
      <c r="K196" s="80" t="s">
        <v>278</v>
      </c>
      <c r="L196" s="157"/>
      <c r="M196" s="80" t="s">
        <v>277</v>
      </c>
      <c r="N196" s="157" t="s">
        <v>22</v>
      </c>
      <c r="O196" s="80" t="s">
        <v>467</v>
      </c>
      <c r="P196" s="157" t="s">
        <v>16</v>
      </c>
      <c r="Q196" s="80"/>
      <c r="R196" s="157"/>
      <c r="S196" s="80" t="s">
        <v>278</v>
      </c>
      <c r="T196" s="157"/>
      <c r="U196" s="80" t="s">
        <v>278</v>
      </c>
      <c r="V196" s="157" t="s">
        <v>492</v>
      </c>
      <c r="W196" s="80" t="s">
        <v>276</v>
      </c>
      <c r="X196" s="157" t="s">
        <v>506</v>
      </c>
      <c r="Y196" s="80" t="s">
        <v>277</v>
      </c>
      <c r="Z196" s="157" t="s">
        <v>82</v>
      </c>
      <c r="AA196" s="24"/>
      <c r="AB196" s="34"/>
      <c r="AC196" s="24"/>
      <c r="AD196" s="34"/>
      <c r="AE196" s="24"/>
      <c r="AF196" s="34"/>
      <c r="AG196" s="24"/>
      <c r="AH196" s="34"/>
    </row>
    <row r="197" spans="1:34" x14ac:dyDescent="0.3">
      <c r="A197" s="2" t="s">
        <v>96</v>
      </c>
      <c r="B197" s="89">
        <v>6</v>
      </c>
      <c r="C197" s="89" t="s">
        <v>278</v>
      </c>
      <c r="D197" s="159"/>
      <c r="E197" s="89" t="s">
        <v>277</v>
      </c>
      <c r="F197" s="159" t="s">
        <v>91</v>
      </c>
      <c r="G197" s="89" t="s">
        <v>298</v>
      </c>
      <c r="H197" s="159" t="s">
        <v>85</v>
      </c>
      <c r="I197" s="89" t="s">
        <v>298</v>
      </c>
      <c r="J197" s="159" t="s">
        <v>85</v>
      </c>
      <c r="K197" s="89" t="s">
        <v>276</v>
      </c>
      <c r="L197" s="159" t="s">
        <v>85</v>
      </c>
      <c r="M197" s="89" t="s">
        <v>82</v>
      </c>
      <c r="N197" s="159" t="s">
        <v>298</v>
      </c>
      <c r="O197" s="89" t="s">
        <v>278</v>
      </c>
      <c r="P197" s="159" t="s">
        <v>284</v>
      </c>
      <c r="Q197" s="89"/>
      <c r="R197" s="159"/>
      <c r="S197" s="89" t="s">
        <v>538</v>
      </c>
      <c r="T197" s="159" t="s">
        <v>467</v>
      </c>
      <c r="U197" s="89" t="s">
        <v>83</v>
      </c>
      <c r="V197" s="159" t="s">
        <v>492</v>
      </c>
      <c r="W197" s="89" t="s">
        <v>277</v>
      </c>
      <c r="X197" s="159" t="s">
        <v>506</v>
      </c>
      <c r="Y197" s="89" t="s">
        <v>539</v>
      </c>
      <c r="Z197" s="159" t="s">
        <v>467</v>
      </c>
      <c r="AA197" s="24"/>
      <c r="AB197" s="34"/>
      <c r="AC197" s="24"/>
      <c r="AD197" s="34"/>
      <c r="AE197" s="24"/>
      <c r="AF197" s="34"/>
      <c r="AG197" s="24"/>
      <c r="AH197" s="34"/>
    </row>
    <row r="198" spans="1:34" x14ac:dyDescent="0.3">
      <c r="A198" s="2" t="s">
        <v>100</v>
      </c>
      <c r="B198" s="101">
        <v>7</v>
      </c>
      <c r="C198" s="101" t="s">
        <v>278</v>
      </c>
      <c r="D198" s="160"/>
      <c r="E198" s="101" t="s">
        <v>276</v>
      </c>
      <c r="F198" s="160" t="s">
        <v>277</v>
      </c>
      <c r="G198" s="101" t="s">
        <v>298</v>
      </c>
      <c r="H198" s="160" t="s">
        <v>85</v>
      </c>
      <c r="I198" s="101" t="s">
        <v>298</v>
      </c>
      <c r="J198" s="160" t="s">
        <v>85</v>
      </c>
      <c r="K198" s="101" t="s">
        <v>276</v>
      </c>
      <c r="L198" s="160" t="s">
        <v>85</v>
      </c>
      <c r="M198" s="101" t="s">
        <v>82</v>
      </c>
      <c r="N198" s="160" t="s">
        <v>682</v>
      </c>
      <c r="O198" s="101" t="s">
        <v>278</v>
      </c>
      <c r="P198" s="160" t="s">
        <v>467</v>
      </c>
      <c r="Q198" s="101"/>
      <c r="R198" s="160"/>
      <c r="S198" s="101" t="s">
        <v>276</v>
      </c>
      <c r="T198" s="160" t="s">
        <v>467</v>
      </c>
      <c r="U198" s="101" t="s">
        <v>83</v>
      </c>
      <c r="V198" s="160" t="s">
        <v>492</v>
      </c>
      <c r="W198" s="101" t="s">
        <v>277</v>
      </c>
      <c r="X198" s="160" t="s">
        <v>506</v>
      </c>
      <c r="Y198" s="101" t="s">
        <v>82</v>
      </c>
      <c r="Z198" s="160" t="s">
        <v>467</v>
      </c>
      <c r="AA198" s="32"/>
      <c r="AB198" s="35"/>
      <c r="AC198" s="32"/>
      <c r="AD198" s="35"/>
      <c r="AE198" s="32"/>
      <c r="AF198" s="35"/>
      <c r="AG198" s="32"/>
      <c r="AH198" s="35"/>
    </row>
    <row r="199" spans="1:34" x14ac:dyDescent="0.3">
      <c r="A199" s="2" t="s">
        <v>100</v>
      </c>
      <c r="B199" s="101">
        <v>8</v>
      </c>
      <c r="C199" s="101" t="s">
        <v>276</v>
      </c>
      <c r="D199" s="160" t="s">
        <v>82</v>
      </c>
      <c r="E199" s="101" t="s">
        <v>277</v>
      </c>
      <c r="F199" s="160"/>
      <c r="G199" s="101" t="s">
        <v>298</v>
      </c>
      <c r="H199" s="160" t="s">
        <v>85</v>
      </c>
      <c r="I199" s="101" t="s">
        <v>298</v>
      </c>
      <c r="J199" s="160" t="s">
        <v>85</v>
      </c>
      <c r="K199" s="101" t="s">
        <v>277</v>
      </c>
      <c r="L199" s="160" t="s">
        <v>85</v>
      </c>
      <c r="M199" s="101" t="s">
        <v>278</v>
      </c>
      <c r="N199" s="160"/>
      <c r="O199" s="101" t="s">
        <v>276</v>
      </c>
      <c r="P199" s="160" t="s">
        <v>279</v>
      </c>
      <c r="Q199" s="101"/>
      <c r="R199" s="160"/>
      <c r="S199" s="101" t="s">
        <v>467</v>
      </c>
      <c r="T199" s="160" t="s">
        <v>288</v>
      </c>
      <c r="U199" s="101" t="s">
        <v>83</v>
      </c>
      <c r="V199" s="160" t="s">
        <v>492</v>
      </c>
      <c r="W199" s="101" t="s">
        <v>82</v>
      </c>
      <c r="X199" s="160" t="s">
        <v>506</v>
      </c>
      <c r="Y199" s="101" t="s">
        <v>278</v>
      </c>
      <c r="Z199" s="160" t="s">
        <v>284</v>
      </c>
      <c r="AA199" s="32"/>
      <c r="AB199" s="35"/>
      <c r="AC199" s="32"/>
      <c r="AD199" s="35"/>
      <c r="AE199" s="32"/>
      <c r="AF199" s="35"/>
      <c r="AG199" s="32"/>
      <c r="AH199" s="35"/>
    </row>
    <row r="200" spans="1:34" x14ac:dyDescent="0.3">
      <c r="A200" s="2" t="s">
        <v>97</v>
      </c>
      <c r="B200" s="89">
        <v>9</v>
      </c>
      <c r="C200" s="89" t="s">
        <v>276</v>
      </c>
      <c r="D200" s="159" t="s">
        <v>82</v>
      </c>
      <c r="E200" s="89" t="s">
        <v>277</v>
      </c>
      <c r="F200" s="159"/>
      <c r="G200" s="89" t="s">
        <v>298</v>
      </c>
      <c r="H200" s="159" t="s">
        <v>85</v>
      </c>
      <c r="I200" s="89" t="s">
        <v>278</v>
      </c>
      <c r="J200" s="159"/>
      <c r="K200" s="89" t="s">
        <v>277</v>
      </c>
      <c r="L200" s="159" t="s">
        <v>85</v>
      </c>
      <c r="M200" s="89" t="s">
        <v>278</v>
      </c>
      <c r="N200" s="159"/>
      <c r="O200" s="89" t="s">
        <v>276</v>
      </c>
      <c r="P200" s="159" t="s">
        <v>279</v>
      </c>
      <c r="Q200" s="89"/>
      <c r="R200" s="159"/>
      <c r="S200" s="89" t="s">
        <v>276</v>
      </c>
      <c r="T200" s="159" t="s">
        <v>467</v>
      </c>
      <c r="U200" s="89" t="s">
        <v>278</v>
      </c>
      <c r="V200" s="159" t="s">
        <v>492</v>
      </c>
      <c r="W200" s="89" t="s">
        <v>82</v>
      </c>
      <c r="X200" s="159" t="s">
        <v>466</v>
      </c>
      <c r="Y200" s="89" t="s">
        <v>278</v>
      </c>
      <c r="Z200" s="159"/>
      <c r="AA200" s="24"/>
      <c r="AB200" s="34"/>
      <c r="AC200" s="24"/>
      <c r="AD200" s="34"/>
      <c r="AE200" s="24"/>
      <c r="AF200" s="34"/>
      <c r="AG200" s="24"/>
      <c r="AH200" s="34"/>
    </row>
    <row r="201" spans="1:34" x14ac:dyDescent="0.3">
      <c r="A201" s="2" t="s">
        <v>102</v>
      </c>
      <c r="B201" s="101">
        <v>10</v>
      </c>
      <c r="C201" s="101" t="s">
        <v>277</v>
      </c>
      <c r="D201" s="160" t="s">
        <v>88</v>
      </c>
      <c r="E201" s="101" t="s">
        <v>539</v>
      </c>
      <c r="F201" s="160" t="s">
        <v>284</v>
      </c>
      <c r="G201" s="101" t="s">
        <v>298</v>
      </c>
      <c r="H201" s="160" t="s">
        <v>85</v>
      </c>
      <c r="I201" s="101" t="s">
        <v>278</v>
      </c>
      <c r="J201" s="160"/>
      <c r="K201" s="101" t="s">
        <v>82</v>
      </c>
      <c r="L201" s="160" t="s">
        <v>85</v>
      </c>
      <c r="M201" s="101" t="s">
        <v>540</v>
      </c>
      <c r="N201" s="160" t="s">
        <v>284</v>
      </c>
      <c r="O201" s="101" t="s">
        <v>277</v>
      </c>
      <c r="P201" s="160" t="s">
        <v>88</v>
      </c>
      <c r="Q201" s="101"/>
      <c r="R201" s="160"/>
      <c r="S201" s="101" t="s">
        <v>298</v>
      </c>
      <c r="T201" s="160" t="s">
        <v>286</v>
      </c>
      <c r="U201" s="101" t="s">
        <v>278</v>
      </c>
      <c r="V201" s="160" t="s">
        <v>492</v>
      </c>
      <c r="W201" s="101" t="s">
        <v>278</v>
      </c>
      <c r="X201" s="160"/>
      <c r="Y201" s="101" t="s">
        <v>276</v>
      </c>
      <c r="Z201" s="160"/>
      <c r="AA201" s="24"/>
      <c r="AB201" s="34"/>
      <c r="AC201" s="24"/>
      <c r="AD201" s="34"/>
      <c r="AE201" s="24"/>
      <c r="AF201" s="34"/>
      <c r="AG201" s="24"/>
      <c r="AH201" s="34"/>
    </row>
    <row r="202" spans="1:34" x14ac:dyDescent="0.3">
      <c r="A202" s="1"/>
      <c r="B202" s="87">
        <v>11</v>
      </c>
      <c r="C202" s="87" t="s">
        <v>277</v>
      </c>
      <c r="D202" s="156"/>
      <c r="E202" s="87" t="s">
        <v>82</v>
      </c>
      <c r="F202" s="156"/>
      <c r="G202" s="87" t="s">
        <v>278</v>
      </c>
      <c r="H202" s="156"/>
      <c r="I202" s="87" t="s">
        <v>278</v>
      </c>
      <c r="J202" s="156"/>
      <c r="K202" s="87" t="s">
        <v>82</v>
      </c>
      <c r="L202" s="156" t="s">
        <v>85</v>
      </c>
      <c r="M202" s="87" t="s">
        <v>276</v>
      </c>
      <c r="N202" s="156"/>
      <c r="O202" s="87" t="s">
        <v>277</v>
      </c>
      <c r="P202" s="156" t="s">
        <v>88</v>
      </c>
      <c r="Q202" s="87"/>
      <c r="R202" s="156"/>
      <c r="S202" s="87" t="s">
        <v>278</v>
      </c>
      <c r="T202" s="156"/>
      <c r="U202" s="87" t="s">
        <v>278</v>
      </c>
      <c r="V202" s="156" t="s">
        <v>492</v>
      </c>
      <c r="W202" s="87" t="s">
        <v>278</v>
      </c>
      <c r="X202" s="156"/>
      <c r="Y202" s="87" t="s">
        <v>276</v>
      </c>
      <c r="Z202" s="156" t="s">
        <v>510</v>
      </c>
      <c r="AA202" s="24"/>
      <c r="AB202" s="34"/>
      <c r="AC202" s="24"/>
      <c r="AD202" s="34"/>
      <c r="AE202" s="24"/>
      <c r="AF202" s="34"/>
      <c r="AG202" s="24"/>
      <c r="AH202" s="34"/>
    </row>
    <row r="203" spans="1:34" x14ac:dyDescent="0.3">
      <c r="A203" s="1"/>
      <c r="B203" s="80">
        <v>12</v>
      </c>
      <c r="C203" s="80" t="s">
        <v>277</v>
      </c>
      <c r="D203" s="157"/>
      <c r="E203" s="80" t="s">
        <v>82</v>
      </c>
      <c r="F203" s="157"/>
      <c r="G203" s="80" t="s">
        <v>278</v>
      </c>
      <c r="H203" s="157"/>
      <c r="I203" s="80" t="s">
        <v>278</v>
      </c>
      <c r="J203" s="157"/>
      <c r="K203" s="80" t="s">
        <v>82</v>
      </c>
      <c r="L203" s="157" t="s">
        <v>85</v>
      </c>
      <c r="M203" s="80" t="s">
        <v>276</v>
      </c>
      <c r="N203" s="157"/>
      <c r="O203" s="80" t="s">
        <v>277</v>
      </c>
      <c r="P203" s="157" t="s">
        <v>22</v>
      </c>
      <c r="Q203" s="80"/>
      <c r="R203" s="157"/>
      <c r="S203" s="80" t="s">
        <v>278</v>
      </c>
      <c r="T203" s="157"/>
      <c r="U203" s="80" t="s">
        <v>278</v>
      </c>
      <c r="V203" s="157" t="s">
        <v>492</v>
      </c>
      <c r="W203" s="80" t="s">
        <v>278</v>
      </c>
      <c r="X203" s="157"/>
      <c r="Y203" s="80" t="s">
        <v>276</v>
      </c>
      <c r="Z203" s="157" t="s">
        <v>18</v>
      </c>
      <c r="AA203" s="24"/>
      <c r="AB203" s="34"/>
      <c r="AC203" s="24"/>
      <c r="AD203" s="34"/>
      <c r="AE203" s="24"/>
      <c r="AF203" s="34"/>
      <c r="AG203" s="24"/>
      <c r="AH203" s="34"/>
    </row>
    <row r="204" spans="1:34" x14ac:dyDescent="0.3">
      <c r="A204" s="1"/>
      <c r="B204" s="89">
        <v>13</v>
      </c>
      <c r="C204" s="89" t="s">
        <v>82</v>
      </c>
      <c r="D204" s="159"/>
      <c r="E204" s="89" t="s">
        <v>278</v>
      </c>
      <c r="F204" s="159"/>
      <c r="G204" s="89" t="s">
        <v>276</v>
      </c>
      <c r="H204" s="159" t="s">
        <v>85</v>
      </c>
      <c r="I204" s="89" t="s">
        <v>298</v>
      </c>
      <c r="J204" s="159" t="s">
        <v>86</v>
      </c>
      <c r="K204" s="89" t="s">
        <v>278</v>
      </c>
      <c r="L204" s="159"/>
      <c r="M204" s="89" t="s">
        <v>277</v>
      </c>
      <c r="N204" s="159" t="s">
        <v>85</v>
      </c>
      <c r="O204" s="89" t="s">
        <v>82</v>
      </c>
      <c r="P204" s="159" t="s">
        <v>87</v>
      </c>
      <c r="Q204" s="89"/>
      <c r="R204" s="159"/>
      <c r="S204" s="89" t="s">
        <v>276</v>
      </c>
      <c r="T204" s="159" t="s">
        <v>467</v>
      </c>
      <c r="U204" s="89" t="s">
        <v>83</v>
      </c>
      <c r="V204" s="159" t="s">
        <v>492</v>
      </c>
      <c r="W204" s="89" t="s">
        <v>298</v>
      </c>
      <c r="X204" s="159" t="s">
        <v>88</v>
      </c>
      <c r="Y204" s="89" t="s">
        <v>277</v>
      </c>
      <c r="Z204" s="159" t="s">
        <v>467</v>
      </c>
      <c r="AA204" s="24"/>
      <c r="AB204" s="34"/>
      <c r="AC204" s="24"/>
      <c r="AD204" s="34"/>
      <c r="AE204" s="24"/>
      <c r="AF204" s="34"/>
      <c r="AG204" s="24"/>
      <c r="AH204" s="34"/>
    </row>
    <row r="205" spans="1:34" x14ac:dyDescent="0.3">
      <c r="A205" s="2">
        <v>2</v>
      </c>
      <c r="B205" s="101">
        <v>14</v>
      </c>
      <c r="C205" s="101" t="s">
        <v>82</v>
      </c>
      <c r="D205" s="160"/>
      <c r="E205" s="101" t="s">
        <v>278</v>
      </c>
      <c r="F205" s="160"/>
      <c r="G205" s="101" t="s">
        <v>276</v>
      </c>
      <c r="H205" s="160" t="s">
        <v>85</v>
      </c>
      <c r="I205" s="101" t="s">
        <v>298</v>
      </c>
      <c r="J205" s="160" t="s">
        <v>86</v>
      </c>
      <c r="K205" s="101" t="s">
        <v>278</v>
      </c>
      <c r="L205" s="160"/>
      <c r="M205" s="101" t="s">
        <v>277</v>
      </c>
      <c r="N205" s="160" t="s">
        <v>85</v>
      </c>
      <c r="O205" s="101" t="s">
        <v>82</v>
      </c>
      <c r="P205" s="160" t="s">
        <v>87</v>
      </c>
      <c r="Q205" s="101"/>
      <c r="R205" s="160"/>
      <c r="S205" s="101" t="s">
        <v>276</v>
      </c>
      <c r="T205" s="160" t="s">
        <v>467</v>
      </c>
      <c r="U205" s="101" t="s">
        <v>83</v>
      </c>
      <c r="V205" s="160" t="s">
        <v>492</v>
      </c>
      <c r="W205" s="101" t="s">
        <v>298</v>
      </c>
      <c r="X205" s="160" t="s">
        <v>88</v>
      </c>
      <c r="Y205" s="101" t="s">
        <v>277</v>
      </c>
      <c r="Z205" s="160" t="s">
        <v>467</v>
      </c>
      <c r="AA205" s="32"/>
      <c r="AB205" s="35"/>
      <c r="AC205" s="32"/>
      <c r="AD205" s="35"/>
      <c r="AE205" s="32"/>
      <c r="AF205" s="35"/>
      <c r="AG205" s="32"/>
      <c r="AH205" s="35"/>
    </row>
    <row r="206" spans="1:34" x14ac:dyDescent="0.3">
      <c r="A206" s="2">
        <v>0</v>
      </c>
      <c r="B206" s="101">
        <v>15</v>
      </c>
      <c r="C206" s="101" t="s">
        <v>278</v>
      </c>
      <c r="D206" s="160"/>
      <c r="E206" s="101" t="s">
        <v>276</v>
      </c>
      <c r="F206" s="160" t="s">
        <v>277</v>
      </c>
      <c r="G206" s="101" t="s">
        <v>276</v>
      </c>
      <c r="H206" s="160" t="s">
        <v>85</v>
      </c>
      <c r="I206" s="101" t="s">
        <v>298</v>
      </c>
      <c r="J206" s="160" t="s">
        <v>276</v>
      </c>
      <c r="K206" s="101" t="s">
        <v>276</v>
      </c>
      <c r="L206" s="160" t="s">
        <v>85</v>
      </c>
      <c r="M206" s="101" t="s">
        <v>82</v>
      </c>
      <c r="N206" s="160" t="s">
        <v>85</v>
      </c>
      <c r="O206" s="101" t="s">
        <v>278</v>
      </c>
      <c r="P206" s="160"/>
      <c r="Q206" s="101"/>
      <c r="R206" s="160"/>
      <c r="S206" s="101" t="s">
        <v>276</v>
      </c>
      <c r="T206" s="160" t="s">
        <v>85</v>
      </c>
      <c r="U206" s="101" t="s">
        <v>83</v>
      </c>
      <c r="V206" s="160" t="s">
        <v>492</v>
      </c>
      <c r="W206" s="101" t="s">
        <v>298</v>
      </c>
      <c r="X206" s="160" t="s">
        <v>88</v>
      </c>
      <c r="Y206" s="101" t="s">
        <v>82</v>
      </c>
      <c r="Z206" s="160" t="s">
        <v>467</v>
      </c>
      <c r="AA206" s="32"/>
      <c r="AB206" s="35"/>
      <c r="AC206" s="32"/>
      <c r="AD206" s="35"/>
      <c r="AE206" s="32"/>
      <c r="AF206" s="35"/>
      <c r="AG206" s="32"/>
      <c r="AH206" s="35"/>
    </row>
    <row r="207" spans="1:34" x14ac:dyDescent="0.3">
      <c r="A207" s="2">
        <v>2</v>
      </c>
      <c r="B207" s="89">
        <v>16</v>
      </c>
      <c r="C207" s="89" t="s">
        <v>278</v>
      </c>
      <c r="D207" s="159" t="s">
        <v>288</v>
      </c>
      <c r="E207" s="89" t="s">
        <v>277</v>
      </c>
      <c r="F207" s="159" t="s">
        <v>288</v>
      </c>
      <c r="G207" s="89" t="s">
        <v>276</v>
      </c>
      <c r="H207" s="159" t="s">
        <v>85</v>
      </c>
      <c r="I207" s="89" t="s">
        <v>298</v>
      </c>
      <c r="J207" s="159" t="s">
        <v>295</v>
      </c>
      <c r="K207" s="89" t="s">
        <v>276</v>
      </c>
      <c r="L207" s="159" t="s">
        <v>85</v>
      </c>
      <c r="M207" s="89" t="s">
        <v>82</v>
      </c>
      <c r="N207" s="159" t="s">
        <v>85</v>
      </c>
      <c r="O207" s="89" t="s">
        <v>278</v>
      </c>
      <c r="P207" s="159"/>
      <c r="Q207" s="89"/>
      <c r="R207" s="159"/>
      <c r="S207" s="89" t="s">
        <v>467</v>
      </c>
      <c r="T207" s="159" t="s">
        <v>287</v>
      </c>
      <c r="U207" s="89" t="s">
        <v>83</v>
      </c>
      <c r="V207" s="159" t="s">
        <v>492</v>
      </c>
      <c r="W207" s="89" t="s">
        <v>278</v>
      </c>
      <c r="X207" s="159"/>
      <c r="Y207" s="89" t="s">
        <v>82</v>
      </c>
      <c r="Z207" s="159" t="s">
        <v>467</v>
      </c>
      <c r="AA207" s="24"/>
      <c r="AB207" s="34"/>
      <c r="AC207" s="24"/>
      <c r="AD207" s="34"/>
      <c r="AE207" s="24"/>
      <c r="AF207" s="34"/>
      <c r="AG207" s="24"/>
      <c r="AH207" s="34"/>
    </row>
    <row r="208" spans="1:34" x14ac:dyDescent="0.3">
      <c r="A208" s="2">
        <v>6</v>
      </c>
      <c r="B208" s="101">
        <v>17</v>
      </c>
      <c r="C208" s="101" t="s">
        <v>276</v>
      </c>
      <c r="D208" s="160" t="s">
        <v>88</v>
      </c>
      <c r="E208" s="101" t="s">
        <v>277</v>
      </c>
      <c r="F208" s="160"/>
      <c r="G208" s="101" t="s">
        <v>82</v>
      </c>
      <c r="H208" s="160" t="s">
        <v>85</v>
      </c>
      <c r="I208" s="101" t="s">
        <v>298</v>
      </c>
      <c r="J208" s="160" t="s">
        <v>524</v>
      </c>
      <c r="K208" s="101" t="s">
        <v>277</v>
      </c>
      <c r="L208" s="160" t="s">
        <v>279</v>
      </c>
      <c r="M208" s="101" t="s">
        <v>278</v>
      </c>
      <c r="N208" s="160"/>
      <c r="O208" s="101" t="s">
        <v>276</v>
      </c>
      <c r="P208" s="160" t="s">
        <v>467</v>
      </c>
      <c r="Q208" s="101"/>
      <c r="R208" s="160"/>
      <c r="S208" s="101" t="s">
        <v>82</v>
      </c>
      <c r="T208" s="160" t="s">
        <v>467</v>
      </c>
      <c r="U208" s="101" t="s">
        <v>83</v>
      </c>
      <c r="V208" s="160" t="s">
        <v>492</v>
      </c>
      <c r="W208" s="101" t="s">
        <v>278</v>
      </c>
      <c r="X208" s="160"/>
      <c r="Y208" s="101" t="s">
        <v>278</v>
      </c>
      <c r="Z208" s="160"/>
      <c r="AA208" s="24"/>
      <c r="AB208" s="34"/>
      <c r="AC208" s="24"/>
      <c r="AD208" s="34"/>
      <c r="AE208" s="24"/>
      <c r="AF208" s="34"/>
      <c r="AG208" s="24"/>
      <c r="AH208" s="34"/>
    </row>
    <row r="209" spans="1:34" x14ac:dyDescent="0.3">
      <c r="A209" s="10"/>
      <c r="B209" s="87">
        <v>18</v>
      </c>
      <c r="C209" s="87" t="s">
        <v>276</v>
      </c>
      <c r="D209" s="156" t="s">
        <v>20</v>
      </c>
      <c r="E209" s="87" t="s">
        <v>277</v>
      </c>
      <c r="F209" s="156"/>
      <c r="G209" s="87" t="s">
        <v>82</v>
      </c>
      <c r="H209" s="156" t="s">
        <v>22</v>
      </c>
      <c r="I209" s="87" t="s">
        <v>278</v>
      </c>
      <c r="J209" s="156"/>
      <c r="K209" s="87" t="s">
        <v>277</v>
      </c>
      <c r="L209" s="156" t="s">
        <v>279</v>
      </c>
      <c r="M209" s="87" t="s">
        <v>278</v>
      </c>
      <c r="N209" s="156"/>
      <c r="O209" s="87" t="s">
        <v>276</v>
      </c>
      <c r="P209" s="156" t="s">
        <v>467</v>
      </c>
      <c r="Q209" s="87"/>
      <c r="R209" s="156"/>
      <c r="S209" s="87" t="s">
        <v>82</v>
      </c>
      <c r="T209" s="156" t="s">
        <v>467</v>
      </c>
      <c r="U209" s="87" t="s">
        <v>278</v>
      </c>
      <c r="V209" s="156" t="s">
        <v>492</v>
      </c>
      <c r="W209" s="87" t="s">
        <v>278</v>
      </c>
      <c r="X209" s="156"/>
      <c r="Y209" s="87" t="s">
        <v>278</v>
      </c>
      <c r="Z209" s="156"/>
      <c r="AA209" s="24"/>
      <c r="AB209" s="34"/>
      <c r="AC209" s="24"/>
      <c r="AD209" s="34"/>
      <c r="AE209" s="24"/>
      <c r="AF209" s="34"/>
      <c r="AG209" s="24"/>
      <c r="AH209" s="34"/>
    </row>
    <row r="210" spans="1:34" x14ac:dyDescent="0.3">
      <c r="A210" s="1"/>
      <c r="B210" s="80">
        <v>19</v>
      </c>
      <c r="C210" s="80" t="s">
        <v>276</v>
      </c>
      <c r="D210" s="157" t="s">
        <v>22</v>
      </c>
      <c r="E210" s="80" t="s">
        <v>277</v>
      </c>
      <c r="F210" s="157" t="s">
        <v>16</v>
      </c>
      <c r="G210" s="80" t="s">
        <v>82</v>
      </c>
      <c r="H210" s="157" t="s">
        <v>22</v>
      </c>
      <c r="I210" s="80" t="s">
        <v>278</v>
      </c>
      <c r="J210" s="157"/>
      <c r="K210" s="80" t="s">
        <v>277</v>
      </c>
      <c r="L210" s="157" t="s">
        <v>279</v>
      </c>
      <c r="M210" s="80" t="s">
        <v>278</v>
      </c>
      <c r="N210" s="157"/>
      <c r="O210" s="80" t="s">
        <v>276</v>
      </c>
      <c r="P210" s="157" t="s">
        <v>467</v>
      </c>
      <c r="Q210" s="80"/>
      <c r="R210" s="157"/>
      <c r="S210" s="80" t="s">
        <v>691</v>
      </c>
      <c r="T210" s="157" t="s">
        <v>295</v>
      </c>
      <c r="U210" s="80" t="s">
        <v>278</v>
      </c>
      <c r="V210" s="157" t="s">
        <v>492</v>
      </c>
      <c r="W210" s="80" t="s">
        <v>278</v>
      </c>
      <c r="X210" s="157"/>
      <c r="Y210" s="80" t="s">
        <v>278</v>
      </c>
      <c r="Z210" s="157"/>
      <c r="AA210" s="24"/>
      <c r="AB210" s="34"/>
      <c r="AC210" s="24"/>
      <c r="AD210" s="34"/>
      <c r="AE210" s="24"/>
      <c r="AF210" s="34"/>
      <c r="AG210" s="24"/>
      <c r="AH210" s="34"/>
    </row>
    <row r="211" spans="1:34" x14ac:dyDescent="0.3">
      <c r="A211" s="1"/>
      <c r="B211" s="101">
        <v>20</v>
      </c>
      <c r="C211" s="101" t="s">
        <v>277</v>
      </c>
      <c r="D211" s="160"/>
      <c r="E211" s="101" t="s">
        <v>82</v>
      </c>
      <c r="F211" s="160"/>
      <c r="G211" s="101" t="s">
        <v>278</v>
      </c>
      <c r="H211" s="160"/>
      <c r="I211" s="101" t="s">
        <v>276</v>
      </c>
      <c r="J211" s="160"/>
      <c r="K211" s="101" t="s">
        <v>82</v>
      </c>
      <c r="L211" s="160" t="s">
        <v>279</v>
      </c>
      <c r="M211" s="101" t="s">
        <v>83</v>
      </c>
      <c r="N211" s="160" t="s">
        <v>90</v>
      </c>
      <c r="O211" s="101" t="s">
        <v>83</v>
      </c>
      <c r="P211" s="160" t="s">
        <v>502</v>
      </c>
      <c r="Q211" s="101"/>
      <c r="R211" s="160"/>
      <c r="S211" s="101" t="s">
        <v>278</v>
      </c>
      <c r="T211" s="160"/>
      <c r="U211" s="101" t="s">
        <v>276</v>
      </c>
      <c r="V211" s="160" t="s">
        <v>492</v>
      </c>
      <c r="W211" s="101" t="s">
        <v>298</v>
      </c>
      <c r="X211" s="160" t="s">
        <v>85</v>
      </c>
      <c r="Y211" s="101" t="s">
        <v>442</v>
      </c>
      <c r="Z211" s="160" t="s">
        <v>90</v>
      </c>
      <c r="AA211" s="24"/>
      <c r="AB211" s="34"/>
      <c r="AC211" s="24"/>
      <c r="AD211" s="34"/>
      <c r="AE211" s="24"/>
      <c r="AF211" s="34"/>
      <c r="AG211" s="24"/>
      <c r="AH211" s="34"/>
    </row>
    <row r="212" spans="1:34" x14ac:dyDescent="0.3">
      <c r="A212" s="1"/>
      <c r="B212" s="87">
        <v>21</v>
      </c>
      <c r="C212" s="87" t="s">
        <v>277</v>
      </c>
      <c r="D212" s="156"/>
      <c r="E212" s="87" t="s">
        <v>82</v>
      </c>
      <c r="F212" s="156"/>
      <c r="G212" s="87" t="s">
        <v>278</v>
      </c>
      <c r="H212" s="156"/>
      <c r="I212" s="87" t="s">
        <v>276</v>
      </c>
      <c r="J212" s="156"/>
      <c r="K212" s="87" t="s">
        <v>82</v>
      </c>
      <c r="L212" s="156" t="s">
        <v>279</v>
      </c>
      <c r="M212" s="87" t="s">
        <v>83</v>
      </c>
      <c r="N212" s="156" t="s">
        <v>90</v>
      </c>
      <c r="O212" s="87" t="s">
        <v>277</v>
      </c>
      <c r="P212" s="156" t="s">
        <v>502</v>
      </c>
      <c r="Q212" s="87"/>
      <c r="R212" s="156"/>
      <c r="S212" s="87" t="s">
        <v>278</v>
      </c>
      <c r="T212" s="156"/>
      <c r="U212" s="87" t="s">
        <v>276</v>
      </c>
      <c r="V212" s="156" t="s">
        <v>492</v>
      </c>
      <c r="W212" s="87" t="s">
        <v>298</v>
      </c>
      <c r="X212" s="156" t="s">
        <v>85</v>
      </c>
      <c r="Y212" s="87" t="s">
        <v>442</v>
      </c>
      <c r="Z212" s="156" t="s">
        <v>90</v>
      </c>
      <c r="AA212" s="32"/>
      <c r="AB212" s="35"/>
      <c r="AC212" s="32"/>
      <c r="AD212" s="35"/>
      <c r="AE212" s="32"/>
      <c r="AF212" s="35"/>
      <c r="AG212" s="32"/>
      <c r="AH212" s="35"/>
    </row>
    <row r="213" spans="1:34" x14ac:dyDescent="0.3">
      <c r="A213" s="1"/>
      <c r="B213" s="101">
        <v>22</v>
      </c>
      <c r="C213" s="101" t="s">
        <v>82</v>
      </c>
      <c r="D213" s="160"/>
      <c r="E213" s="101" t="s">
        <v>278</v>
      </c>
      <c r="F213" s="160"/>
      <c r="G213" s="101" t="s">
        <v>276</v>
      </c>
      <c r="H213" s="160" t="s">
        <v>85</v>
      </c>
      <c r="I213" s="101" t="s">
        <v>277</v>
      </c>
      <c r="J213" s="160"/>
      <c r="K213" s="101" t="s">
        <v>278</v>
      </c>
      <c r="L213" s="160" t="s">
        <v>10</v>
      </c>
      <c r="M213" s="101" t="s">
        <v>83</v>
      </c>
      <c r="N213" s="160" t="s">
        <v>90</v>
      </c>
      <c r="O213" s="101" t="s">
        <v>277</v>
      </c>
      <c r="P213" s="160" t="s">
        <v>62</v>
      </c>
      <c r="Q213" s="101"/>
      <c r="R213" s="160"/>
      <c r="S213" s="101" t="s">
        <v>276</v>
      </c>
      <c r="T213" s="160" t="s">
        <v>279</v>
      </c>
      <c r="U213" s="101" t="s">
        <v>277</v>
      </c>
      <c r="V213" s="160" t="s">
        <v>492</v>
      </c>
      <c r="W213" s="101" t="s">
        <v>298</v>
      </c>
      <c r="X213" s="160" t="s">
        <v>85</v>
      </c>
      <c r="Y213" s="101" t="s">
        <v>442</v>
      </c>
      <c r="Z213" s="160" t="s">
        <v>90</v>
      </c>
      <c r="AA213" s="32"/>
      <c r="AB213" s="35"/>
      <c r="AC213" s="32"/>
      <c r="AD213" s="35"/>
      <c r="AE213" s="32"/>
      <c r="AF213" s="35"/>
      <c r="AG213" s="32"/>
      <c r="AH213" s="35"/>
    </row>
    <row r="214" spans="1:34" x14ac:dyDescent="0.3">
      <c r="A214" s="1"/>
      <c r="B214" s="89">
        <v>23</v>
      </c>
      <c r="C214" s="89" t="s">
        <v>82</v>
      </c>
      <c r="D214" s="159"/>
      <c r="E214" s="89" t="s">
        <v>278</v>
      </c>
      <c r="F214" s="159"/>
      <c r="G214" s="89" t="s">
        <v>276</v>
      </c>
      <c r="H214" s="159" t="s">
        <v>87</v>
      </c>
      <c r="I214" s="89" t="s">
        <v>277</v>
      </c>
      <c r="J214" s="159"/>
      <c r="K214" s="89" t="s">
        <v>278</v>
      </c>
      <c r="L214" s="159" t="s">
        <v>10</v>
      </c>
      <c r="M214" s="89" t="s">
        <v>278</v>
      </c>
      <c r="N214" s="159"/>
      <c r="O214" s="89" t="s">
        <v>277</v>
      </c>
      <c r="P214" s="159" t="s">
        <v>62</v>
      </c>
      <c r="Q214" s="89"/>
      <c r="R214" s="159"/>
      <c r="S214" s="89" t="s">
        <v>276</v>
      </c>
      <c r="T214" s="159" t="s">
        <v>279</v>
      </c>
      <c r="U214" s="89" t="s">
        <v>277</v>
      </c>
      <c r="V214" s="159" t="s">
        <v>492</v>
      </c>
      <c r="W214" s="89" t="s">
        <v>298</v>
      </c>
      <c r="X214" s="159" t="s">
        <v>85</v>
      </c>
      <c r="Y214" s="89" t="s">
        <v>278</v>
      </c>
      <c r="Z214" s="159"/>
      <c r="AA214" s="24"/>
      <c r="AB214" s="34"/>
      <c r="AC214" s="24"/>
      <c r="AD214" s="34"/>
      <c r="AE214" s="24"/>
      <c r="AF214" s="34"/>
      <c r="AG214" s="24"/>
      <c r="AH214" s="34"/>
    </row>
    <row r="215" spans="1:34" x14ac:dyDescent="0.3">
      <c r="A215" s="1"/>
      <c r="B215" s="101">
        <v>24</v>
      </c>
      <c r="C215" s="101" t="s">
        <v>278</v>
      </c>
      <c r="D215" s="160"/>
      <c r="E215" s="101" t="s">
        <v>277</v>
      </c>
      <c r="F215" s="160" t="s">
        <v>492</v>
      </c>
      <c r="G215" s="101" t="s">
        <v>276</v>
      </c>
      <c r="H215" s="160" t="s">
        <v>87</v>
      </c>
      <c r="I215" s="101" t="s">
        <v>82</v>
      </c>
      <c r="J215" s="160" t="s">
        <v>580</v>
      </c>
      <c r="K215" s="101" t="s">
        <v>276</v>
      </c>
      <c r="L215" s="160" t="s">
        <v>278</v>
      </c>
      <c r="M215" s="101" t="s">
        <v>278</v>
      </c>
      <c r="N215" s="160"/>
      <c r="O215" s="101" t="s">
        <v>278</v>
      </c>
      <c r="P215" s="160"/>
      <c r="Q215" s="101"/>
      <c r="R215" s="160"/>
      <c r="S215" s="101" t="s">
        <v>277</v>
      </c>
      <c r="T215" s="160" t="s">
        <v>279</v>
      </c>
      <c r="U215" s="101" t="s">
        <v>82</v>
      </c>
      <c r="V215" s="160" t="s">
        <v>492</v>
      </c>
      <c r="W215" s="101" t="s">
        <v>298</v>
      </c>
      <c r="X215" s="160" t="s">
        <v>85</v>
      </c>
      <c r="Y215" s="101" t="s">
        <v>278</v>
      </c>
      <c r="Z215" s="160"/>
      <c r="AA215" s="24"/>
      <c r="AB215" s="34"/>
      <c r="AC215" s="24"/>
      <c r="AD215" s="34"/>
      <c r="AE215" s="24"/>
      <c r="AF215" s="34"/>
      <c r="AG215" s="24"/>
      <c r="AH215" s="34"/>
    </row>
    <row r="216" spans="1:34" x14ac:dyDescent="0.3">
      <c r="A216" s="1"/>
      <c r="B216" s="87">
        <v>25</v>
      </c>
      <c r="C216" s="87" t="s">
        <v>278</v>
      </c>
      <c r="D216" s="156"/>
      <c r="E216" s="87" t="s">
        <v>276</v>
      </c>
      <c r="F216" s="156" t="s">
        <v>277</v>
      </c>
      <c r="G216" s="87" t="s">
        <v>276</v>
      </c>
      <c r="H216" s="156" t="s">
        <v>22</v>
      </c>
      <c r="I216" s="87" t="s">
        <v>82</v>
      </c>
      <c r="J216" s="156"/>
      <c r="K216" s="87" t="s">
        <v>276</v>
      </c>
      <c r="L216" s="156" t="s">
        <v>278</v>
      </c>
      <c r="M216" s="87" t="s">
        <v>278</v>
      </c>
      <c r="N216" s="156"/>
      <c r="O216" s="87" t="s">
        <v>278</v>
      </c>
      <c r="P216" s="156"/>
      <c r="Q216" s="87"/>
      <c r="R216" s="156"/>
      <c r="S216" s="87" t="s">
        <v>277</v>
      </c>
      <c r="T216" s="156" t="s">
        <v>22</v>
      </c>
      <c r="U216" s="87" t="s">
        <v>82</v>
      </c>
      <c r="V216" s="156" t="s">
        <v>492</v>
      </c>
      <c r="W216" s="87" t="s">
        <v>278</v>
      </c>
      <c r="X216" s="156"/>
      <c r="Y216" s="87" t="s">
        <v>278</v>
      </c>
      <c r="Z216" s="156"/>
      <c r="AA216" s="24"/>
      <c r="AB216" s="34"/>
      <c r="AC216" s="24"/>
      <c r="AD216" s="34"/>
      <c r="AE216" s="24"/>
      <c r="AF216" s="34"/>
      <c r="AG216" s="24"/>
      <c r="AH216" s="34"/>
    </row>
    <row r="217" spans="1:34" x14ac:dyDescent="0.3">
      <c r="A217" s="1"/>
      <c r="B217" s="80">
        <v>26</v>
      </c>
      <c r="C217" s="80" t="s">
        <v>278</v>
      </c>
      <c r="D217" s="157"/>
      <c r="E217" s="80" t="s">
        <v>276</v>
      </c>
      <c r="F217" s="157" t="s">
        <v>277</v>
      </c>
      <c r="G217" s="80" t="s">
        <v>276</v>
      </c>
      <c r="H217" s="157" t="s">
        <v>22</v>
      </c>
      <c r="I217" s="80" t="s">
        <v>82</v>
      </c>
      <c r="J217" s="157"/>
      <c r="K217" s="80" t="s">
        <v>276</v>
      </c>
      <c r="L217" s="157" t="s">
        <v>278</v>
      </c>
      <c r="M217" s="80" t="s">
        <v>278</v>
      </c>
      <c r="N217" s="157"/>
      <c r="O217" s="80" t="s">
        <v>278</v>
      </c>
      <c r="P217" s="157"/>
      <c r="Q217" s="80"/>
      <c r="R217" s="157"/>
      <c r="S217" s="80" t="s">
        <v>277</v>
      </c>
      <c r="T217" s="157" t="s">
        <v>22</v>
      </c>
      <c r="U217" s="80" t="s">
        <v>82</v>
      </c>
      <c r="V217" s="157" t="s">
        <v>492</v>
      </c>
      <c r="W217" s="80" t="s">
        <v>278</v>
      </c>
      <c r="X217" s="157"/>
      <c r="Y217" s="80" t="s">
        <v>278</v>
      </c>
      <c r="Z217" s="157"/>
      <c r="AA217" s="24"/>
      <c r="AB217" s="34"/>
      <c r="AC217" s="24"/>
      <c r="AD217" s="34"/>
      <c r="AE217" s="24"/>
      <c r="AF217" s="34"/>
      <c r="AG217" s="24"/>
      <c r="AH217" s="34"/>
    </row>
    <row r="218" spans="1:34" x14ac:dyDescent="0.3">
      <c r="A218" s="1"/>
      <c r="B218" s="89">
        <v>27</v>
      </c>
      <c r="C218" s="89" t="s">
        <v>298</v>
      </c>
      <c r="D218" s="159" t="s">
        <v>90</v>
      </c>
      <c r="E218" s="89" t="s">
        <v>277</v>
      </c>
      <c r="F218" s="159" t="s">
        <v>87</v>
      </c>
      <c r="G218" s="89" t="s">
        <v>82</v>
      </c>
      <c r="H218" s="159" t="s">
        <v>87</v>
      </c>
      <c r="I218" s="89" t="s">
        <v>278</v>
      </c>
      <c r="J218" s="159"/>
      <c r="K218" s="89" t="s">
        <v>467</v>
      </c>
      <c r="L218" s="159" t="s">
        <v>284</v>
      </c>
      <c r="M218" s="89" t="s">
        <v>83</v>
      </c>
      <c r="N218" s="159" t="s">
        <v>85</v>
      </c>
      <c r="O218" s="89" t="s">
        <v>282</v>
      </c>
      <c r="P218" s="159" t="s">
        <v>62</v>
      </c>
      <c r="Q218" s="89"/>
      <c r="R218" s="159"/>
      <c r="S218" s="89" t="s">
        <v>82</v>
      </c>
      <c r="T218" s="159" t="s">
        <v>85</v>
      </c>
      <c r="U218" s="89" t="s">
        <v>278</v>
      </c>
      <c r="V218" s="159" t="s">
        <v>492</v>
      </c>
      <c r="W218" s="89" t="s">
        <v>276</v>
      </c>
      <c r="X218" s="159" t="s">
        <v>85</v>
      </c>
      <c r="Y218" s="89" t="s">
        <v>442</v>
      </c>
      <c r="Z218" s="159" t="s">
        <v>85</v>
      </c>
      <c r="AA218" s="24"/>
      <c r="AB218" s="34"/>
      <c r="AC218" s="24"/>
      <c r="AD218" s="34"/>
      <c r="AE218" s="24"/>
      <c r="AF218" s="34"/>
      <c r="AG218" s="24"/>
      <c r="AH218" s="34"/>
    </row>
    <row r="219" spans="1:34" x14ac:dyDescent="0.3">
      <c r="A219" s="1"/>
      <c r="B219" s="111">
        <v>28</v>
      </c>
      <c r="C219" s="111" t="s">
        <v>298</v>
      </c>
      <c r="D219" s="159" t="s">
        <v>90</v>
      </c>
      <c r="E219" s="111" t="s">
        <v>277</v>
      </c>
      <c r="F219" s="159"/>
      <c r="G219" s="111" t="s">
        <v>82</v>
      </c>
      <c r="H219" s="159" t="s">
        <v>87</v>
      </c>
      <c r="I219" s="111" t="s">
        <v>278</v>
      </c>
      <c r="J219" s="159"/>
      <c r="K219" s="111" t="s">
        <v>82</v>
      </c>
      <c r="L219" s="159" t="s">
        <v>467</v>
      </c>
      <c r="M219" s="111" t="s">
        <v>83</v>
      </c>
      <c r="N219" s="159" t="s">
        <v>85</v>
      </c>
      <c r="O219" s="111" t="s">
        <v>282</v>
      </c>
      <c r="P219" s="159" t="s">
        <v>467</v>
      </c>
      <c r="Q219" s="111"/>
      <c r="R219" s="159"/>
      <c r="S219" s="111" t="s">
        <v>82</v>
      </c>
      <c r="T219" s="159" t="s">
        <v>85</v>
      </c>
      <c r="U219" s="111" t="s">
        <v>278</v>
      </c>
      <c r="V219" s="159" t="s">
        <v>492</v>
      </c>
      <c r="W219" s="111" t="s">
        <v>276</v>
      </c>
      <c r="X219" s="159" t="s">
        <v>85</v>
      </c>
      <c r="Y219" s="111" t="s">
        <v>442</v>
      </c>
      <c r="Z219" s="159" t="s">
        <v>85</v>
      </c>
      <c r="AA219" s="32"/>
      <c r="AB219" s="35"/>
      <c r="AC219" s="32"/>
      <c r="AD219" s="35"/>
      <c r="AE219" s="32"/>
      <c r="AF219" s="35"/>
      <c r="AG219" s="32"/>
      <c r="AH219" s="35"/>
    </row>
    <row r="220" spans="1:34" x14ac:dyDescent="0.3">
      <c r="A220" s="1"/>
      <c r="B220" s="111">
        <v>29</v>
      </c>
      <c r="C220" s="111" t="s">
        <v>298</v>
      </c>
      <c r="D220" s="159" t="s">
        <v>90</v>
      </c>
      <c r="E220" s="111" t="s">
        <v>82</v>
      </c>
      <c r="F220" s="159" t="s">
        <v>277</v>
      </c>
      <c r="G220" s="111" t="s">
        <v>278</v>
      </c>
      <c r="H220" s="159"/>
      <c r="I220" s="111" t="s">
        <v>276</v>
      </c>
      <c r="J220" s="159"/>
      <c r="K220" s="111" t="s">
        <v>82</v>
      </c>
      <c r="L220" s="159" t="s">
        <v>467</v>
      </c>
      <c r="M220" s="111" t="s">
        <v>83</v>
      </c>
      <c r="N220" s="159" t="s">
        <v>85</v>
      </c>
      <c r="O220" s="111" t="s">
        <v>442</v>
      </c>
      <c r="P220" s="159" t="s">
        <v>278</v>
      </c>
      <c r="Q220" s="111"/>
      <c r="R220" s="159"/>
      <c r="S220" s="111" t="s">
        <v>278</v>
      </c>
      <c r="T220" s="159"/>
      <c r="U220" s="111" t="s">
        <v>276</v>
      </c>
      <c r="V220" s="159" t="s">
        <v>492</v>
      </c>
      <c r="W220" s="111" t="s">
        <v>277</v>
      </c>
      <c r="X220" s="159" t="s">
        <v>85</v>
      </c>
      <c r="Y220" s="111" t="s">
        <v>442</v>
      </c>
      <c r="Z220" s="159" t="s">
        <v>85</v>
      </c>
      <c r="AA220" s="32"/>
      <c r="AB220" s="35"/>
      <c r="AC220" s="32"/>
      <c r="AD220" s="35"/>
      <c r="AE220" s="32"/>
      <c r="AF220" s="35"/>
      <c r="AG220" s="32"/>
      <c r="AH220" s="35"/>
    </row>
    <row r="221" spans="1:34" x14ac:dyDescent="0.3">
      <c r="A221" s="1"/>
      <c r="B221" s="89">
        <v>30</v>
      </c>
      <c r="C221" s="89" t="s">
        <v>278</v>
      </c>
      <c r="D221" s="159"/>
      <c r="E221" s="89" t="s">
        <v>82</v>
      </c>
      <c r="F221" s="159" t="s">
        <v>277</v>
      </c>
      <c r="G221" s="89" t="s">
        <v>278</v>
      </c>
      <c r="H221" s="159"/>
      <c r="I221" s="89" t="s">
        <v>276</v>
      </c>
      <c r="J221" s="159"/>
      <c r="K221" s="89" t="s">
        <v>82</v>
      </c>
      <c r="L221" s="159" t="s">
        <v>467</v>
      </c>
      <c r="M221" s="89" t="s">
        <v>83</v>
      </c>
      <c r="N221" s="159" t="s">
        <v>85</v>
      </c>
      <c r="O221" s="89" t="s">
        <v>442</v>
      </c>
      <c r="P221" s="159"/>
      <c r="Q221" s="89"/>
      <c r="R221" s="159"/>
      <c r="S221" s="89" t="s">
        <v>278</v>
      </c>
      <c r="T221" s="159"/>
      <c r="U221" s="89" t="s">
        <v>276</v>
      </c>
      <c r="V221" s="159" t="s">
        <v>492</v>
      </c>
      <c r="W221" s="89" t="s">
        <v>277</v>
      </c>
      <c r="X221" s="159" t="s">
        <v>85</v>
      </c>
      <c r="Y221" s="89" t="s">
        <v>442</v>
      </c>
      <c r="Z221" s="159" t="s">
        <v>85</v>
      </c>
      <c r="AA221" s="24"/>
      <c r="AB221" s="34"/>
      <c r="AC221" s="24"/>
      <c r="AD221" s="34"/>
      <c r="AE221" s="24"/>
      <c r="AF221" s="34"/>
      <c r="AG221" s="24"/>
      <c r="AH221" s="34"/>
    </row>
    <row r="222" spans="1:34" ht="15" thickBot="1" x14ac:dyDescent="0.35">
      <c r="A222" s="1"/>
      <c r="B222" s="102">
        <v>31</v>
      </c>
      <c r="C222" s="102" t="s">
        <v>278</v>
      </c>
      <c r="D222" s="161"/>
      <c r="E222" s="102" t="s">
        <v>278</v>
      </c>
      <c r="F222" s="161"/>
      <c r="G222" s="102" t="s">
        <v>276</v>
      </c>
      <c r="H222" s="161"/>
      <c r="I222" s="102" t="s">
        <v>277</v>
      </c>
      <c r="J222" s="161" t="s">
        <v>296</v>
      </c>
      <c r="K222" s="102" t="s">
        <v>82</v>
      </c>
      <c r="L222" s="161" t="s">
        <v>467</v>
      </c>
      <c r="M222" s="102" t="s">
        <v>83</v>
      </c>
      <c r="N222" s="161" t="s">
        <v>85</v>
      </c>
      <c r="O222" s="102" t="s">
        <v>278</v>
      </c>
      <c r="P222" s="161"/>
      <c r="Q222" s="102"/>
      <c r="R222" s="161"/>
      <c r="S222" s="102" t="s">
        <v>276</v>
      </c>
      <c r="T222" s="161" t="s">
        <v>85</v>
      </c>
      <c r="U222" s="102" t="s">
        <v>277</v>
      </c>
      <c r="V222" s="161" t="s">
        <v>492</v>
      </c>
      <c r="W222" s="102" t="s">
        <v>82</v>
      </c>
      <c r="X222" s="161" t="s">
        <v>85</v>
      </c>
      <c r="Y222" s="102" t="s">
        <v>442</v>
      </c>
      <c r="Z222" s="161" t="s">
        <v>85</v>
      </c>
      <c r="AA222" s="24"/>
      <c r="AB222" s="34"/>
      <c r="AC222" s="24"/>
      <c r="AD222" s="34"/>
      <c r="AE222" s="24"/>
      <c r="AF222" s="34"/>
      <c r="AG222" s="24"/>
      <c r="AH222" s="34"/>
    </row>
    <row r="223" spans="1:34" x14ac:dyDescent="0.3">
      <c r="A223" s="1"/>
      <c r="B223" s="87">
        <v>1</v>
      </c>
      <c r="C223" s="87" t="s">
        <v>278</v>
      </c>
      <c r="D223" s="156"/>
      <c r="E223" s="87" t="s">
        <v>278</v>
      </c>
      <c r="F223" s="156"/>
      <c r="G223" s="87" t="s">
        <v>276</v>
      </c>
      <c r="H223" s="156"/>
      <c r="I223" s="87" t="s">
        <v>277</v>
      </c>
      <c r="J223" s="156" t="s">
        <v>296</v>
      </c>
      <c r="K223" s="87" t="s">
        <v>82</v>
      </c>
      <c r="L223" s="156" t="s">
        <v>467</v>
      </c>
      <c r="M223" s="87" t="s">
        <v>278</v>
      </c>
      <c r="N223" s="156"/>
      <c r="O223" s="87" t="s">
        <v>278</v>
      </c>
      <c r="P223" s="156"/>
      <c r="Q223" s="87"/>
      <c r="R223" s="156"/>
      <c r="S223" s="87" t="s">
        <v>276</v>
      </c>
      <c r="T223" s="156" t="s">
        <v>22</v>
      </c>
      <c r="U223" s="87" t="s">
        <v>277</v>
      </c>
      <c r="V223" s="156" t="s">
        <v>492</v>
      </c>
      <c r="W223" s="87" t="s">
        <v>82</v>
      </c>
      <c r="X223" s="156" t="s">
        <v>85</v>
      </c>
      <c r="Y223" s="87" t="s">
        <v>278</v>
      </c>
      <c r="Z223" s="156"/>
      <c r="AA223" s="24"/>
      <c r="AB223" s="34"/>
      <c r="AC223" s="24"/>
      <c r="AD223" s="34"/>
      <c r="AE223" s="24"/>
      <c r="AF223" s="34"/>
      <c r="AG223" s="24"/>
      <c r="AH223" s="34"/>
    </row>
    <row r="224" spans="1:34" x14ac:dyDescent="0.3">
      <c r="A224" s="1"/>
      <c r="B224" s="80">
        <v>2</v>
      </c>
      <c r="C224" s="80" t="s">
        <v>278</v>
      </c>
      <c r="D224" s="157"/>
      <c r="E224" s="80" t="s">
        <v>278</v>
      </c>
      <c r="F224" s="157"/>
      <c r="G224" s="80" t="s">
        <v>276</v>
      </c>
      <c r="H224" s="157"/>
      <c r="I224" s="80" t="s">
        <v>277</v>
      </c>
      <c r="J224" s="157"/>
      <c r="K224" s="80" t="s">
        <v>82</v>
      </c>
      <c r="L224" s="157" t="s">
        <v>467</v>
      </c>
      <c r="M224" s="80" t="s">
        <v>278</v>
      </c>
      <c r="N224" s="157"/>
      <c r="O224" s="80" t="s">
        <v>278</v>
      </c>
      <c r="P224" s="157"/>
      <c r="Q224" s="80"/>
      <c r="R224" s="157"/>
      <c r="S224" s="80" t="s">
        <v>276</v>
      </c>
      <c r="T224" s="157" t="s">
        <v>22</v>
      </c>
      <c r="U224" s="80" t="s">
        <v>277</v>
      </c>
      <c r="V224" s="157" t="s">
        <v>492</v>
      </c>
      <c r="W224" s="80" t="s">
        <v>82</v>
      </c>
      <c r="X224" s="157" t="s">
        <v>22</v>
      </c>
      <c r="Y224" s="80" t="s">
        <v>278</v>
      </c>
      <c r="Z224" s="157"/>
      <c r="AA224" s="24"/>
      <c r="AB224" s="34"/>
      <c r="AC224" s="24"/>
      <c r="AD224" s="34"/>
      <c r="AE224" s="24"/>
      <c r="AF224" s="34"/>
      <c r="AG224" s="24"/>
      <c r="AH224" s="34"/>
    </row>
    <row r="225" spans="1:34" x14ac:dyDescent="0.3">
      <c r="A225" s="1"/>
      <c r="B225" s="84">
        <v>3</v>
      </c>
      <c r="C225" s="84" t="s">
        <v>298</v>
      </c>
      <c r="D225" s="151" t="s">
        <v>492</v>
      </c>
      <c r="E225" s="84" t="s">
        <v>298</v>
      </c>
      <c r="F225" s="151" t="s">
        <v>85</v>
      </c>
      <c r="G225" s="84" t="s">
        <v>276</v>
      </c>
      <c r="H225" s="151" t="s">
        <v>283</v>
      </c>
      <c r="I225" s="84" t="s">
        <v>82</v>
      </c>
      <c r="J225" s="151"/>
      <c r="K225" s="84" t="s">
        <v>298</v>
      </c>
      <c r="L225" s="151" t="s">
        <v>90</v>
      </c>
      <c r="M225" s="84" t="s">
        <v>276</v>
      </c>
      <c r="N225" s="151" t="s">
        <v>277</v>
      </c>
      <c r="O225" s="84" t="s">
        <v>298</v>
      </c>
      <c r="P225" s="151" t="s">
        <v>500</v>
      </c>
      <c r="Q225" s="84"/>
      <c r="R225" s="151"/>
      <c r="S225" s="84" t="s">
        <v>277</v>
      </c>
      <c r="T225" s="151" t="s">
        <v>85</v>
      </c>
      <c r="U225" s="84" t="s">
        <v>82</v>
      </c>
      <c r="V225" s="151" t="s">
        <v>492</v>
      </c>
      <c r="W225" s="84" t="s">
        <v>278</v>
      </c>
      <c r="X225" s="151"/>
      <c r="Y225" s="84" t="s">
        <v>276</v>
      </c>
      <c r="Z225" s="151" t="s">
        <v>510</v>
      </c>
      <c r="AA225" s="24"/>
      <c r="AB225" s="34"/>
      <c r="AC225" s="24"/>
      <c r="AD225" s="34"/>
      <c r="AE225" s="24"/>
      <c r="AF225" s="34"/>
      <c r="AG225" s="24"/>
      <c r="AH225" s="34"/>
    </row>
    <row r="226" spans="1:34" x14ac:dyDescent="0.3">
      <c r="A226" s="1"/>
      <c r="B226" s="40">
        <v>4</v>
      </c>
      <c r="C226" s="40" t="s">
        <v>298</v>
      </c>
      <c r="D226" s="155" t="s">
        <v>492</v>
      </c>
      <c r="E226" s="40" t="s">
        <v>298</v>
      </c>
      <c r="F226" s="155" t="s">
        <v>85</v>
      </c>
      <c r="G226" s="40" t="s">
        <v>277</v>
      </c>
      <c r="H226" s="155" t="s">
        <v>276</v>
      </c>
      <c r="I226" s="40" t="s">
        <v>82</v>
      </c>
      <c r="J226" s="155"/>
      <c r="K226" s="40" t="s">
        <v>298</v>
      </c>
      <c r="L226" s="155" t="s">
        <v>90</v>
      </c>
      <c r="M226" s="40" t="s">
        <v>276</v>
      </c>
      <c r="N226" s="155" t="s">
        <v>277</v>
      </c>
      <c r="O226" s="40" t="s">
        <v>298</v>
      </c>
      <c r="P226" s="155" t="s">
        <v>500</v>
      </c>
      <c r="Q226" s="40"/>
      <c r="R226" s="155"/>
      <c r="S226" s="40" t="s">
        <v>277</v>
      </c>
      <c r="T226" s="155" t="s">
        <v>85</v>
      </c>
      <c r="U226" s="40" t="s">
        <v>82</v>
      </c>
      <c r="V226" s="155" t="s">
        <v>492</v>
      </c>
      <c r="W226" s="40" t="s">
        <v>278</v>
      </c>
      <c r="X226" s="155"/>
      <c r="Y226" s="40" t="s">
        <v>276</v>
      </c>
      <c r="Z226" s="155" t="s">
        <v>510</v>
      </c>
      <c r="AA226" s="32"/>
      <c r="AB226" s="35"/>
      <c r="AC226" s="32"/>
      <c r="AD226" s="35"/>
      <c r="AE226" s="32"/>
      <c r="AF226" s="35"/>
      <c r="AG226" s="32"/>
      <c r="AH226" s="35"/>
    </row>
    <row r="227" spans="1:34" x14ac:dyDescent="0.3">
      <c r="A227" s="1"/>
      <c r="B227" s="40">
        <v>5</v>
      </c>
      <c r="C227" s="40" t="s">
        <v>298</v>
      </c>
      <c r="D227" s="155" t="s">
        <v>492</v>
      </c>
      <c r="E227" s="40" t="s">
        <v>298</v>
      </c>
      <c r="F227" s="155" t="s">
        <v>85</v>
      </c>
      <c r="G227" s="40" t="s">
        <v>83</v>
      </c>
      <c r="H227" s="155" t="s">
        <v>288</v>
      </c>
      <c r="I227" s="40" t="s">
        <v>278</v>
      </c>
      <c r="J227" s="155"/>
      <c r="K227" s="40" t="s">
        <v>298</v>
      </c>
      <c r="L227" s="155" t="s">
        <v>82</v>
      </c>
      <c r="M227" s="40" t="s">
        <v>277</v>
      </c>
      <c r="N227" s="155"/>
      <c r="O227" s="40" t="s">
        <v>442</v>
      </c>
      <c r="P227" s="155" t="s">
        <v>542</v>
      </c>
      <c r="Q227" s="40"/>
      <c r="R227" s="155"/>
      <c r="S227" s="40" t="s">
        <v>82</v>
      </c>
      <c r="T227" s="155" t="s">
        <v>85</v>
      </c>
      <c r="U227" s="40" t="s">
        <v>278</v>
      </c>
      <c r="V227" s="155" t="s">
        <v>492</v>
      </c>
      <c r="W227" s="40" t="s">
        <v>276</v>
      </c>
      <c r="X227" s="155" t="s">
        <v>85</v>
      </c>
      <c r="Y227" s="40" t="s">
        <v>277</v>
      </c>
      <c r="Z227" s="155" t="s">
        <v>510</v>
      </c>
      <c r="AA227" s="32"/>
      <c r="AB227" s="35"/>
      <c r="AC227" s="32"/>
      <c r="AD227" s="35"/>
      <c r="AE227" s="32"/>
      <c r="AF227" s="35"/>
      <c r="AG227" s="32"/>
      <c r="AH227" s="35"/>
    </row>
    <row r="228" spans="1:34" x14ac:dyDescent="0.3">
      <c r="A228" s="1"/>
      <c r="B228" s="84">
        <v>6</v>
      </c>
      <c r="C228" s="84" t="s">
        <v>298</v>
      </c>
      <c r="D228" s="151" t="s">
        <v>492</v>
      </c>
      <c r="E228" s="84" t="s">
        <v>278</v>
      </c>
      <c r="F228" s="151"/>
      <c r="G228" s="84" t="s">
        <v>82</v>
      </c>
      <c r="H228" s="151" t="s">
        <v>83</v>
      </c>
      <c r="I228" s="84" t="s">
        <v>278</v>
      </c>
      <c r="J228" s="151"/>
      <c r="K228" s="84" t="s">
        <v>278</v>
      </c>
      <c r="L228" s="151" t="s">
        <v>82</v>
      </c>
      <c r="M228" s="84" t="s">
        <v>277</v>
      </c>
      <c r="N228" s="151"/>
      <c r="O228" s="84" t="s">
        <v>442</v>
      </c>
      <c r="P228" s="151" t="s">
        <v>308</v>
      </c>
      <c r="Q228" s="84"/>
      <c r="R228" s="151"/>
      <c r="S228" s="84" t="s">
        <v>82</v>
      </c>
      <c r="T228" s="151" t="s">
        <v>85</v>
      </c>
      <c r="U228" s="84" t="s">
        <v>278</v>
      </c>
      <c r="V228" s="151" t="s">
        <v>492</v>
      </c>
      <c r="W228" s="84" t="s">
        <v>276</v>
      </c>
      <c r="X228" s="151" t="s">
        <v>85</v>
      </c>
      <c r="Y228" s="84" t="s">
        <v>277</v>
      </c>
      <c r="Z228" s="151" t="s">
        <v>510</v>
      </c>
      <c r="AA228" s="24"/>
      <c r="AB228" s="34"/>
      <c r="AC228" s="24"/>
      <c r="AD228" s="34"/>
      <c r="AE228" s="24"/>
      <c r="AF228" s="34"/>
      <c r="AG228" s="24"/>
      <c r="AH228" s="34"/>
    </row>
    <row r="229" spans="1:34" x14ac:dyDescent="0.3">
      <c r="A229" s="2" t="s">
        <v>94</v>
      </c>
      <c r="B229" s="40">
        <v>7</v>
      </c>
      <c r="C229" s="40" t="s">
        <v>298</v>
      </c>
      <c r="D229" s="155" t="s">
        <v>492</v>
      </c>
      <c r="E229" s="40" t="s">
        <v>278</v>
      </c>
      <c r="F229" s="155"/>
      <c r="G229" s="40" t="s">
        <v>278</v>
      </c>
      <c r="H229" s="155"/>
      <c r="I229" s="40" t="s">
        <v>276</v>
      </c>
      <c r="J229" s="155"/>
      <c r="K229" s="40" t="s">
        <v>83</v>
      </c>
      <c r="L229" s="155" t="s">
        <v>90</v>
      </c>
      <c r="M229" s="40" t="s">
        <v>82</v>
      </c>
      <c r="N229" s="155"/>
      <c r="O229" s="40" t="s">
        <v>276</v>
      </c>
      <c r="P229" s="155" t="s">
        <v>510</v>
      </c>
      <c r="Q229" s="40"/>
      <c r="R229" s="155"/>
      <c r="S229" s="40" t="s">
        <v>278</v>
      </c>
      <c r="T229" s="155"/>
      <c r="U229" s="40" t="s">
        <v>276</v>
      </c>
      <c r="V229" s="155" t="s">
        <v>492</v>
      </c>
      <c r="W229" s="40" t="s">
        <v>277</v>
      </c>
      <c r="X229" s="155" t="s">
        <v>85</v>
      </c>
      <c r="Y229" s="40" t="s">
        <v>82</v>
      </c>
      <c r="Z229" s="155" t="s">
        <v>510</v>
      </c>
      <c r="AA229" s="24"/>
      <c r="AB229" s="34"/>
      <c r="AC229" s="24"/>
      <c r="AD229" s="34"/>
      <c r="AE229" s="24"/>
      <c r="AF229" s="34"/>
      <c r="AG229" s="24"/>
      <c r="AH229" s="34"/>
    </row>
    <row r="230" spans="1:34" x14ac:dyDescent="0.3">
      <c r="A230" s="2" t="s">
        <v>103</v>
      </c>
      <c r="B230" s="87">
        <v>8</v>
      </c>
      <c r="C230" s="87" t="s">
        <v>278</v>
      </c>
      <c r="D230" s="156"/>
      <c r="E230" s="87" t="s">
        <v>278</v>
      </c>
      <c r="F230" s="156"/>
      <c r="G230" s="87" t="s">
        <v>278</v>
      </c>
      <c r="H230" s="156"/>
      <c r="I230" s="87" t="s">
        <v>276</v>
      </c>
      <c r="J230" s="156"/>
      <c r="K230" s="87" t="s">
        <v>278</v>
      </c>
      <c r="L230" s="156"/>
      <c r="M230" s="87" t="s">
        <v>82</v>
      </c>
      <c r="N230" s="156"/>
      <c r="O230" s="87" t="s">
        <v>278</v>
      </c>
      <c r="P230" s="156"/>
      <c r="Q230" s="87"/>
      <c r="R230" s="156"/>
      <c r="S230" s="87" t="s">
        <v>276</v>
      </c>
      <c r="T230" s="156" t="s">
        <v>502</v>
      </c>
      <c r="U230" s="87" t="s">
        <v>276</v>
      </c>
      <c r="V230" s="156" t="s">
        <v>492</v>
      </c>
      <c r="W230" s="87" t="s">
        <v>277</v>
      </c>
      <c r="X230" s="156" t="s">
        <v>85</v>
      </c>
      <c r="Y230" s="87" t="s">
        <v>82</v>
      </c>
      <c r="Z230" s="156" t="s">
        <v>510</v>
      </c>
      <c r="AA230" s="24"/>
      <c r="AB230" s="34"/>
      <c r="AC230" s="24"/>
      <c r="AD230" s="34"/>
      <c r="AE230" s="24"/>
      <c r="AF230" s="34"/>
      <c r="AG230" s="24"/>
      <c r="AH230" s="34"/>
    </row>
    <row r="231" spans="1:34" x14ac:dyDescent="0.3">
      <c r="A231" s="2" t="s">
        <v>101</v>
      </c>
      <c r="B231" s="80">
        <v>9</v>
      </c>
      <c r="C231" s="80" t="s">
        <v>278</v>
      </c>
      <c r="D231" s="157"/>
      <c r="E231" s="80" t="s">
        <v>278</v>
      </c>
      <c r="F231" s="157"/>
      <c r="G231" s="80" t="s">
        <v>278</v>
      </c>
      <c r="H231" s="157"/>
      <c r="I231" s="80" t="s">
        <v>276</v>
      </c>
      <c r="J231" s="157"/>
      <c r="K231" s="80" t="s">
        <v>278</v>
      </c>
      <c r="L231" s="157"/>
      <c r="M231" s="80" t="s">
        <v>82</v>
      </c>
      <c r="N231" s="157"/>
      <c r="O231" s="80"/>
      <c r="P231" s="157"/>
      <c r="Q231" s="80"/>
      <c r="R231" s="157"/>
      <c r="S231" s="80" t="s">
        <v>278</v>
      </c>
      <c r="T231" s="157"/>
      <c r="U231" s="80" t="s">
        <v>276</v>
      </c>
      <c r="V231" s="157" t="s">
        <v>492</v>
      </c>
      <c r="W231" s="80" t="s">
        <v>277</v>
      </c>
      <c r="X231" s="157" t="s">
        <v>22</v>
      </c>
      <c r="Y231" s="80" t="s">
        <v>539</v>
      </c>
      <c r="Z231" s="157" t="s">
        <v>510</v>
      </c>
      <c r="AA231" s="24"/>
      <c r="AB231" s="34"/>
      <c r="AC231" s="24"/>
      <c r="AD231" s="34"/>
      <c r="AE231" s="24"/>
      <c r="AF231" s="34"/>
      <c r="AG231" s="24"/>
      <c r="AH231" s="34"/>
    </row>
    <row r="232" spans="1:34" x14ac:dyDescent="0.3">
      <c r="A232" s="2" t="s">
        <v>102</v>
      </c>
      <c r="B232" s="84">
        <v>10</v>
      </c>
      <c r="C232" s="84" t="s">
        <v>82</v>
      </c>
      <c r="D232" s="151" t="s">
        <v>492</v>
      </c>
      <c r="E232" s="84" t="s">
        <v>298</v>
      </c>
      <c r="F232" s="151" t="s">
        <v>85</v>
      </c>
      <c r="G232" s="84" t="s">
        <v>298</v>
      </c>
      <c r="H232" s="151" t="s">
        <v>281</v>
      </c>
      <c r="I232" s="84" t="s">
        <v>277</v>
      </c>
      <c r="J232" s="151" t="s">
        <v>580</v>
      </c>
      <c r="K232" s="84" t="s">
        <v>298</v>
      </c>
      <c r="L232" s="151" t="s">
        <v>278</v>
      </c>
      <c r="M232" s="84" t="s">
        <v>278</v>
      </c>
      <c r="N232" s="151"/>
      <c r="O232" s="84" t="s">
        <v>276</v>
      </c>
      <c r="P232" s="151" t="s">
        <v>466</v>
      </c>
      <c r="Q232" s="84"/>
      <c r="R232" s="151"/>
      <c r="S232" s="84" t="s">
        <v>276</v>
      </c>
      <c r="T232" s="151" t="s">
        <v>467</v>
      </c>
      <c r="U232" s="84" t="s">
        <v>277</v>
      </c>
      <c r="V232" s="151" t="s">
        <v>492</v>
      </c>
      <c r="W232" s="84" t="s">
        <v>82</v>
      </c>
      <c r="X232" s="151" t="s">
        <v>85</v>
      </c>
      <c r="Y232" s="84" t="s">
        <v>278</v>
      </c>
      <c r="Z232" s="151" t="s">
        <v>284</v>
      </c>
      <c r="AA232" s="24"/>
      <c r="AB232" s="34"/>
      <c r="AC232" s="24"/>
      <c r="AD232" s="34"/>
      <c r="AE232" s="24"/>
      <c r="AF232" s="34"/>
      <c r="AG232" s="24"/>
      <c r="AH232" s="34"/>
    </row>
    <row r="233" spans="1:34" x14ac:dyDescent="0.3">
      <c r="A233" s="1"/>
      <c r="B233" s="84">
        <v>11</v>
      </c>
      <c r="C233" s="84" t="s">
        <v>82</v>
      </c>
      <c r="D233" s="151" t="s">
        <v>492</v>
      </c>
      <c r="E233" s="84" t="s">
        <v>298</v>
      </c>
      <c r="F233" s="151" t="s">
        <v>85</v>
      </c>
      <c r="G233" s="84" t="s">
        <v>298</v>
      </c>
      <c r="H233" s="151" t="s">
        <v>281</v>
      </c>
      <c r="I233" s="84" t="s">
        <v>277</v>
      </c>
      <c r="J233" s="151" t="s">
        <v>580</v>
      </c>
      <c r="K233" s="84" t="s">
        <v>298</v>
      </c>
      <c r="L233" s="151" t="s">
        <v>278</v>
      </c>
      <c r="M233" s="84" t="s">
        <v>278</v>
      </c>
      <c r="N233" s="151"/>
      <c r="O233" s="84" t="s">
        <v>466</v>
      </c>
      <c r="P233" s="151" t="s">
        <v>537</v>
      </c>
      <c r="Q233" s="84"/>
      <c r="R233" s="151"/>
      <c r="S233" s="84" t="s">
        <v>276</v>
      </c>
      <c r="T233" s="151" t="s">
        <v>467</v>
      </c>
      <c r="U233" s="84" t="s">
        <v>277</v>
      </c>
      <c r="V233" s="151" t="s">
        <v>492</v>
      </c>
      <c r="W233" s="84" t="s">
        <v>82</v>
      </c>
      <c r="X233" s="151" t="s">
        <v>85</v>
      </c>
      <c r="Y233" s="84" t="s">
        <v>278</v>
      </c>
      <c r="Z233" s="151"/>
      <c r="AA233" s="32"/>
      <c r="AB233" s="35"/>
      <c r="AC233" s="32"/>
      <c r="AD233" s="35"/>
      <c r="AE233" s="32"/>
      <c r="AF233" s="35"/>
      <c r="AG233" s="32"/>
      <c r="AH233" s="35"/>
    </row>
    <row r="234" spans="1:34" x14ac:dyDescent="0.3">
      <c r="A234" s="1"/>
      <c r="B234" s="84">
        <v>12</v>
      </c>
      <c r="C234" s="84" t="s">
        <v>277</v>
      </c>
      <c r="D234" s="151" t="s">
        <v>492</v>
      </c>
      <c r="E234" s="84" t="s">
        <v>298</v>
      </c>
      <c r="F234" s="151" t="s">
        <v>85</v>
      </c>
      <c r="G234" s="84" t="s">
        <v>298</v>
      </c>
      <c r="H234" s="151" t="s">
        <v>281</v>
      </c>
      <c r="I234" s="84" t="s">
        <v>82</v>
      </c>
      <c r="J234" s="151" t="s">
        <v>580</v>
      </c>
      <c r="K234" s="84" t="s">
        <v>298</v>
      </c>
      <c r="L234" s="151" t="s">
        <v>87</v>
      </c>
      <c r="M234" s="84" t="s">
        <v>538</v>
      </c>
      <c r="N234" s="151" t="s">
        <v>284</v>
      </c>
      <c r="O234" s="84" t="s">
        <v>276</v>
      </c>
      <c r="P234" s="151" t="s">
        <v>502</v>
      </c>
      <c r="Q234" s="84"/>
      <c r="R234" s="151"/>
      <c r="S234" s="84" t="s">
        <v>298</v>
      </c>
      <c r="T234" s="151" t="s">
        <v>287</v>
      </c>
      <c r="U234" s="84" t="s">
        <v>82</v>
      </c>
      <c r="V234" s="151" t="s">
        <v>492</v>
      </c>
      <c r="W234" s="84" t="s">
        <v>278</v>
      </c>
      <c r="X234" s="151"/>
      <c r="Y234" s="84" t="s">
        <v>277</v>
      </c>
      <c r="Z234" s="151" t="s">
        <v>466</v>
      </c>
      <c r="AA234" s="32"/>
      <c r="AB234" s="35"/>
      <c r="AC234" s="32"/>
      <c r="AD234" s="35"/>
      <c r="AE234" s="32"/>
      <c r="AF234" s="35"/>
      <c r="AG234" s="32"/>
      <c r="AH234" s="35"/>
    </row>
    <row r="235" spans="1:34" x14ac:dyDescent="0.3">
      <c r="A235" s="1"/>
      <c r="B235" s="84">
        <v>13</v>
      </c>
      <c r="C235" s="84" t="s">
        <v>277</v>
      </c>
      <c r="D235" s="151" t="s">
        <v>492</v>
      </c>
      <c r="E235" s="84" t="s">
        <v>298</v>
      </c>
      <c r="F235" s="151" t="s">
        <v>85</v>
      </c>
      <c r="G235" s="84" t="s">
        <v>278</v>
      </c>
      <c r="H235" s="151"/>
      <c r="I235" s="84" t="s">
        <v>82</v>
      </c>
      <c r="J235" s="151" t="s">
        <v>580</v>
      </c>
      <c r="K235" s="84" t="s">
        <v>298</v>
      </c>
      <c r="L235" s="151" t="s">
        <v>87</v>
      </c>
      <c r="M235" s="84" t="s">
        <v>538</v>
      </c>
      <c r="N235" s="151" t="s">
        <v>284</v>
      </c>
      <c r="O235" s="84" t="s">
        <v>276</v>
      </c>
      <c r="P235" s="151" t="s">
        <v>502</v>
      </c>
      <c r="Q235" s="84"/>
      <c r="R235" s="151"/>
      <c r="S235" s="84" t="s">
        <v>278</v>
      </c>
      <c r="T235" s="151" t="s">
        <v>88</v>
      </c>
      <c r="U235" s="84" t="s">
        <v>82</v>
      </c>
      <c r="V235" s="151" t="s">
        <v>492</v>
      </c>
      <c r="W235" s="84" t="s">
        <v>278</v>
      </c>
      <c r="X235" s="151"/>
      <c r="Y235" s="84" t="s">
        <v>277</v>
      </c>
      <c r="Z235" s="151" t="s">
        <v>466</v>
      </c>
      <c r="AA235" s="24"/>
      <c r="AB235" s="34"/>
      <c r="AC235" s="24"/>
      <c r="AD235" s="34"/>
      <c r="AE235" s="24"/>
      <c r="AF235" s="34"/>
      <c r="AG235" s="24"/>
      <c r="AH235" s="34"/>
    </row>
    <row r="236" spans="1:34" x14ac:dyDescent="0.3">
      <c r="A236" s="1"/>
      <c r="B236" s="40">
        <v>14</v>
      </c>
      <c r="C236" s="40" t="s">
        <v>82</v>
      </c>
      <c r="D236" s="155" t="s">
        <v>492</v>
      </c>
      <c r="E236" s="40" t="s">
        <v>298</v>
      </c>
      <c r="F236" s="155" t="s">
        <v>85</v>
      </c>
      <c r="G236" s="40" t="s">
        <v>278</v>
      </c>
      <c r="H236" s="155"/>
      <c r="I236" s="40" t="s">
        <v>278</v>
      </c>
      <c r="J236" s="155" t="s">
        <v>82</v>
      </c>
      <c r="K236" s="40" t="s">
        <v>298</v>
      </c>
      <c r="L236" s="155" t="s">
        <v>87</v>
      </c>
      <c r="M236" s="40" t="s">
        <v>277</v>
      </c>
      <c r="N236" s="155" t="s">
        <v>85</v>
      </c>
      <c r="O236" s="40" t="s">
        <v>82</v>
      </c>
      <c r="P236" s="155" t="s">
        <v>88</v>
      </c>
      <c r="Q236" s="40"/>
      <c r="R236" s="155"/>
      <c r="S236" s="40" t="s">
        <v>277</v>
      </c>
      <c r="T236" s="155" t="s">
        <v>502</v>
      </c>
      <c r="U236" s="40" t="s">
        <v>278</v>
      </c>
      <c r="V236" s="155" t="s">
        <v>492</v>
      </c>
      <c r="W236" s="40" t="s">
        <v>276</v>
      </c>
      <c r="X236" s="155" t="s">
        <v>492</v>
      </c>
      <c r="Y236" s="40" t="s">
        <v>277</v>
      </c>
      <c r="Z236" s="155" t="s">
        <v>467</v>
      </c>
      <c r="AA236" s="24"/>
      <c r="AB236" s="34"/>
      <c r="AC236" s="24"/>
      <c r="AD236" s="34"/>
      <c r="AE236" s="24"/>
      <c r="AF236" s="34"/>
      <c r="AG236" s="24"/>
      <c r="AH236" s="34"/>
    </row>
    <row r="237" spans="1:34" x14ac:dyDescent="0.3">
      <c r="A237" s="2">
        <v>2</v>
      </c>
      <c r="B237" s="87">
        <v>15</v>
      </c>
      <c r="C237" s="87" t="s">
        <v>82</v>
      </c>
      <c r="D237" s="156" t="s">
        <v>492</v>
      </c>
      <c r="E237" s="87" t="s">
        <v>278</v>
      </c>
      <c r="F237" s="156"/>
      <c r="G237" s="87" t="s">
        <v>278</v>
      </c>
      <c r="H237" s="156"/>
      <c r="I237" s="87" t="s">
        <v>278</v>
      </c>
      <c r="J237" s="156" t="s">
        <v>82</v>
      </c>
      <c r="K237" s="87" t="s">
        <v>278</v>
      </c>
      <c r="L237" s="156"/>
      <c r="M237" s="87" t="s">
        <v>277</v>
      </c>
      <c r="N237" s="156" t="s">
        <v>85</v>
      </c>
      <c r="O237" s="87" t="s">
        <v>82</v>
      </c>
      <c r="P237" s="156" t="s">
        <v>88</v>
      </c>
      <c r="Q237" s="87"/>
      <c r="R237" s="156"/>
      <c r="S237" s="87" t="s">
        <v>277</v>
      </c>
      <c r="T237" s="156" t="s">
        <v>502</v>
      </c>
      <c r="U237" s="87" t="s">
        <v>278</v>
      </c>
      <c r="V237" s="156" t="s">
        <v>492</v>
      </c>
      <c r="W237" s="87" t="s">
        <v>276</v>
      </c>
      <c r="X237" s="156" t="s">
        <v>492</v>
      </c>
      <c r="Y237" s="87" t="s">
        <v>277</v>
      </c>
      <c r="Z237" s="156" t="s">
        <v>467</v>
      </c>
      <c r="AA237" s="32"/>
      <c r="AB237" s="35"/>
      <c r="AC237" s="32"/>
      <c r="AD237" s="35"/>
      <c r="AE237" s="32"/>
      <c r="AF237" s="35"/>
      <c r="AG237" s="32"/>
      <c r="AH237" s="35"/>
    </row>
    <row r="238" spans="1:34" x14ac:dyDescent="0.3">
      <c r="A238" s="2">
        <v>0</v>
      </c>
      <c r="B238" s="80">
        <v>16</v>
      </c>
      <c r="C238" s="80" t="s">
        <v>82</v>
      </c>
      <c r="D238" s="157" t="s">
        <v>492</v>
      </c>
      <c r="E238" s="80" t="s">
        <v>278</v>
      </c>
      <c r="F238" s="157"/>
      <c r="G238" s="80" t="s">
        <v>278</v>
      </c>
      <c r="H238" s="157"/>
      <c r="I238" s="80" t="s">
        <v>278</v>
      </c>
      <c r="J238" s="157" t="s">
        <v>82</v>
      </c>
      <c r="K238" s="80" t="s">
        <v>278</v>
      </c>
      <c r="L238" s="157"/>
      <c r="M238" s="80" t="s">
        <v>277</v>
      </c>
      <c r="N238" s="157" t="s">
        <v>22</v>
      </c>
      <c r="O238" s="80" t="s">
        <v>82</v>
      </c>
      <c r="P238" s="157" t="s">
        <v>22</v>
      </c>
      <c r="Q238" s="80"/>
      <c r="R238" s="157"/>
      <c r="S238" s="80" t="s">
        <v>277</v>
      </c>
      <c r="T238" s="157" t="s">
        <v>502</v>
      </c>
      <c r="U238" s="80" t="s">
        <v>278</v>
      </c>
      <c r="V238" s="157" t="s">
        <v>492</v>
      </c>
      <c r="W238" s="80" t="s">
        <v>276</v>
      </c>
      <c r="X238" s="157" t="s">
        <v>492</v>
      </c>
      <c r="Y238" s="80" t="s">
        <v>277</v>
      </c>
      <c r="Z238" s="157" t="s">
        <v>467</v>
      </c>
      <c r="AA238" s="24"/>
      <c r="AB238" s="34"/>
      <c r="AC238" s="24"/>
      <c r="AD238" s="34"/>
      <c r="AE238" s="24"/>
      <c r="AF238" s="34"/>
      <c r="AG238" s="24"/>
      <c r="AH238" s="34"/>
    </row>
    <row r="239" spans="1:34" x14ac:dyDescent="0.3">
      <c r="A239" s="2">
        <v>2</v>
      </c>
      <c r="B239" s="84">
        <v>17</v>
      </c>
      <c r="C239" s="84" t="s">
        <v>278</v>
      </c>
      <c r="D239" s="151" t="s">
        <v>492</v>
      </c>
      <c r="E239" s="84" t="s">
        <v>276</v>
      </c>
      <c r="F239" s="151" t="s">
        <v>277</v>
      </c>
      <c r="G239" s="84" t="s">
        <v>298</v>
      </c>
      <c r="H239" s="151"/>
      <c r="I239" s="84" t="s">
        <v>298</v>
      </c>
      <c r="J239" s="151" t="s">
        <v>85</v>
      </c>
      <c r="K239" s="84" t="s">
        <v>276</v>
      </c>
      <c r="L239" s="151" t="s">
        <v>500</v>
      </c>
      <c r="M239" s="84" t="s">
        <v>82</v>
      </c>
      <c r="N239" s="151" t="s">
        <v>85</v>
      </c>
      <c r="O239" s="84" t="s">
        <v>278</v>
      </c>
      <c r="P239" s="151"/>
      <c r="Q239" s="84"/>
      <c r="R239" s="151"/>
      <c r="S239" s="84" t="s">
        <v>700</v>
      </c>
      <c r="T239" s="151" t="s">
        <v>289</v>
      </c>
      <c r="U239" s="84" t="s">
        <v>83</v>
      </c>
      <c r="V239" s="151" t="s">
        <v>492</v>
      </c>
      <c r="W239" s="84" t="s">
        <v>277</v>
      </c>
      <c r="X239" s="151" t="s">
        <v>492</v>
      </c>
      <c r="Y239" s="84" t="s">
        <v>82</v>
      </c>
      <c r="Z239" s="151" t="s">
        <v>467</v>
      </c>
      <c r="AA239" s="24"/>
      <c r="AB239" s="34"/>
      <c r="AC239" s="24"/>
      <c r="AD239" s="34"/>
      <c r="AE239" s="24"/>
      <c r="AF239" s="34"/>
      <c r="AG239" s="24"/>
      <c r="AH239" s="34"/>
    </row>
    <row r="240" spans="1:34" x14ac:dyDescent="0.3">
      <c r="A240" s="2">
        <v>6</v>
      </c>
      <c r="B240" s="40">
        <v>18</v>
      </c>
      <c r="C240" s="40" t="s">
        <v>278</v>
      </c>
      <c r="D240" s="155" t="s">
        <v>492</v>
      </c>
      <c r="E240" s="40" t="s">
        <v>276</v>
      </c>
      <c r="F240" s="155" t="s">
        <v>277</v>
      </c>
      <c r="G240" s="40" t="s">
        <v>298</v>
      </c>
      <c r="H240" s="155" t="s">
        <v>85</v>
      </c>
      <c r="I240" s="40" t="s">
        <v>298</v>
      </c>
      <c r="J240" s="155" t="s">
        <v>85</v>
      </c>
      <c r="K240" s="40" t="s">
        <v>276</v>
      </c>
      <c r="L240" s="155" t="s">
        <v>510</v>
      </c>
      <c r="M240" s="40" t="s">
        <v>82</v>
      </c>
      <c r="N240" s="155" t="s">
        <v>85</v>
      </c>
      <c r="O240" s="40" t="s">
        <v>278</v>
      </c>
      <c r="P240" s="155"/>
      <c r="Q240" s="40"/>
      <c r="R240" s="155"/>
      <c r="S240" s="40" t="s">
        <v>276</v>
      </c>
      <c r="T240" s="155" t="s">
        <v>467</v>
      </c>
      <c r="U240" s="40" t="s">
        <v>83</v>
      </c>
      <c r="V240" s="155" t="s">
        <v>492</v>
      </c>
      <c r="W240" s="40" t="s">
        <v>277</v>
      </c>
      <c r="X240" s="155" t="s">
        <v>492</v>
      </c>
      <c r="Y240" s="40" t="s">
        <v>82</v>
      </c>
      <c r="Z240" s="155" t="s">
        <v>467</v>
      </c>
      <c r="AA240" s="32"/>
      <c r="AB240" s="35"/>
      <c r="AC240" s="32"/>
      <c r="AD240" s="35"/>
      <c r="AE240" s="32"/>
      <c r="AF240" s="35"/>
      <c r="AG240" s="32"/>
      <c r="AH240" s="35"/>
    </row>
    <row r="241" spans="1:34" x14ac:dyDescent="0.3">
      <c r="A241" s="10"/>
      <c r="B241" s="40">
        <v>19</v>
      </c>
      <c r="C241" s="40" t="s">
        <v>82</v>
      </c>
      <c r="D241" s="155" t="s">
        <v>492</v>
      </c>
      <c r="E241" s="40" t="s">
        <v>277</v>
      </c>
      <c r="F241" s="155" t="s">
        <v>580</v>
      </c>
      <c r="G241" s="40" t="s">
        <v>298</v>
      </c>
      <c r="H241" s="155" t="s">
        <v>85</v>
      </c>
      <c r="I241" s="40" t="s">
        <v>298</v>
      </c>
      <c r="J241" s="155" t="s">
        <v>85</v>
      </c>
      <c r="K241" s="40" t="s">
        <v>276</v>
      </c>
      <c r="L241" s="155" t="s">
        <v>472</v>
      </c>
      <c r="M241" s="40" t="s">
        <v>278</v>
      </c>
      <c r="N241" s="155"/>
      <c r="O241" s="40" t="s">
        <v>276</v>
      </c>
      <c r="P241" s="155" t="s">
        <v>279</v>
      </c>
      <c r="Q241" s="40"/>
      <c r="R241" s="155"/>
      <c r="S241" s="40" t="s">
        <v>538</v>
      </c>
      <c r="T241" s="155" t="s">
        <v>467</v>
      </c>
      <c r="U241" s="40" t="s">
        <v>83</v>
      </c>
      <c r="V241" s="155" t="s">
        <v>492</v>
      </c>
      <c r="W241" s="40" t="s">
        <v>82</v>
      </c>
      <c r="X241" s="155" t="s">
        <v>492</v>
      </c>
      <c r="Y241" s="40" t="s">
        <v>278</v>
      </c>
      <c r="Z241" s="155"/>
      <c r="AA241" s="32"/>
      <c r="AB241" s="35"/>
      <c r="AC241" s="32"/>
      <c r="AD241" s="35"/>
      <c r="AE241" s="32"/>
      <c r="AF241" s="35"/>
      <c r="AG241" s="32"/>
      <c r="AH241" s="35"/>
    </row>
    <row r="242" spans="1:34" x14ac:dyDescent="0.3">
      <c r="A242" s="1"/>
      <c r="B242" s="84">
        <v>20</v>
      </c>
      <c r="C242" s="84" t="s">
        <v>82</v>
      </c>
      <c r="D242" s="151" t="s">
        <v>492</v>
      </c>
      <c r="E242" s="84" t="s">
        <v>277</v>
      </c>
      <c r="F242" s="151" t="s">
        <v>580</v>
      </c>
      <c r="G242" s="84" t="s">
        <v>298</v>
      </c>
      <c r="H242" s="151" t="s">
        <v>85</v>
      </c>
      <c r="I242" s="84" t="s">
        <v>278</v>
      </c>
      <c r="J242" s="151"/>
      <c r="K242" s="84" t="s">
        <v>276</v>
      </c>
      <c r="L242" s="151" t="s">
        <v>472</v>
      </c>
      <c r="M242" s="84" t="s">
        <v>278</v>
      </c>
      <c r="N242" s="151"/>
      <c r="O242" s="84" t="s">
        <v>276</v>
      </c>
      <c r="P242" s="151" t="s">
        <v>279</v>
      </c>
      <c r="Q242" s="84"/>
      <c r="R242" s="151"/>
      <c r="S242" s="84" t="s">
        <v>538</v>
      </c>
      <c r="T242" s="151" t="s">
        <v>467</v>
      </c>
      <c r="U242" s="84" t="s">
        <v>278</v>
      </c>
      <c r="V242" s="151" t="s">
        <v>492</v>
      </c>
      <c r="W242" s="84" t="s">
        <v>82</v>
      </c>
      <c r="X242" s="151" t="s">
        <v>492</v>
      </c>
      <c r="Y242" s="84" t="s">
        <v>278</v>
      </c>
      <c r="Z242" s="151"/>
      <c r="AA242" s="24"/>
      <c r="AB242" s="34"/>
      <c r="AC242" s="24"/>
      <c r="AD242" s="34"/>
      <c r="AE242" s="24"/>
      <c r="AF242" s="34"/>
      <c r="AG242" s="24"/>
      <c r="AH242" s="34"/>
    </row>
    <row r="243" spans="1:34" x14ac:dyDescent="0.3">
      <c r="A243" s="1"/>
      <c r="B243" s="40">
        <v>21</v>
      </c>
      <c r="C243" s="40" t="s">
        <v>277</v>
      </c>
      <c r="D243" s="155" t="s">
        <v>492</v>
      </c>
      <c r="E243" s="40" t="s">
        <v>543</v>
      </c>
      <c r="F243" s="155" t="s">
        <v>284</v>
      </c>
      <c r="G243" s="40" t="s">
        <v>298</v>
      </c>
      <c r="H243" s="155" t="s">
        <v>287</v>
      </c>
      <c r="I243" s="40" t="s">
        <v>278</v>
      </c>
      <c r="J243" s="155"/>
      <c r="K243" s="40" t="s">
        <v>82</v>
      </c>
      <c r="L243" s="155" t="s">
        <v>467</v>
      </c>
      <c r="M243" s="40" t="s">
        <v>276</v>
      </c>
      <c r="N243" s="155" t="s">
        <v>85</v>
      </c>
      <c r="O243" s="40" t="s">
        <v>277</v>
      </c>
      <c r="P243" s="155" t="s">
        <v>279</v>
      </c>
      <c r="Q243" s="40"/>
      <c r="R243" s="155"/>
      <c r="S243" s="40" t="s">
        <v>467</v>
      </c>
      <c r="T243" s="155" t="s">
        <v>284</v>
      </c>
      <c r="U243" s="40" t="s">
        <v>278</v>
      </c>
      <c r="V243" s="155" t="s">
        <v>492</v>
      </c>
      <c r="W243" s="40" t="s">
        <v>278</v>
      </c>
      <c r="X243" s="155"/>
      <c r="Y243" s="40" t="s">
        <v>276</v>
      </c>
      <c r="Z243" s="155" t="s">
        <v>467</v>
      </c>
      <c r="AA243" s="24"/>
      <c r="AB243" s="34"/>
      <c r="AC243" s="24"/>
      <c r="AD243" s="34"/>
      <c r="AE243" s="24"/>
      <c r="AF243" s="34"/>
      <c r="AG243" s="24"/>
      <c r="AH243" s="34"/>
    </row>
    <row r="244" spans="1:34" x14ac:dyDescent="0.3">
      <c r="A244" s="1"/>
      <c r="B244" s="87">
        <v>22</v>
      </c>
      <c r="C244" s="87" t="s">
        <v>277</v>
      </c>
      <c r="D244" s="156" t="s">
        <v>492</v>
      </c>
      <c r="E244" s="87" t="s">
        <v>82</v>
      </c>
      <c r="F244" s="156"/>
      <c r="G244" s="87" t="s">
        <v>278</v>
      </c>
      <c r="H244" s="156"/>
      <c r="I244" s="87" t="s">
        <v>278</v>
      </c>
      <c r="J244" s="156"/>
      <c r="K244" s="87" t="s">
        <v>82</v>
      </c>
      <c r="L244" s="156" t="s">
        <v>87</v>
      </c>
      <c r="M244" s="87" t="s">
        <v>276</v>
      </c>
      <c r="N244" s="156" t="s">
        <v>85</v>
      </c>
      <c r="O244" s="87" t="s">
        <v>277</v>
      </c>
      <c r="P244" s="156" t="s">
        <v>85</v>
      </c>
      <c r="Q244" s="87"/>
      <c r="R244" s="156"/>
      <c r="S244" s="87" t="s">
        <v>277</v>
      </c>
      <c r="T244" s="156" t="s">
        <v>467</v>
      </c>
      <c r="U244" s="87" t="s">
        <v>278</v>
      </c>
      <c r="V244" s="156" t="s">
        <v>492</v>
      </c>
      <c r="W244" s="87" t="s">
        <v>278</v>
      </c>
      <c r="X244" s="156"/>
      <c r="Y244" s="87" t="s">
        <v>276</v>
      </c>
      <c r="Z244" s="156" t="s">
        <v>467</v>
      </c>
      <c r="AA244" s="24"/>
      <c r="AB244" s="34"/>
      <c r="AC244" s="24"/>
      <c r="AD244" s="34"/>
      <c r="AE244" s="24"/>
      <c r="AF244" s="34"/>
      <c r="AG244" s="24"/>
      <c r="AH244" s="34"/>
    </row>
    <row r="245" spans="1:34" x14ac:dyDescent="0.3">
      <c r="A245" s="1"/>
      <c r="B245" s="80">
        <v>23</v>
      </c>
      <c r="C245" s="80" t="s">
        <v>277</v>
      </c>
      <c r="D245" s="157" t="s">
        <v>492</v>
      </c>
      <c r="E245" s="80" t="s">
        <v>82</v>
      </c>
      <c r="F245" s="157" t="s">
        <v>580</v>
      </c>
      <c r="G245" s="80" t="s">
        <v>278</v>
      </c>
      <c r="H245" s="157"/>
      <c r="I245" s="80" t="s">
        <v>278</v>
      </c>
      <c r="J245" s="157"/>
      <c r="K245" s="80" t="s">
        <v>82</v>
      </c>
      <c r="L245" s="157" t="s">
        <v>510</v>
      </c>
      <c r="M245" s="80" t="s">
        <v>276</v>
      </c>
      <c r="N245" s="157" t="s">
        <v>85</v>
      </c>
      <c r="O245" s="80" t="s">
        <v>277</v>
      </c>
      <c r="P245" s="157" t="s">
        <v>87</v>
      </c>
      <c r="Q245" s="80"/>
      <c r="R245" s="157"/>
      <c r="S245" s="80" t="s">
        <v>617</v>
      </c>
      <c r="T245" s="157" t="s">
        <v>467</v>
      </c>
      <c r="U245" s="80" t="s">
        <v>278</v>
      </c>
      <c r="V245" s="157" t="s">
        <v>492</v>
      </c>
      <c r="W245" s="80" t="s">
        <v>278</v>
      </c>
      <c r="X245" s="157"/>
      <c r="Y245" s="80" t="s">
        <v>276</v>
      </c>
      <c r="Z245" s="157" t="s">
        <v>467</v>
      </c>
      <c r="AA245" s="24"/>
      <c r="AB245" s="34"/>
      <c r="AC245" s="24"/>
      <c r="AD245" s="34"/>
      <c r="AE245" s="24"/>
      <c r="AF245" s="34"/>
      <c r="AG245" s="24"/>
      <c r="AH245" s="34"/>
    </row>
    <row r="246" spans="1:34" x14ac:dyDescent="0.3">
      <c r="A246" s="1"/>
      <c r="B246" s="84">
        <v>24</v>
      </c>
      <c r="C246" s="84" t="s">
        <v>82</v>
      </c>
      <c r="D246" s="151"/>
      <c r="E246" s="84" t="s">
        <v>278</v>
      </c>
      <c r="F246" s="151"/>
      <c r="G246" s="84" t="s">
        <v>276</v>
      </c>
      <c r="H246" s="151"/>
      <c r="I246" s="84" t="s">
        <v>298</v>
      </c>
      <c r="J246" s="151" t="s">
        <v>85</v>
      </c>
      <c r="K246" s="84" t="s">
        <v>278</v>
      </c>
      <c r="L246" s="151"/>
      <c r="M246" s="84" t="s">
        <v>277</v>
      </c>
      <c r="N246" s="151"/>
      <c r="O246" s="84" t="s">
        <v>82</v>
      </c>
      <c r="P246" s="151" t="s">
        <v>87</v>
      </c>
      <c r="Q246" s="84"/>
      <c r="R246" s="151"/>
      <c r="S246" s="84" t="s">
        <v>276</v>
      </c>
      <c r="T246" s="151" t="s">
        <v>88</v>
      </c>
      <c r="U246" s="84" t="s">
        <v>83</v>
      </c>
      <c r="V246" s="151" t="s">
        <v>492</v>
      </c>
      <c r="W246" s="84" t="s">
        <v>298</v>
      </c>
      <c r="X246" s="151" t="s">
        <v>492</v>
      </c>
      <c r="Y246" s="84" t="s">
        <v>277</v>
      </c>
      <c r="Z246" s="151" t="s">
        <v>502</v>
      </c>
      <c r="AA246" s="24"/>
      <c r="AB246" s="34"/>
      <c r="AC246" s="24"/>
      <c r="AD246" s="34"/>
      <c r="AE246" s="24"/>
      <c r="AF246" s="34"/>
      <c r="AG246" s="24"/>
      <c r="AH246" s="34"/>
    </row>
    <row r="247" spans="1:34" x14ac:dyDescent="0.3">
      <c r="A247" s="1"/>
      <c r="B247" s="84">
        <v>25</v>
      </c>
      <c r="C247" s="84" t="s">
        <v>82</v>
      </c>
      <c r="D247" s="151"/>
      <c r="E247" s="84" t="s">
        <v>278</v>
      </c>
      <c r="F247" s="151"/>
      <c r="G247" s="84" t="s">
        <v>276</v>
      </c>
      <c r="H247" s="151"/>
      <c r="I247" s="84" t="s">
        <v>298</v>
      </c>
      <c r="J247" s="151" t="s">
        <v>85</v>
      </c>
      <c r="K247" s="84" t="s">
        <v>278</v>
      </c>
      <c r="L247" s="151"/>
      <c r="M247" s="84" t="s">
        <v>277</v>
      </c>
      <c r="N247" s="151"/>
      <c r="O247" s="84" t="s">
        <v>82</v>
      </c>
      <c r="P247" s="151" t="s">
        <v>87</v>
      </c>
      <c r="Q247" s="84"/>
      <c r="R247" s="151"/>
      <c r="S247" s="84" t="s">
        <v>276</v>
      </c>
      <c r="T247" s="151"/>
      <c r="U247" s="84" t="s">
        <v>83</v>
      </c>
      <c r="V247" s="151" t="s">
        <v>492</v>
      </c>
      <c r="W247" s="84" t="s">
        <v>298</v>
      </c>
      <c r="X247" s="151" t="s">
        <v>492</v>
      </c>
      <c r="Y247" s="84" t="s">
        <v>277</v>
      </c>
      <c r="Z247" s="151" t="s">
        <v>502</v>
      </c>
      <c r="AA247" s="32"/>
      <c r="AB247" s="35"/>
      <c r="AC247" s="32"/>
      <c r="AD247" s="35"/>
      <c r="AE247" s="32"/>
      <c r="AF247" s="35"/>
      <c r="AG247" s="32"/>
      <c r="AH247" s="35"/>
    </row>
    <row r="248" spans="1:34" x14ac:dyDescent="0.3">
      <c r="A248" s="1"/>
      <c r="B248" s="84">
        <v>26</v>
      </c>
      <c r="C248" s="84" t="s">
        <v>278</v>
      </c>
      <c r="D248" s="151"/>
      <c r="E248" s="84" t="s">
        <v>512</v>
      </c>
      <c r="F248" s="151" t="s">
        <v>481</v>
      </c>
      <c r="G248" s="84" t="s">
        <v>277</v>
      </c>
      <c r="H248" s="151" t="s">
        <v>276</v>
      </c>
      <c r="I248" s="84" t="s">
        <v>481</v>
      </c>
      <c r="J248" s="151" t="s">
        <v>85</v>
      </c>
      <c r="K248" s="84" t="s">
        <v>276</v>
      </c>
      <c r="L248" s="151" t="s">
        <v>481</v>
      </c>
      <c r="M248" s="84" t="s">
        <v>82</v>
      </c>
      <c r="N248" s="151" t="s">
        <v>614</v>
      </c>
      <c r="O248" s="84" t="s">
        <v>278</v>
      </c>
      <c r="P248" s="151"/>
      <c r="Q248" s="84"/>
      <c r="R248" s="151"/>
      <c r="S248" s="84" t="s">
        <v>277</v>
      </c>
      <c r="T248" s="151"/>
      <c r="U248" s="84" t="s">
        <v>83</v>
      </c>
      <c r="V248" s="151" t="s">
        <v>492</v>
      </c>
      <c r="W248" s="84" t="s">
        <v>298</v>
      </c>
      <c r="X248" s="151" t="s">
        <v>492</v>
      </c>
      <c r="Y248" s="84" t="s">
        <v>82</v>
      </c>
      <c r="Z248" s="151" t="s">
        <v>467</v>
      </c>
      <c r="AA248" s="32"/>
      <c r="AB248" s="35"/>
      <c r="AC248" s="32"/>
      <c r="AD248" s="35"/>
      <c r="AE248" s="32"/>
      <c r="AF248" s="35"/>
      <c r="AG248" s="32"/>
      <c r="AH248" s="35"/>
    </row>
    <row r="249" spans="1:34" x14ac:dyDescent="0.3">
      <c r="A249" s="1"/>
      <c r="B249" s="84">
        <v>27</v>
      </c>
      <c r="C249" s="84" t="s">
        <v>278</v>
      </c>
      <c r="D249" s="151"/>
      <c r="E249" s="84" t="s">
        <v>276</v>
      </c>
      <c r="F249" s="151" t="s">
        <v>614</v>
      </c>
      <c r="G249" s="84" t="s">
        <v>277</v>
      </c>
      <c r="H249" s="151" t="s">
        <v>276</v>
      </c>
      <c r="I249" s="84" t="s">
        <v>298</v>
      </c>
      <c r="J249" s="151" t="s">
        <v>85</v>
      </c>
      <c r="K249" s="84" t="s">
        <v>276</v>
      </c>
      <c r="L249" s="151" t="s">
        <v>467</v>
      </c>
      <c r="M249" s="84" t="s">
        <v>82</v>
      </c>
      <c r="N249" s="151" t="s">
        <v>614</v>
      </c>
      <c r="O249" s="84" t="s">
        <v>278</v>
      </c>
      <c r="P249" s="151"/>
      <c r="Q249" s="84"/>
      <c r="R249" s="151"/>
      <c r="S249" s="84" t="s">
        <v>277</v>
      </c>
      <c r="T249" s="151" t="s">
        <v>467</v>
      </c>
      <c r="U249" s="84" t="s">
        <v>83</v>
      </c>
      <c r="V249" s="151" t="s">
        <v>492</v>
      </c>
      <c r="W249" s="84" t="s">
        <v>278</v>
      </c>
      <c r="X249" s="151"/>
      <c r="Y249" s="84" t="s">
        <v>82</v>
      </c>
      <c r="Z249" s="151" t="s">
        <v>467</v>
      </c>
      <c r="AA249" s="24"/>
      <c r="AB249" s="34"/>
      <c r="AC249" s="24"/>
      <c r="AD249" s="34"/>
      <c r="AE249" s="24"/>
      <c r="AF249" s="34"/>
      <c r="AG249" s="24"/>
      <c r="AH249" s="34"/>
    </row>
    <row r="250" spans="1:34" x14ac:dyDescent="0.3">
      <c r="A250" s="1"/>
      <c r="B250" s="40">
        <v>28</v>
      </c>
      <c r="C250" s="40" t="s">
        <v>276</v>
      </c>
      <c r="D250" s="155" t="s">
        <v>82</v>
      </c>
      <c r="E250" s="40" t="s">
        <v>277</v>
      </c>
      <c r="F250" s="155" t="s">
        <v>83</v>
      </c>
      <c r="G250" s="40" t="s">
        <v>276</v>
      </c>
      <c r="H250" s="155" t="s">
        <v>289</v>
      </c>
      <c r="I250" s="40" t="s">
        <v>298</v>
      </c>
      <c r="J250" s="155" t="s">
        <v>85</v>
      </c>
      <c r="K250" s="40" t="s">
        <v>277</v>
      </c>
      <c r="L250" s="155" t="s">
        <v>467</v>
      </c>
      <c r="M250" s="40" t="s">
        <v>278</v>
      </c>
      <c r="N250" s="155"/>
      <c r="O250" s="40" t="s">
        <v>276</v>
      </c>
      <c r="P250" s="155" t="s">
        <v>466</v>
      </c>
      <c r="Q250" s="40"/>
      <c r="R250" s="155"/>
      <c r="S250" s="40" t="s">
        <v>82</v>
      </c>
      <c r="T250" s="155" t="s">
        <v>466</v>
      </c>
      <c r="U250" s="40" t="s">
        <v>83</v>
      </c>
      <c r="V250" s="155" t="s">
        <v>492</v>
      </c>
      <c r="W250" s="40" t="s">
        <v>278</v>
      </c>
      <c r="X250" s="155"/>
      <c r="Y250" s="40" t="s">
        <v>278</v>
      </c>
      <c r="Z250" s="155"/>
      <c r="AA250" s="24"/>
      <c r="AB250" s="34"/>
      <c r="AC250" s="24"/>
      <c r="AD250" s="34"/>
      <c r="AE250" s="24"/>
      <c r="AF250" s="34"/>
      <c r="AG250" s="24"/>
      <c r="AH250" s="34"/>
    </row>
    <row r="251" spans="1:34" x14ac:dyDescent="0.3">
      <c r="A251" s="1"/>
      <c r="B251" s="86">
        <v>29</v>
      </c>
      <c r="C251" s="86" t="s">
        <v>276</v>
      </c>
      <c r="D251" s="147" t="s">
        <v>82</v>
      </c>
      <c r="E251" s="86" t="s">
        <v>277</v>
      </c>
      <c r="F251" s="147" t="s">
        <v>22</v>
      </c>
      <c r="G251" s="86" t="s">
        <v>276</v>
      </c>
      <c r="H251" s="147" t="s">
        <v>17</v>
      </c>
      <c r="I251" s="86" t="s">
        <v>278</v>
      </c>
      <c r="J251" s="147"/>
      <c r="K251" s="86" t="s">
        <v>277</v>
      </c>
      <c r="L251" s="147" t="s">
        <v>467</v>
      </c>
      <c r="M251" s="86" t="s">
        <v>278</v>
      </c>
      <c r="N251" s="147"/>
      <c r="O251" s="86" t="s">
        <v>276</v>
      </c>
      <c r="P251" s="147" t="s">
        <v>467</v>
      </c>
      <c r="Q251" s="86"/>
      <c r="R251" s="147"/>
      <c r="S251" s="86" t="s">
        <v>82</v>
      </c>
      <c r="T251" s="147" t="s">
        <v>466</v>
      </c>
      <c r="U251" s="86" t="s">
        <v>278</v>
      </c>
      <c r="V251" s="147" t="s">
        <v>492</v>
      </c>
      <c r="W251" s="86" t="s">
        <v>278</v>
      </c>
      <c r="X251" s="147"/>
      <c r="Y251" s="86" t="s">
        <v>278</v>
      </c>
      <c r="Z251" s="147"/>
      <c r="AA251" s="24"/>
      <c r="AB251" s="34"/>
      <c r="AC251" s="24"/>
      <c r="AD251" s="34"/>
      <c r="AE251" s="24"/>
      <c r="AF251" s="34"/>
      <c r="AG251" s="24"/>
      <c r="AH251" s="34"/>
    </row>
    <row r="252" spans="1:34" x14ac:dyDescent="0.3">
      <c r="A252" s="1"/>
      <c r="B252" s="19">
        <v>30</v>
      </c>
      <c r="C252" s="19" t="s">
        <v>276</v>
      </c>
      <c r="D252" s="149" t="s">
        <v>82</v>
      </c>
      <c r="E252" s="19" t="s">
        <v>277</v>
      </c>
      <c r="F252" s="149" t="s">
        <v>22</v>
      </c>
      <c r="G252" s="19" t="s">
        <v>82</v>
      </c>
      <c r="H252" s="149" t="s">
        <v>276</v>
      </c>
      <c r="I252" s="19" t="s">
        <v>278</v>
      </c>
      <c r="J252" s="149"/>
      <c r="K252" s="19" t="s">
        <v>276</v>
      </c>
      <c r="L252" s="149" t="s">
        <v>613</v>
      </c>
      <c r="M252" s="19" t="s">
        <v>278</v>
      </c>
      <c r="N252" s="149"/>
      <c r="O252" s="19" t="s">
        <v>277</v>
      </c>
      <c r="P252" s="149" t="s">
        <v>467</v>
      </c>
      <c r="Q252" s="19"/>
      <c r="R252" s="149"/>
      <c r="S252" s="19" t="s">
        <v>82</v>
      </c>
      <c r="T252" s="149" t="s">
        <v>466</v>
      </c>
      <c r="U252" s="19" t="s">
        <v>278</v>
      </c>
      <c r="V252" s="149" t="s">
        <v>492</v>
      </c>
      <c r="W252" s="19" t="s">
        <v>278</v>
      </c>
      <c r="X252" s="149"/>
      <c r="Y252" s="19" t="s">
        <v>278</v>
      </c>
      <c r="Z252" s="149"/>
      <c r="AA252" s="24"/>
      <c r="AB252" s="34"/>
      <c r="AC252" s="24"/>
      <c r="AD252" s="34"/>
      <c r="AE252" s="24"/>
      <c r="AF252" s="34"/>
      <c r="AG252" s="24"/>
      <c r="AH252" s="34"/>
    </row>
    <row r="253" spans="1:34" ht="15" thickBot="1" x14ac:dyDescent="0.35">
      <c r="A253" s="1"/>
      <c r="B253" s="41">
        <v>31</v>
      </c>
      <c r="C253" s="41" t="s">
        <v>277</v>
      </c>
      <c r="D253" s="246"/>
      <c r="E253" s="41" t="s">
        <v>82</v>
      </c>
      <c r="F253" s="246" t="s">
        <v>83</v>
      </c>
      <c r="G253" s="41" t="s">
        <v>278</v>
      </c>
      <c r="H253" s="246"/>
      <c r="I253" s="41" t="s">
        <v>276</v>
      </c>
      <c r="J253" s="246"/>
      <c r="K253" s="41" t="s">
        <v>82</v>
      </c>
      <c r="L253" s="246" t="s">
        <v>467</v>
      </c>
      <c r="M253" s="41" t="s">
        <v>83</v>
      </c>
      <c r="N253" s="246" t="s">
        <v>298</v>
      </c>
      <c r="O253" s="41" t="s">
        <v>277</v>
      </c>
      <c r="P253" s="246" t="s">
        <v>468</v>
      </c>
      <c r="Q253" s="41"/>
      <c r="R253" s="246"/>
      <c r="S253" s="41" t="s">
        <v>278</v>
      </c>
      <c r="T253" s="246"/>
      <c r="U253" s="41" t="s">
        <v>276</v>
      </c>
      <c r="V253" s="246" t="s">
        <v>492</v>
      </c>
      <c r="W253" s="41" t="s">
        <v>298</v>
      </c>
      <c r="X253" s="246" t="s">
        <v>492</v>
      </c>
      <c r="Y253" s="41" t="s">
        <v>442</v>
      </c>
      <c r="Z253" s="246" t="s">
        <v>90</v>
      </c>
      <c r="AA253" s="24"/>
      <c r="AB253" s="34"/>
      <c r="AC253" s="24"/>
      <c r="AD253" s="34"/>
      <c r="AE253" s="24"/>
      <c r="AF253" s="34"/>
      <c r="AG253" s="24"/>
      <c r="AH253" s="34"/>
    </row>
    <row r="254" spans="1:34" x14ac:dyDescent="0.3">
      <c r="A254" s="1"/>
      <c r="B254" s="240">
        <v>1</v>
      </c>
      <c r="C254" s="240" t="s">
        <v>277</v>
      </c>
      <c r="D254" s="247" t="s">
        <v>89</v>
      </c>
      <c r="E254" s="240" t="s">
        <v>82</v>
      </c>
      <c r="F254" s="247" t="s">
        <v>83</v>
      </c>
      <c r="G254" s="240" t="s">
        <v>278</v>
      </c>
      <c r="H254" s="247"/>
      <c r="I254" s="240" t="s">
        <v>276</v>
      </c>
      <c r="J254" s="247" t="s">
        <v>540</v>
      </c>
      <c r="K254" s="240" t="s">
        <v>704</v>
      </c>
      <c r="L254" s="247" t="s">
        <v>467</v>
      </c>
      <c r="M254" s="240" t="s">
        <v>83</v>
      </c>
      <c r="N254" s="247" t="s">
        <v>298</v>
      </c>
      <c r="O254" s="240" t="s">
        <v>706</v>
      </c>
      <c r="P254" s="247" t="s">
        <v>467</v>
      </c>
      <c r="Q254" s="240"/>
      <c r="R254" s="247"/>
      <c r="S254" s="240" t="s">
        <v>278</v>
      </c>
      <c r="T254" s="247"/>
      <c r="U254" s="240" t="s">
        <v>276</v>
      </c>
      <c r="V254" s="247" t="s">
        <v>492</v>
      </c>
      <c r="W254" s="240" t="s">
        <v>298</v>
      </c>
      <c r="X254" s="247" t="s">
        <v>492</v>
      </c>
      <c r="Y254" s="240" t="s">
        <v>442</v>
      </c>
      <c r="Z254" s="247" t="s">
        <v>90</v>
      </c>
      <c r="AA254" s="29"/>
      <c r="AB254" s="33"/>
      <c r="AC254" s="29"/>
      <c r="AD254" s="33"/>
      <c r="AE254" s="29"/>
      <c r="AF254" s="33"/>
      <c r="AG254" s="29"/>
      <c r="AH254" s="33"/>
    </row>
    <row r="255" spans="1:34" x14ac:dyDescent="0.3">
      <c r="A255" s="1"/>
      <c r="B255" s="89">
        <v>2</v>
      </c>
      <c r="C255" s="89" t="s">
        <v>82</v>
      </c>
      <c r="D255" s="159"/>
      <c r="E255" s="89" t="s">
        <v>707</v>
      </c>
      <c r="F255" s="159" t="s">
        <v>296</v>
      </c>
      <c r="G255" s="89" t="s">
        <v>276</v>
      </c>
      <c r="H255" s="159" t="s">
        <v>296</v>
      </c>
      <c r="I255" s="89" t="s">
        <v>277</v>
      </c>
      <c r="J255" s="159"/>
      <c r="K255" s="89" t="s">
        <v>278</v>
      </c>
      <c r="L255" s="159" t="s">
        <v>296</v>
      </c>
      <c r="M255" s="89" t="s">
        <v>83</v>
      </c>
      <c r="N255" s="159" t="s">
        <v>298</v>
      </c>
      <c r="O255" s="89" t="s">
        <v>276</v>
      </c>
      <c r="P255" s="159" t="s">
        <v>613</v>
      </c>
      <c r="Q255" s="89"/>
      <c r="R255" s="159"/>
      <c r="S255" s="89" t="s">
        <v>276</v>
      </c>
      <c r="T255" s="159" t="s">
        <v>467</v>
      </c>
      <c r="U255" s="89" t="s">
        <v>277</v>
      </c>
      <c r="V255" s="159" t="s">
        <v>492</v>
      </c>
      <c r="W255" s="89" t="s">
        <v>298</v>
      </c>
      <c r="X255" s="159" t="s">
        <v>492</v>
      </c>
      <c r="Y255" s="89" t="s">
        <v>442</v>
      </c>
      <c r="Z255" s="159" t="s">
        <v>90</v>
      </c>
      <c r="AA255" s="29"/>
      <c r="AB255" s="33"/>
      <c r="AC255" s="29"/>
      <c r="AD255" s="33"/>
      <c r="AE255" s="29"/>
      <c r="AF255" s="33"/>
      <c r="AG255" s="29"/>
      <c r="AH255" s="33"/>
    </row>
    <row r="256" spans="1:34" x14ac:dyDescent="0.3">
      <c r="A256" s="1"/>
      <c r="B256" s="89">
        <v>3</v>
      </c>
      <c r="C256" s="89" t="s">
        <v>82</v>
      </c>
      <c r="D256" s="159"/>
      <c r="E256" s="89" t="s">
        <v>278</v>
      </c>
      <c r="F256" s="159" t="s">
        <v>11</v>
      </c>
      <c r="G256" s="89" t="s">
        <v>276</v>
      </c>
      <c r="H256" s="159"/>
      <c r="I256" s="89" t="s">
        <v>277</v>
      </c>
      <c r="J256" s="159"/>
      <c r="K256" s="89" t="s">
        <v>278</v>
      </c>
      <c r="L256" s="159"/>
      <c r="M256" s="89" t="s">
        <v>278</v>
      </c>
      <c r="N256" s="159"/>
      <c r="O256" s="89" t="s">
        <v>276</v>
      </c>
      <c r="P256" s="159" t="s">
        <v>613</v>
      </c>
      <c r="Q256" s="89"/>
      <c r="R256" s="159"/>
      <c r="S256" s="89" t="s">
        <v>276</v>
      </c>
      <c r="T256" s="159" t="s">
        <v>89</v>
      </c>
      <c r="U256" s="89" t="s">
        <v>277</v>
      </c>
      <c r="V256" s="159" t="s">
        <v>492</v>
      </c>
      <c r="W256" s="89" t="s">
        <v>298</v>
      </c>
      <c r="X256" s="159" t="s">
        <v>492</v>
      </c>
      <c r="Y256" s="89" t="s">
        <v>278</v>
      </c>
      <c r="Z256" s="159"/>
      <c r="AA256" s="24"/>
      <c r="AB256" s="34"/>
      <c r="AC256" s="24"/>
      <c r="AD256" s="34"/>
      <c r="AE256" s="24"/>
      <c r="AF256" s="34"/>
      <c r="AG256" s="24"/>
      <c r="AH256" s="34"/>
    </row>
    <row r="257" spans="1:34" x14ac:dyDescent="0.3">
      <c r="A257" s="2" t="s">
        <v>99</v>
      </c>
      <c r="B257" s="89">
        <v>4</v>
      </c>
      <c r="C257" s="89" t="s">
        <v>278</v>
      </c>
      <c r="D257" s="159"/>
      <c r="E257" s="89" t="s">
        <v>276</v>
      </c>
      <c r="F257" s="159" t="s">
        <v>82</v>
      </c>
      <c r="G257" s="89" t="s">
        <v>277</v>
      </c>
      <c r="H257" s="159" t="s">
        <v>276</v>
      </c>
      <c r="I257" s="89" t="s">
        <v>82</v>
      </c>
      <c r="J257" s="159" t="s">
        <v>298</v>
      </c>
      <c r="K257" s="89" t="s">
        <v>276</v>
      </c>
      <c r="L257" s="159" t="s">
        <v>500</v>
      </c>
      <c r="M257" s="89" t="s">
        <v>278</v>
      </c>
      <c r="N257" s="159"/>
      <c r="O257" s="89" t="s">
        <v>278</v>
      </c>
      <c r="P257" s="159"/>
      <c r="Q257" s="89"/>
      <c r="R257" s="159"/>
      <c r="S257" s="89" t="s">
        <v>277</v>
      </c>
      <c r="T257" s="159" t="s">
        <v>467</v>
      </c>
      <c r="U257" s="89" t="s">
        <v>82</v>
      </c>
      <c r="V257" s="159" t="s">
        <v>492</v>
      </c>
      <c r="W257" s="89" t="s">
        <v>298</v>
      </c>
      <c r="X257" s="159" t="s">
        <v>492</v>
      </c>
      <c r="Y257" s="89" t="s">
        <v>278</v>
      </c>
      <c r="Z257" s="159"/>
      <c r="AA257" s="24"/>
      <c r="AB257" s="34"/>
      <c r="AC257" s="24"/>
      <c r="AD257" s="34"/>
      <c r="AE257" s="24"/>
      <c r="AF257" s="34"/>
      <c r="AG257" s="24"/>
      <c r="AH257" s="34"/>
    </row>
    <row r="258" spans="1:34" x14ac:dyDescent="0.3">
      <c r="A258" s="2" t="s">
        <v>97</v>
      </c>
      <c r="B258" s="87">
        <v>5</v>
      </c>
      <c r="C258" s="87" t="s">
        <v>278</v>
      </c>
      <c r="D258" s="156"/>
      <c r="E258" s="87" t="s">
        <v>276</v>
      </c>
      <c r="F258" s="156" t="s">
        <v>82</v>
      </c>
      <c r="G258" s="87" t="s">
        <v>277</v>
      </c>
      <c r="H258" s="156" t="s">
        <v>276</v>
      </c>
      <c r="I258" s="87" t="s">
        <v>298</v>
      </c>
      <c r="J258" s="156" t="s">
        <v>16</v>
      </c>
      <c r="K258" s="87" t="s">
        <v>276</v>
      </c>
      <c r="L258" s="156" t="s">
        <v>88</v>
      </c>
      <c r="M258" s="87" t="s">
        <v>278</v>
      </c>
      <c r="N258" s="156"/>
      <c r="O258" s="87" t="s">
        <v>278</v>
      </c>
      <c r="P258" s="156"/>
      <c r="Q258" s="87"/>
      <c r="R258" s="156"/>
      <c r="S258" s="87" t="s">
        <v>277</v>
      </c>
      <c r="T258" s="156" t="s">
        <v>467</v>
      </c>
      <c r="U258" s="87" t="s">
        <v>82</v>
      </c>
      <c r="V258" s="156" t="s">
        <v>492</v>
      </c>
      <c r="W258" s="87" t="s">
        <v>278</v>
      </c>
      <c r="X258" s="156"/>
      <c r="Y258" s="87" t="s">
        <v>278</v>
      </c>
      <c r="Z258" s="156"/>
      <c r="AA258" s="24"/>
      <c r="AB258" s="34"/>
      <c r="AC258" s="24"/>
      <c r="AD258" s="34"/>
      <c r="AE258" s="24"/>
      <c r="AF258" s="34"/>
      <c r="AG258" s="24"/>
      <c r="AH258" s="34"/>
    </row>
    <row r="259" spans="1:34" x14ac:dyDescent="0.3">
      <c r="A259" s="2" t="s">
        <v>104</v>
      </c>
      <c r="B259" s="80">
        <v>6</v>
      </c>
      <c r="C259" s="80" t="s">
        <v>278</v>
      </c>
      <c r="D259" s="157"/>
      <c r="E259" s="80" t="s">
        <v>276</v>
      </c>
      <c r="F259" s="157" t="s">
        <v>580</v>
      </c>
      <c r="G259" s="80" t="s">
        <v>277</v>
      </c>
      <c r="H259" s="157" t="s">
        <v>538</v>
      </c>
      <c r="I259" s="80" t="s">
        <v>82</v>
      </c>
      <c r="J259" s="157" t="s">
        <v>278</v>
      </c>
      <c r="K259" s="80" t="s">
        <v>276</v>
      </c>
      <c r="L259" s="157" t="s">
        <v>88</v>
      </c>
      <c r="M259" s="80" t="s">
        <v>278</v>
      </c>
      <c r="N259" s="157"/>
      <c r="O259" s="80" t="s">
        <v>278</v>
      </c>
      <c r="P259" s="157"/>
      <c r="Q259" s="80"/>
      <c r="R259" s="157"/>
      <c r="S259" s="80" t="s">
        <v>277</v>
      </c>
      <c r="T259" s="157" t="s">
        <v>466</v>
      </c>
      <c r="U259" s="80" t="s">
        <v>82</v>
      </c>
      <c r="V259" s="157" t="s">
        <v>492</v>
      </c>
      <c r="W259" s="80" t="s">
        <v>278</v>
      </c>
      <c r="X259" s="157"/>
      <c r="Y259" s="80" t="s">
        <v>278</v>
      </c>
      <c r="Z259" s="157"/>
      <c r="AA259" s="24"/>
      <c r="AB259" s="34"/>
      <c r="AC259" s="24"/>
      <c r="AD259" s="34"/>
      <c r="AE259" s="24"/>
      <c r="AF259" s="34"/>
      <c r="AG259" s="24"/>
      <c r="AH259" s="34"/>
    </row>
    <row r="260" spans="1:34" x14ac:dyDescent="0.3">
      <c r="A260" s="2" t="s">
        <v>102</v>
      </c>
      <c r="B260" s="89">
        <v>7</v>
      </c>
      <c r="C260" s="89" t="s">
        <v>298</v>
      </c>
      <c r="D260" s="159" t="s">
        <v>90</v>
      </c>
      <c r="E260" s="89" t="s">
        <v>277</v>
      </c>
      <c r="F260" s="159"/>
      <c r="G260" s="89" t="s">
        <v>82</v>
      </c>
      <c r="H260" s="159" t="s">
        <v>84</v>
      </c>
      <c r="I260" s="89"/>
      <c r="J260" s="159" t="s">
        <v>298</v>
      </c>
      <c r="K260" s="89" t="s">
        <v>82</v>
      </c>
      <c r="L260" s="159" t="s">
        <v>467</v>
      </c>
      <c r="M260" s="89" t="s">
        <v>83</v>
      </c>
      <c r="N260" s="159" t="s">
        <v>84</v>
      </c>
      <c r="O260" s="89" t="s">
        <v>442</v>
      </c>
      <c r="P260" s="159" t="s">
        <v>278</v>
      </c>
      <c r="Q260" s="89"/>
      <c r="R260" s="159"/>
      <c r="S260" s="89" t="s">
        <v>82</v>
      </c>
      <c r="T260" s="159" t="s">
        <v>492</v>
      </c>
      <c r="U260" s="89" t="s">
        <v>278</v>
      </c>
      <c r="V260" s="159" t="s">
        <v>492</v>
      </c>
      <c r="W260" s="89" t="s">
        <v>276</v>
      </c>
      <c r="X260" s="159" t="s">
        <v>467</v>
      </c>
      <c r="Y260" s="89" t="s">
        <v>442</v>
      </c>
      <c r="Z260" s="159" t="s">
        <v>84</v>
      </c>
      <c r="AA260" s="24"/>
      <c r="AB260" s="34"/>
      <c r="AC260" s="24"/>
      <c r="AD260" s="34"/>
      <c r="AE260" s="24"/>
      <c r="AF260" s="34"/>
      <c r="AG260" s="24"/>
      <c r="AH260" s="34"/>
    </row>
    <row r="261" spans="1:34" x14ac:dyDescent="0.3">
      <c r="A261" s="2" t="s">
        <v>97</v>
      </c>
      <c r="B261" s="101">
        <v>8</v>
      </c>
      <c r="C261" s="101" t="s">
        <v>298</v>
      </c>
      <c r="D261" s="160" t="s">
        <v>90</v>
      </c>
      <c r="E261" s="101" t="s">
        <v>277</v>
      </c>
      <c r="F261" s="160"/>
      <c r="G261" s="101" t="s">
        <v>82</v>
      </c>
      <c r="H261" s="160" t="s">
        <v>84</v>
      </c>
      <c r="I261" s="101" t="s">
        <v>278</v>
      </c>
      <c r="J261" s="160" t="s">
        <v>11</v>
      </c>
      <c r="K261" s="101" t="s">
        <v>82</v>
      </c>
      <c r="L261" s="160" t="s">
        <v>467</v>
      </c>
      <c r="M261" s="101" t="s">
        <v>83</v>
      </c>
      <c r="N261" s="160" t="s">
        <v>84</v>
      </c>
      <c r="O261" s="101" t="s">
        <v>442</v>
      </c>
      <c r="P261" s="160" t="s">
        <v>492</v>
      </c>
      <c r="Q261" s="101"/>
      <c r="R261" s="160"/>
      <c r="S261" s="101" t="s">
        <v>82</v>
      </c>
      <c r="T261" s="160" t="s">
        <v>85</v>
      </c>
      <c r="U261" s="101" t="s">
        <v>278</v>
      </c>
      <c r="V261" s="160" t="s">
        <v>492</v>
      </c>
      <c r="W261" s="101" t="s">
        <v>276</v>
      </c>
      <c r="X261" s="160" t="s">
        <v>467</v>
      </c>
      <c r="Y261" s="101" t="s">
        <v>442</v>
      </c>
      <c r="Z261" s="160" t="s">
        <v>84</v>
      </c>
      <c r="AA261" s="29"/>
      <c r="AB261" s="33"/>
      <c r="AC261" s="29"/>
      <c r="AD261" s="33"/>
      <c r="AE261" s="29"/>
      <c r="AF261" s="33"/>
      <c r="AG261" s="29"/>
      <c r="AH261" s="33"/>
    </row>
    <row r="262" spans="1:34" x14ac:dyDescent="0.3">
      <c r="A262" s="2" t="s">
        <v>98</v>
      </c>
      <c r="B262" s="101">
        <v>9</v>
      </c>
      <c r="C262" s="101" t="s">
        <v>298</v>
      </c>
      <c r="D262" s="160" t="s">
        <v>90</v>
      </c>
      <c r="E262" s="101" t="s">
        <v>82</v>
      </c>
      <c r="F262" s="160" t="s">
        <v>278</v>
      </c>
      <c r="G262" s="101" t="s">
        <v>278</v>
      </c>
      <c r="H262" s="160"/>
      <c r="I262" s="101" t="s">
        <v>276</v>
      </c>
      <c r="J262" s="160" t="s">
        <v>295</v>
      </c>
      <c r="K262" s="101" t="s">
        <v>82</v>
      </c>
      <c r="L262" s="160" t="s">
        <v>467</v>
      </c>
      <c r="M262" s="101" t="s">
        <v>83</v>
      </c>
      <c r="N262" s="160" t="s">
        <v>90</v>
      </c>
      <c r="O262" s="101" t="s">
        <v>442</v>
      </c>
      <c r="P262" s="160" t="s">
        <v>278</v>
      </c>
      <c r="Q262" s="101"/>
      <c r="R262" s="160"/>
      <c r="S262" s="101" t="s">
        <v>278</v>
      </c>
      <c r="T262" s="160"/>
      <c r="U262" s="101" t="s">
        <v>276</v>
      </c>
      <c r="V262" s="160" t="s">
        <v>492</v>
      </c>
      <c r="W262" s="101" t="s">
        <v>277</v>
      </c>
      <c r="X262" s="160" t="s">
        <v>467</v>
      </c>
      <c r="Y262" s="101" t="s">
        <v>442</v>
      </c>
      <c r="Z262" s="160" t="s">
        <v>87</v>
      </c>
      <c r="AA262" s="29"/>
      <c r="AB262" s="33"/>
      <c r="AC262" s="29"/>
      <c r="AD262" s="33"/>
      <c r="AE262" s="29"/>
      <c r="AF262" s="33"/>
      <c r="AG262" s="29"/>
      <c r="AH262" s="33"/>
    </row>
    <row r="263" spans="1:34" x14ac:dyDescent="0.3">
      <c r="A263" s="2" t="s">
        <v>105</v>
      </c>
      <c r="B263" s="89">
        <v>10</v>
      </c>
      <c r="C263" s="89" t="s">
        <v>278</v>
      </c>
      <c r="D263" s="159"/>
      <c r="E263" s="89" t="s">
        <v>82</v>
      </c>
      <c r="F263" s="159" t="s">
        <v>278</v>
      </c>
      <c r="G263" s="89" t="s">
        <v>278</v>
      </c>
      <c r="H263" s="159"/>
      <c r="I263" s="89" t="s">
        <v>276</v>
      </c>
      <c r="J263" s="159" t="s">
        <v>587</v>
      </c>
      <c r="K263" s="89" t="s">
        <v>82</v>
      </c>
      <c r="L263" s="159" t="s">
        <v>492</v>
      </c>
      <c r="M263" s="89" t="s">
        <v>83</v>
      </c>
      <c r="N263" s="159" t="s">
        <v>90</v>
      </c>
      <c r="O263" s="89" t="s">
        <v>442</v>
      </c>
      <c r="P263" s="159" t="s">
        <v>492</v>
      </c>
      <c r="Q263" s="89"/>
      <c r="R263" s="159"/>
      <c r="S263" s="89" t="s">
        <v>278</v>
      </c>
      <c r="T263" s="159"/>
      <c r="U263" s="89" t="s">
        <v>276</v>
      </c>
      <c r="V263" s="159" t="s">
        <v>492</v>
      </c>
      <c r="W263" s="89" t="s">
        <v>643</v>
      </c>
      <c r="X263" s="159" t="s">
        <v>467</v>
      </c>
      <c r="Y263" s="89" t="s">
        <v>589</v>
      </c>
      <c r="Z263" s="159" t="s">
        <v>287</v>
      </c>
      <c r="AA263" s="14"/>
      <c r="AB263" s="22"/>
      <c r="AC263" s="14"/>
      <c r="AD263" s="22"/>
      <c r="AE263" s="14"/>
      <c r="AF263" s="22"/>
      <c r="AG263" s="14"/>
      <c r="AH263" s="22"/>
    </row>
    <row r="264" spans="1:34" x14ac:dyDescent="0.3">
      <c r="A264" s="2" t="s">
        <v>86</v>
      </c>
      <c r="B264" s="101">
        <v>11</v>
      </c>
      <c r="C264" s="101" t="s">
        <v>278</v>
      </c>
      <c r="D264" s="160"/>
      <c r="E264" s="101" t="s">
        <v>277</v>
      </c>
      <c r="F264" s="160" t="s">
        <v>11</v>
      </c>
      <c r="G264" s="101" t="s">
        <v>276</v>
      </c>
      <c r="H264" s="160"/>
      <c r="I264" s="101" t="s">
        <v>277</v>
      </c>
      <c r="J264" s="160" t="s">
        <v>82</v>
      </c>
      <c r="K264" s="101" t="s">
        <v>278</v>
      </c>
      <c r="L264" s="160"/>
      <c r="M264" s="101" t="s">
        <v>83</v>
      </c>
      <c r="N264" s="160" t="s">
        <v>90</v>
      </c>
      <c r="O264" s="101" t="s">
        <v>442</v>
      </c>
      <c r="P264" s="160" t="s">
        <v>492</v>
      </c>
      <c r="Q264" s="101"/>
      <c r="R264" s="160"/>
      <c r="S264" s="101" t="s">
        <v>276</v>
      </c>
      <c r="T264" s="160" t="s">
        <v>85</v>
      </c>
      <c r="U264" s="101" t="s">
        <v>277</v>
      </c>
      <c r="V264" s="160" t="s">
        <v>492</v>
      </c>
      <c r="W264" s="101" t="s">
        <v>82</v>
      </c>
      <c r="X264" s="160" t="s">
        <v>492</v>
      </c>
      <c r="Y264" s="101" t="s">
        <v>442</v>
      </c>
      <c r="Z264" s="160" t="s">
        <v>87</v>
      </c>
      <c r="AA264" s="14"/>
      <c r="AB264" s="22"/>
      <c r="AC264" s="14"/>
      <c r="AD264" s="22"/>
      <c r="AE264" s="14"/>
      <c r="AF264" s="22"/>
      <c r="AG264" s="14"/>
      <c r="AH264" s="22"/>
    </row>
    <row r="265" spans="1:34" x14ac:dyDescent="0.3">
      <c r="A265" s="2" t="s">
        <v>97</v>
      </c>
      <c r="B265" s="87">
        <v>12</v>
      </c>
      <c r="C265" s="87" t="s">
        <v>278</v>
      </c>
      <c r="D265" s="156"/>
      <c r="E265" s="87" t="s">
        <v>278</v>
      </c>
      <c r="F265" s="156" t="s">
        <v>277</v>
      </c>
      <c r="G265" s="87" t="s">
        <v>276</v>
      </c>
      <c r="H265" s="156"/>
      <c r="I265" s="87" t="s">
        <v>277</v>
      </c>
      <c r="J265" s="156" t="s">
        <v>82</v>
      </c>
      <c r="K265" s="87" t="s">
        <v>278</v>
      </c>
      <c r="L265" s="156"/>
      <c r="M265" s="87" t="s">
        <v>278</v>
      </c>
      <c r="N265" s="156"/>
      <c r="O265" s="87" t="s">
        <v>278</v>
      </c>
      <c r="P265" s="156" t="s">
        <v>492</v>
      </c>
      <c r="Q265" s="87"/>
      <c r="R265" s="156"/>
      <c r="S265" s="87" t="s">
        <v>276</v>
      </c>
      <c r="T265" s="156" t="s">
        <v>466</v>
      </c>
      <c r="U265" s="87" t="s">
        <v>277</v>
      </c>
      <c r="V265" s="156" t="s">
        <v>492</v>
      </c>
      <c r="W265" s="87" t="s">
        <v>82</v>
      </c>
      <c r="X265" s="156" t="s">
        <v>492</v>
      </c>
      <c r="Y265" s="87" t="s">
        <v>278</v>
      </c>
      <c r="Z265" s="156"/>
      <c r="AA265" s="14"/>
      <c r="AB265" s="22"/>
      <c r="AC265" s="14"/>
      <c r="AD265" s="22"/>
      <c r="AE265" s="14"/>
      <c r="AF265" s="22"/>
      <c r="AG265" s="14"/>
      <c r="AH265" s="22"/>
    </row>
    <row r="266" spans="1:34" x14ac:dyDescent="0.3">
      <c r="A266" s="1"/>
      <c r="B266" s="80">
        <v>13</v>
      </c>
      <c r="C266" s="80" t="s">
        <v>278</v>
      </c>
      <c r="D266" s="157"/>
      <c r="E266" s="80" t="s">
        <v>278</v>
      </c>
      <c r="F266" s="157" t="s">
        <v>277</v>
      </c>
      <c r="G266" s="80" t="s">
        <v>276</v>
      </c>
      <c r="H266" s="157"/>
      <c r="I266" s="80" t="s">
        <v>277</v>
      </c>
      <c r="J266" s="157" t="s">
        <v>82</v>
      </c>
      <c r="K266" s="80" t="s">
        <v>278</v>
      </c>
      <c r="L266" s="157"/>
      <c r="M266" s="80" t="s">
        <v>278</v>
      </c>
      <c r="N266" s="157"/>
      <c r="O266" s="80" t="s">
        <v>278</v>
      </c>
      <c r="P266" s="157" t="s">
        <v>492</v>
      </c>
      <c r="Q266" s="80"/>
      <c r="R266" s="157"/>
      <c r="S266" s="80" t="s">
        <v>276</v>
      </c>
      <c r="T266" s="157" t="s">
        <v>466</v>
      </c>
      <c r="U266" s="80" t="s">
        <v>277</v>
      </c>
      <c r="V266" s="157" t="s">
        <v>492</v>
      </c>
      <c r="W266" s="80" t="s">
        <v>82</v>
      </c>
      <c r="X266" s="157" t="s">
        <v>492</v>
      </c>
      <c r="Y266" s="80" t="s">
        <v>278</v>
      </c>
      <c r="Z266" s="157"/>
      <c r="AA266" s="14"/>
      <c r="AB266" s="22"/>
      <c r="AC266" s="14"/>
      <c r="AD266" s="22"/>
      <c r="AE266" s="14"/>
      <c r="AF266" s="22"/>
      <c r="AG266" s="14"/>
      <c r="AH266" s="22"/>
    </row>
    <row r="267" spans="1:34" x14ac:dyDescent="0.3">
      <c r="A267" s="1"/>
      <c r="B267" s="89">
        <v>14</v>
      </c>
      <c r="C267" s="89" t="s">
        <v>298</v>
      </c>
      <c r="D267" s="159" t="s">
        <v>492</v>
      </c>
      <c r="E267" s="89" t="s">
        <v>298</v>
      </c>
      <c r="F267" s="159" t="s">
        <v>87</v>
      </c>
      <c r="G267" s="89" t="s">
        <v>277</v>
      </c>
      <c r="H267" s="159"/>
      <c r="I267" s="89" t="s">
        <v>82</v>
      </c>
      <c r="J267" s="159"/>
      <c r="K267" s="89" t="s">
        <v>278</v>
      </c>
      <c r="L267" s="159"/>
      <c r="M267" s="89" t="s">
        <v>276</v>
      </c>
      <c r="N267" s="159"/>
      <c r="O267" s="89" t="s">
        <v>442</v>
      </c>
      <c r="P267" s="159" t="s">
        <v>492</v>
      </c>
      <c r="Q267" s="89"/>
      <c r="R267" s="159"/>
      <c r="S267" s="89" t="s">
        <v>277</v>
      </c>
      <c r="T267" s="159" t="s">
        <v>466</v>
      </c>
      <c r="U267" s="89" t="s">
        <v>82</v>
      </c>
      <c r="V267" s="159" t="s">
        <v>492</v>
      </c>
      <c r="W267" s="89" t="s">
        <v>278</v>
      </c>
      <c r="X267" s="159" t="s">
        <v>284</v>
      </c>
      <c r="Y267" s="89" t="s">
        <v>276</v>
      </c>
      <c r="Z267" s="159" t="s">
        <v>472</v>
      </c>
      <c r="AA267" s="14"/>
      <c r="AB267" s="22"/>
      <c r="AC267" s="14"/>
      <c r="AD267" s="22"/>
      <c r="AE267" s="14"/>
      <c r="AF267" s="22"/>
      <c r="AG267" s="14"/>
      <c r="AH267" s="22"/>
    </row>
    <row r="268" spans="1:34" x14ac:dyDescent="0.3">
      <c r="A268" s="1"/>
      <c r="B268" s="101">
        <v>15</v>
      </c>
      <c r="C268" s="101" t="s">
        <v>298</v>
      </c>
      <c r="D268" s="160" t="s">
        <v>279</v>
      </c>
      <c r="E268" s="101" t="s">
        <v>298</v>
      </c>
      <c r="F268" s="160" t="s">
        <v>87</v>
      </c>
      <c r="G268" s="101" t="s">
        <v>277</v>
      </c>
      <c r="H268" s="160" t="s">
        <v>522</v>
      </c>
      <c r="I268" s="101" t="s">
        <v>539</v>
      </c>
      <c r="J268" s="160" t="s">
        <v>284</v>
      </c>
      <c r="K268" s="101" t="s">
        <v>278</v>
      </c>
      <c r="L268" s="160" t="s">
        <v>10</v>
      </c>
      <c r="M268" s="101" t="s">
        <v>276</v>
      </c>
      <c r="N268" s="160"/>
      <c r="O268" s="101" t="s">
        <v>442</v>
      </c>
      <c r="P268" s="160" t="s">
        <v>492</v>
      </c>
      <c r="Q268" s="101"/>
      <c r="R268" s="160"/>
      <c r="S268" s="101" t="s">
        <v>277</v>
      </c>
      <c r="T268" s="160" t="s">
        <v>466</v>
      </c>
      <c r="U268" s="101" t="s">
        <v>82</v>
      </c>
      <c r="V268" s="160" t="s">
        <v>492</v>
      </c>
      <c r="W268" s="101" t="s">
        <v>278</v>
      </c>
      <c r="X268" s="160"/>
      <c r="Y268" s="101" t="s">
        <v>276</v>
      </c>
      <c r="Z268" s="160" t="s">
        <v>472</v>
      </c>
      <c r="AA268" s="29"/>
      <c r="AB268" s="33"/>
      <c r="AC268" s="29"/>
      <c r="AD268" s="33"/>
      <c r="AE268" s="29"/>
      <c r="AF268" s="33"/>
      <c r="AG268" s="29"/>
      <c r="AH268" s="33"/>
    </row>
    <row r="269" spans="1:34" x14ac:dyDescent="0.3">
      <c r="A269" s="2">
        <v>2</v>
      </c>
      <c r="B269" s="101">
        <v>16</v>
      </c>
      <c r="C269" s="101" t="s">
        <v>298</v>
      </c>
      <c r="D269" s="160" t="s">
        <v>89</v>
      </c>
      <c r="E269" s="101" t="s">
        <v>298</v>
      </c>
      <c r="F269" s="160" t="s">
        <v>87</v>
      </c>
      <c r="G269" s="101" t="s">
        <v>82</v>
      </c>
      <c r="H269" s="160" t="s">
        <v>276</v>
      </c>
      <c r="I269" s="101" t="s">
        <v>278</v>
      </c>
      <c r="J269" s="160"/>
      <c r="K269" s="101" t="s">
        <v>276</v>
      </c>
      <c r="L269" s="160" t="s">
        <v>82</v>
      </c>
      <c r="M269" s="101" t="s">
        <v>277</v>
      </c>
      <c r="N269" s="160" t="s">
        <v>495</v>
      </c>
      <c r="O269" s="101" t="s">
        <v>442</v>
      </c>
      <c r="P269" s="160" t="s">
        <v>492</v>
      </c>
      <c r="Q269" s="101"/>
      <c r="R269" s="160"/>
      <c r="S269" s="101" t="s">
        <v>82</v>
      </c>
      <c r="T269" s="160" t="s">
        <v>466</v>
      </c>
      <c r="U269" s="101" t="s">
        <v>278</v>
      </c>
      <c r="V269" s="160" t="s">
        <v>492</v>
      </c>
      <c r="W269" s="101" t="s">
        <v>83</v>
      </c>
      <c r="X269" s="160" t="s">
        <v>500</v>
      </c>
      <c r="Y269" s="101" t="s">
        <v>277</v>
      </c>
      <c r="Z269" s="160" t="s">
        <v>467</v>
      </c>
      <c r="AA269" s="29"/>
      <c r="AB269" s="33"/>
      <c r="AC269" s="29"/>
      <c r="AD269" s="33"/>
      <c r="AE269" s="29"/>
      <c r="AF269" s="33"/>
      <c r="AG269" s="29"/>
      <c r="AH269" s="33"/>
    </row>
    <row r="270" spans="1:34" x14ac:dyDescent="0.3">
      <c r="A270" s="2">
        <v>0</v>
      </c>
      <c r="B270" s="89">
        <v>17</v>
      </c>
      <c r="C270" s="89" t="s">
        <v>298</v>
      </c>
      <c r="D270" s="159" t="s">
        <v>279</v>
      </c>
      <c r="E270" s="89" t="s">
        <v>278</v>
      </c>
      <c r="F270" s="159"/>
      <c r="G270" s="89" t="s">
        <v>276</v>
      </c>
      <c r="H270" s="159" t="s">
        <v>88</v>
      </c>
      <c r="I270" s="89" t="s">
        <v>278</v>
      </c>
      <c r="J270" s="159"/>
      <c r="K270" s="89" t="s">
        <v>276</v>
      </c>
      <c r="L270" s="159" t="s">
        <v>82</v>
      </c>
      <c r="M270" s="89" t="s">
        <v>277</v>
      </c>
      <c r="N270" s="159" t="s">
        <v>276</v>
      </c>
      <c r="O270" s="89" t="s">
        <v>442</v>
      </c>
      <c r="P270" s="159" t="s">
        <v>86</v>
      </c>
      <c r="Q270" s="89"/>
      <c r="R270" s="159"/>
      <c r="S270" s="89" t="s">
        <v>82</v>
      </c>
      <c r="T270" s="159" t="s">
        <v>466</v>
      </c>
      <c r="U270" s="89" t="s">
        <v>278</v>
      </c>
      <c r="V270" s="159" t="s">
        <v>492</v>
      </c>
      <c r="W270" s="89" t="s">
        <v>276</v>
      </c>
      <c r="X270" s="159" t="s">
        <v>518</v>
      </c>
      <c r="Y270" s="89" t="s">
        <v>277</v>
      </c>
      <c r="Z270" s="159" t="s">
        <v>467</v>
      </c>
      <c r="AA270" s="14"/>
      <c r="AB270" s="22"/>
      <c r="AC270" s="14"/>
      <c r="AD270" s="22"/>
      <c r="AE270" s="14"/>
      <c r="AF270" s="22"/>
      <c r="AG270" s="14"/>
      <c r="AH270" s="22"/>
    </row>
    <row r="271" spans="1:34" x14ac:dyDescent="0.3">
      <c r="A271" s="2">
        <v>2</v>
      </c>
      <c r="B271" s="101">
        <v>18</v>
      </c>
      <c r="C271" s="101" t="s">
        <v>298</v>
      </c>
      <c r="D271" s="160" t="s">
        <v>279</v>
      </c>
      <c r="E271" s="101" t="s">
        <v>278</v>
      </c>
      <c r="F271" s="160"/>
      <c r="G271" s="101" t="s">
        <v>278</v>
      </c>
      <c r="H271" s="160"/>
      <c r="I271" s="101" t="s">
        <v>83</v>
      </c>
      <c r="J271" s="160" t="s">
        <v>659</v>
      </c>
      <c r="K271" s="101" t="s">
        <v>277</v>
      </c>
      <c r="L271" s="160" t="s">
        <v>16</v>
      </c>
      <c r="M271" s="101" t="s">
        <v>82</v>
      </c>
      <c r="N271" s="160" t="s">
        <v>88</v>
      </c>
      <c r="O271" s="101" t="s">
        <v>276</v>
      </c>
      <c r="P271" s="160" t="s">
        <v>295</v>
      </c>
      <c r="Q271" s="101"/>
      <c r="R271" s="160"/>
      <c r="S271" s="101" t="s">
        <v>278</v>
      </c>
      <c r="T271" s="160"/>
      <c r="U271" s="101" t="s">
        <v>276</v>
      </c>
      <c r="V271" s="160" t="s">
        <v>492</v>
      </c>
      <c r="W271" s="101" t="s">
        <v>277</v>
      </c>
      <c r="X271" s="160" t="s">
        <v>276</v>
      </c>
      <c r="Y271" s="101" t="s">
        <v>82</v>
      </c>
      <c r="Z271" s="160" t="s">
        <v>467</v>
      </c>
      <c r="AA271" s="14"/>
      <c r="AB271" s="22"/>
      <c r="AC271" s="14"/>
      <c r="AD271" s="22"/>
      <c r="AE271" s="14"/>
      <c r="AF271" s="22"/>
      <c r="AG271" s="14"/>
      <c r="AH271" s="22"/>
    </row>
    <row r="272" spans="1:34" x14ac:dyDescent="0.3">
      <c r="A272" s="2">
        <v>6</v>
      </c>
      <c r="B272" s="87">
        <v>19</v>
      </c>
      <c r="C272" s="87" t="s">
        <v>278</v>
      </c>
      <c r="D272" s="156"/>
      <c r="E272" s="87" t="s">
        <v>278</v>
      </c>
      <c r="F272" s="156"/>
      <c r="G272" s="87" t="s">
        <v>278</v>
      </c>
      <c r="H272" s="156"/>
      <c r="I272" s="87" t="s">
        <v>276</v>
      </c>
      <c r="J272" s="156" t="s">
        <v>296</v>
      </c>
      <c r="K272" s="87" t="s">
        <v>277</v>
      </c>
      <c r="L272" s="156" t="s">
        <v>296</v>
      </c>
      <c r="M272" s="87" t="s">
        <v>82</v>
      </c>
      <c r="N272" s="156" t="s">
        <v>22</v>
      </c>
      <c r="O272" s="87" t="s">
        <v>278</v>
      </c>
      <c r="P272" s="156"/>
      <c r="Q272" s="87"/>
      <c r="R272" s="156"/>
      <c r="S272" s="87" t="s">
        <v>278</v>
      </c>
      <c r="T272" s="156"/>
      <c r="U272" s="87" t="s">
        <v>276</v>
      </c>
      <c r="V272" s="156" t="s">
        <v>492</v>
      </c>
      <c r="W272" s="87" t="s">
        <v>276</v>
      </c>
      <c r="X272" s="156" t="s">
        <v>18</v>
      </c>
      <c r="Y272" s="87" t="s">
        <v>82</v>
      </c>
      <c r="Z272" s="156" t="s">
        <v>467</v>
      </c>
      <c r="AA272" s="14"/>
      <c r="AB272" s="22"/>
      <c r="AC272" s="14"/>
      <c r="AD272" s="22"/>
      <c r="AE272" s="14"/>
      <c r="AF272" s="22"/>
      <c r="AG272" s="14"/>
      <c r="AH272" s="22"/>
    </row>
    <row r="273" spans="1:34" x14ac:dyDescent="0.3">
      <c r="A273" s="10"/>
      <c r="B273" s="80">
        <v>20</v>
      </c>
      <c r="C273" s="80" t="s">
        <v>278</v>
      </c>
      <c r="D273" s="157"/>
      <c r="E273" s="80" t="s">
        <v>278</v>
      </c>
      <c r="F273" s="157"/>
      <c r="G273" s="80" t="s">
        <v>278</v>
      </c>
      <c r="H273" s="157"/>
      <c r="I273" s="80" t="s">
        <v>276</v>
      </c>
      <c r="J273" s="157"/>
      <c r="K273" s="80" t="s">
        <v>277</v>
      </c>
      <c r="L273" s="157" t="s">
        <v>82</v>
      </c>
      <c r="M273" s="80" t="s">
        <v>82</v>
      </c>
      <c r="N273" s="157" t="s">
        <v>277</v>
      </c>
      <c r="O273" s="80" t="s">
        <v>278</v>
      </c>
      <c r="P273" s="157"/>
      <c r="Q273" s="80"/>
      <c r="R273" s="157"/>
      <c r="S273" s="80" t="s">
        <v>278</v>
      </c>
      <c r="T273" s="157"/>
      <c r="U273" s="80" t="s">
        <v>276</v>
      </c>
      <c r="V273" s="157" t="s">
        <v>492</v>
      </c>
      <c r="W273" s="80" t="s">
        <v>277</v>
      </c>
      <c r="X273" s="157" t="s">
        <v>276</v>
      </c>
      <c r="Y273" s="80" t="s">
        <v>82</v>
      </c>
      <c r="Z273" s="157" t="s">
        <v>472</v>
      </c>
      <c r="AA273" s="14"/>
      <c r="AB273" s="22"/>
      <c r="AC273" s="14"/>
      <c r="AD273" s="22"/>
      <c r="AE273" s="14"/>
      <c r="AF273" s="22"/>
      <c r="AG273" s="14"/>
      <c r="AH273" s="22"/>
    </row>
    <row r="274" spans="1:34" x14ac:dyDescent="0.3">
      <c r="A274" s="1"/>
      <c r="B274" s="89">
        <v>21</v>
      </c>
      <c r="C274" s="89" t="s">
        <v>276</v>
      </c>
      <c r="D274" s="159" t="s">
        <v>277</v>
      </c>
      <c r="E274" s="89" t="s">
        <v>298</v>
      </c>
      <c r="F274" s="159" t="s">
        <v>84</v>
      </c>
      <c r="G274" s="89" t="s">
        <v>298</v>
      </c>
      <c r="H274" s="159" t="s">
        <v>276</v>
      </c>
      <c r="I274" s="89" t="s">
        <v>277</v>
      </c>
      <c r="J274" s="159" t="s">
        <v>89</v>
      </c>
      <c r="K274" s="89" t="s">
        <v>82</v>
      </c>
      <c r="L274" s="159"/>
      <c r="M274" s="89" t="s">
        <v>278</v>
      </c>
      <c r="N274" s="159"/>
      <c r="O274" s="89" t="s">
        <v>276</v>
      </c>
      <c r="P274" s="159" t="s">
        <v>84</v>
      </c>
      <c r="Q274" s="89"/>
      <c r="R274" s="159"/>
      <c r="S274" s="89" t="s">
        <v>276</v>
      </c>
      <c r="T274" s="159" t="s">
        <v>510</v>
      </c>
      <c r="U274" s="89" t="s">
        <v>277</v>
      </c>
      <c r="V274" s="159" t="s">
        <v>492</v>
      </c>
      <c r="W274" s="89" t="s">
        <v>82</v>
      </c>
      <c r="X274" s="159" t="s">
        <v>276</v>
      </c>
      <c r="Y274" s="89" t="s">
        <v>278</v>
      </c>
      <c r="Z274" s="159" t="s">
        <v>10</v>
      </c>
      <c r="AA274" s="14"/>
      <c r="AB274" s="22"/>
      <c r="AC274" s="14"/>
      <c r="AD274" s="22"/>
      <c r="AE274" s="14"/>
      <c r="AF274" s="22"/>
      <c r="AG274" s="14"/>
      <c r="AH274" s="22"/>
    </row>
    <row r="275" spans="1:34" x14ac:dyDescent="0.3">
      <c r="A275" s="1"/>
      <c r="B275" s="101">
        <v>22</v>
      </c>
      <c r="C275" s="101" t="s">
        <v>276</v>
      </c>
      <c r="D275" s="160" t="s">
        <v>277</v>
      </c>
      <c r="E275" s="101" t="s">
        <v>298</v>
      </c>
      <c r="F275" s="160" t="s">
        <v>574</v>
      </c>
      <c r="G275" s="101" t="s">
        <v>298</v>
      </c>
      <c r="H275" s="160" t="s">
        <v>276</v>
      </c>
      <c r="I275" s="101" t="s">
        <v>277</v>
      </c>
      <c r="J275" s="160" t="s">
        <v>89</v>
      </c>
      <c r="K275" s="101" t="s">
        <v>82</v>
      </c>
      <c r="L275" s="160"/>
      <c r="M275" s="101" t="s">
        <v>278</v>
      </c>
      <c r="N275" s="160"/>
      <c r="O275" s="101" t="s">
        <v>276</v>
      </c>
      <c r="P275" s="160" t="s">
        <v>484</v>
      </c>
      <c r="Q275" s="101"/>
      <c r="R275" s="160"/>
      <c r="S275" s="101" t="s">
        <v>278</v>
      </c>
      <c r="T275" s="160"/>
      <c r="U275" s="101" t="s">
        <v>277</v>
      </c>
      <c r="V275" s="160" t="s">
        <v>492</v>
      </c>
      <c r="W275" s="101" t="s">
        <v>276</v>
      </c>
      <c r="X275" s="160" t="s">
        <v>522</v>
      </c>
      <c r="Y275" s="101" t="s">
        <v>278</v>
      </c>
      <c r="Z275" s="160"/>
      <c r="AA275" s="29"/>
      <c r="AB275" s="33"/>
      <c r="AC275" s="29"/>
      <c r="AD275" s="33"/>
      <c r="AE275" s="29"/>
      <c r="AF275" s="33"/>
      <c r="AG275" s="29"/>
      <c r="AH275" s="33"/>
    </row>
    <row r="276" spans="1:34" x14ac:dyDescent="0.3">
      <c r="A276" s="1"/>
      <c r="B276" s="101">
        <v>23</v>
      </c>
      <c r="C276" s="101" t="s">
        <v>277</v>
      </c>
      <c r="D276" s="160" t="s">
        <v>82</v>
      </c>
      <c r="E276" s="101" t="s">
        <v>298</v>
      </c>
      <c r="F276" s="160" t="s">
        <v>277</v>
      </c>
      <c r="G276" s="101" t="s">
        <v>282</v>
      </c>
      <c r="H276" s="160" t="s">
        <v>288</v>
      </c>
      <c r="I276" s="101" t="s">
        <v>82</v>
      </c>
      <c r="J276" s="160" t="s">
        <v>89</v>
      </c>
      <c r="K276" s="101" t="s">
        <v>278</v>
      </c>
      <c r="L276" s="160"/>
      <c r="M276" s="101" t="s">
        <v>276</v>
      </c>
      <c r="N276" s="160"/>
      <c r="O276" s="101" t="s">
        <v>277</v>
      </c>
      <c r="P276" s="160" t="s">
        <v>88</v>
      </c>
      <c r="Q276" s="101"/>
      <c r="R276" s="160"/>
      <c r="S276" s="101" t="s">
        <v>298</v>
      </c>
      <c r="T276" s="160" t="s">
        <v>89</v>
      </c>
      <c r="U276" s="101" t="s">
        <v>82</v>
      </c>
      <c r="V276" s="160" t="s">
        <v>492</v>
      </c>
      <c r="W276" s="101" t="s">
        <v>278</v>
      </c>
      <c r="X276" s="160"/>
      <c r="Y276" s="101" t="s">
        <v>276</v>
      </c>
      <c r="Z276" s="160" t="s">
        <v>284</v>
      </c>
      <c r="AA276" s="29"/>
      <c r="AB276" s="33"/>
      <c r="AC276" s="29"/>
      <c r="AD276" s="33"/>
      <c r="AE276" s="29"/>
      <c r="AF276" s="33"/>
      <c r="AG276" s="29"/>
      <c r="AH276" s="33"/>
    </row>
    <row r="277" spans="1:34" x14ac:dyDescent="0.3">
      <c r="A277" s="1"/>
      <c r="B277" s="89">
        <v>24</v>
      </c>
      <c r="C277" s="89" t="s">
        <v>277</v>
      </c>
      <c r="D277" s="159" t="s">
        <v>82</v>
      </c>
      <c r="E277" s="89" t="s">
        <v>298</v>
      </c>
      <c r="F277" s="159" t="s">
        <v>277</v>
      </c>
      <c r="G277" s="89" t="s">
        <v>278</v>
      </c>
      <c r="H277" s="159"/>
      <c r="I277" s="89" t="s">
        <v>82</v>
      </c>
      <c r="J277" s="159" t="s">
        <v>89</v>
      </c>
      <c r="K277" s="89" t="s">
        <v>278</v>
      </c>
      <c r="L277" s="159"/>
      <c r="M277" s="89" t="s">
        <v>276</v>
      </c>
      <c r="N277" s="159"/>
      <c r="O277" s="89" t="s">
        <v>276</v>
      </c>
      <c r="P277" s="159" t="s">
        <v>18</v>
      </c>
      <c r="Q277" s="89"/>
      <c r="R277" s="159"/>
      <c r="S277" s="89" t="s">
        <v>278</v>
      </c>
      <c r="T277" s="159" t="s">
        <v>277</v>
      </c>
      <c r="U277" s="89" t="s">
        <v>82</v>
      </c>
      <c r="V277" s="159" t="s">
        <v>492</v>
      </c>
      <c r="W277" s="89" t="s">
        <v>278</v>
      </c>
      <c r="X277" s="159"/>
      <c r="Y277" s="89" t="s">
        <v>277</v>
      </c>
      <c r="Z277" s="159" t="s">
        <v>497</v>
      </c>
      <c r="AA277" s="14"/>
      <c r="AB277" s="22"/>
      <c r="AC277" s="14"/>
      <c r="AD277" s="22"/>
      <c r="AE277" s="14"/>
      <c r="AF277" s="22"/>
      <c r="AG277" s="14"/>
      <c r="AH277" s="22"/>
    </row>
    <row r="278" spans="1:34" x14ac:dyDescent="0.3">
      <c r="A278" s="1"/>
      <c r="B278" s="101">
        <v>25</v>
      </c>
      <c r="C278" s="101" t="s">
        <v>82</v>
      </c>
      <c r="D278" s="160" t="s">
        <v>85</v>
      </c>
      <c r="E278" s="101" t="s">
        <v>298</v>
      </c>
      <c r="F278" s="160"/>
      <c r="G278" s="101" t="s">
        <v>278</v>
      </c>
      <c r="H278" s="160"/>
      <c r="I278" s="101" t="s">
        <v>278</v>
      </c>
      <c r="J278" s="160"/>
      <c r="K278" s="101" t="s">
        <v>276</v>
      </c>
      <c r="L278" s="160"/>
      <c r="M278" s="101" t="s">
        <v>277</v>
      </c>
      <c r="N278" s="160"/>
      <c r="O278" s="101" t="s">
        <v>82</v>
      </c>
      <c r="P278" s="160" t="s">
        <v>467</v>
      </c>
      <c r="Q278" s="101"/>
      <c r="R278" s="160"/>
      <c r="S278" s="101" t="s">
        <v>298</v>
      </c>
      <c r="T278" s="160" t="s">
        <v>277</v>
      </c>
      <c r="U278" s="101" t="s">
        <v>278</v>
      </c>
      <c r="V278" s="160" t="s">
        <v>492</v>
      </c>
      <c r="W278" s="101" t="s">
        <v>276</v>
      </c>
      <c r="X278" s="160" t="s">
        <v>61</v>
      </c>
      <c r="Y278" s="101" t="s">
        <v>277</v>
      </c>
      <c r="Z278" s="160" t="s">
        <v>701</v>
      </c>
      <c r="AA278" s="14"/>
      <c r="AB278" s="22"/>
      <c r="AC278" s="14"/>
      <c r="AD278" s="22"/>
      <c r="AE278" s="14"/>
      <c r="AF278" s="22"/>
      <c r="AG278" s="14"/>
      <c r="AH278" s="22"/>
    </row>
    <row r="279" spans="1:34" x14ac:dyDescent="0.3">
      <c r="A279" s="1"/>
      <c r="B279" s="87">
        <v>26</v>
      </c>
      <c r="C279" s="87" t="s">
        <v>82</v>
      </c>
      <c r="D279" s="156" t="s">
        <v>22</v>
      </c>
      <c r="E279" s="87" t="s">
        <v>278</v>
      </c>
      <c r="F279" s="156"/>
      <c r="G279" s="87" t="s">
        <v>278</v>
      </c>
      <c r="H279" s="156"/>
      <c r="I279" s="87" t="s">
        <v>278</v>
      </c>
      <c r="J279" s="156"/>
      <c r="K279" s="87" t="s">
        <v>276</v>
      </c>
      <c r="L279" s="156"/>
      <c r="M279" s="87" t="s">
        <v>277</v>
      </c>
      <c r="N279" s="156"/>
      <c r="O279" s="87" t="s">
        <v>277</v>
      </c>
      <c r="P279" s="156" t="s">
        <v>296</v>
      </c>
      <c r="Q279" s="87"/>
      <c r="R279" s="156"/>
      <c r="S279" s="87" t="s">
        <v>278</v>
      </c>
      <c r="T279" s="156"/>
      <c r="U279" s="87" t="s">
        <v>278</v>
      </c>
      <c r="V279" s="156" t="s">
        <v>492</v>
      </c>
      <c r="W279" s="87" t="s">
        <v>276</v>
      </c>
      <c r="X279" s="156" t="s">
        <v>61</v>
      </c>
      <c r="Y279" s="87" t="s">
        <v>467</v>
      </c>
      <c r="Z279" s="156" t="s">
        <v>10</v>
      </c>
      <c r="AA279" s="14"/>
      <c r="AB279" s="22"/>
      <c r="AC279" s="14"/>
      <c r="AD279" s="22"/>
      <c r="AE279" s="14"/>
      <c r="AF279" s="22"/>
      <c r="AG279" s="14"/>
      <c r="AH279" s="22"/>
    </row>
    <row r="280" spans="1:34" ht="14.4" customHeight="1" x14ac:dyDescent="0.3">
      <c r="A280" s="1"/>
      <c r="B280" s="80">
        <v>27</v>
      </c>
      <c r="C280" s="80" t="s">
        <v>82</v>
      </c>
      <c r="D280" s="157" t="s">
        <v>22</v>
      </c>
      <c r="E280" s="80" t="s">
        <v>278</v>
      </c>
      <c r="F280" s="157"/>
      <c r="G280" s="80" t="s">
        <v>278</v>
      </c>
      <c r="H280" s="157"/>
      <c r="I280" s="80" t="s">
        <v>278</v>
      </c>
      <c r="J280" s="157"/>
      <c r="K280" s="80" t="s">
        <v>276</v>
      </c>
      <c r="L280" s="157"/>
      <c r="M280" s="80" t="s">
        <v>277</v>
      </c>
      <c r="N280" s="157"/>
      <c r="O280" s="80" t="s">
        <v>277</v>
      </c>
      <c r="P280" s="157" t="s">
        <v>498</v>
      </c>
      <c r="Q280" s="80"/>
      <c r="R280" s="157"/>
      <c r="S280" s="80" t="s">
        <v>278</v>
      </c>
      <c r="T280" s="157"/>
      <c r="U280" s="80" t="s">
        <v>278</v>
      </c>
      <c r="V280" s="157" t="s">
        <v>492</v>
      </c>
      <c r="W280" s="80" t="s">
        <v>276</v>
      </c>
      <c r="X280" s="157" t="s">
        <v>510</v>
      </c>
      <c r="Y280" s="80" t="s">
        <v>82</v>
      </c>
      <c r="Z280" s="157" t="s">
        <v>467</v>
      </c>
      <c r="AA280" s="14"/>
      <c r="AB280" s="22"/>
      <c r="AC280" s="14"/>
      <c r="AD280" s="22"/>
      <c r="AE280" s="14"/>
      <c r="AF280" s="22"/>
      <c r="AG280" s="14"/>
      <c r="AH280" s="22"/>
    </row>
    <row r="281" spans="1:34" x14ac:dyDescent="0.3">
      <c r="A281" s="1"/>
      <c r="B281" s="89">
        <v>28</v>
      </c>
      <c r="C281" s="89" t="s">
        <v>278</v>
      </c>
      <c r="D281" s="159"/>
      <c r="E281" s="89" t="s">
        <v>276</v>
      </c>
      <c r="F281" s="159" t="s">
        <v>277</v>
      </c>
      <c r="G281" s="89" t="s">
        <v>298</v>
      </c>
      <c r="H281" s="159" t="s">
        <v>281</v>
      </c>
      <c r="I281" s="89" t="s">
        <v>298</v>
      </c>
      <c r="J281" s="159" t="s">
        <v>492</v>
      </c>
      <c r="K281" s="89" t="s">
        <v>277</v>
      </c>
      <c r="L281" s="159" t="s">
        <v>276</v>
      </c>
      <c r="M281" s="89" t="s">
        <v>82</v>
      </c>
      <c r="N281" s="159"/>
      <c r="O281" s="89" t="s">
        <v>278</v>
      </c>
      <c r="P281" s="159"/>
      <c r="Q281" s="89"/>
      <c r="R281" s="159"/>
      <c r="S281" s="89" t="s">
        <v>298</v>
      </c>
      <c r="T281" s="159" t="s">
        <v>288</v>
      </c>
      <c r="U281" s="89" t="s">
        <v>83</v>
      </c>
      <c r="V281" s="159" t="s">
        <v>492</v>
      </c>
      <c r="W281" s="89" t="s">
        <v>277</v>
      </c>
      <c r="X281" s="159" t="s">
        <v>722</v>
      </c>
      <c r="Y281" s="89" t="s">
        <v>82</v>
      </c>
      <c r="Z281" s="159" t="s">
        <v>701</v>
      </c>
      <c r="AA281" s="14"/>
      <c r="AB281" s="22"/>
      <c r="AC281" s="14"/>
      <c r="AD281" s="22"/>
      <c r="AE281" s="14"/>
      <c r="AF281" s="22"/>
      <c r="AG281" s="14"/>
      <c r="AH281" s="22"/>
    </row>
    <row r="282" spans="1:34" x14ac:dyDescent="0.3">
      <c r="A282" s="1"/>
      <c r="B282" s="89">
        <v>29</v>
      </c>
      <c r="C282" s="89" t="s">
        <v>278</v>
      </c>
      <c r="D282" s="159"/>
      <c r="E282" s="89" t="s">
        <v>276</v>
      </c>
      <c r="F282" s="159" t="s">
        <v>277</v>
      </c>
      <c r="G282" s="89" t="s">
        <v>298</v>
      </c>
      <c r="H282" s="159" t="s">
        <v>281</v>
      </c>
      <c r="I282" s="89" t="s">
        <v>298</v>
      </c>
      <c r="J282" s="159" t="s">
        <v>492</v>
      </c>
      <c r="K282" s="89" t="s">
        <v>277</v>
      </c>
      <c r="L282" s="159" t="s">
        <v>276</v>
      </c>
      <c r="M282" s="89" t="s">
        <v>82</v>
      </c>
      <c r="N282" s="159"/>
      <c r="O282" s="89" t="s">
        <v>278</v>
      </c>
      <c r="P282" s="159"/>
      <c r="Q282" s="89"/>
      <c r="R282" s="159"/>
      <c r="S282" s="89" t="s">
        <v>298</v>
      </c>
      <c r="T282" s="159" t="s">
        <v>726</v>
      </c>
      <c r="U282" s="89" t="s">
        <v>83</v>
      </c>
      <c r="V282" s="159" t="s">
        <v>492</v>
      </c>
      <c r="W282" s="89" t="s">
        <v>277</v>
      </c>
      <c r="X282" s="159" t="s">
        <v>591</v>
      </c>
      <c r="Y282" s="89" t="s">
        <v>82</v>
      </c>
      <c r="Z282" s="159" t="s">
        <v>500</v>
      </c>
      <c r="AA282" s="29"/>
      <c r="AB282" s="33"/>
      <c r="AC282" s="29"/>
      <c r="AD282" s="33"/>
      <c r="AE282" s="29"/>
      <c r="AF282" s="33"/>
      <c r="AG282" s="29"/>
      <c r="AH282" s="33"/>
    </row>
    <row r="283" spans="1:34" ht="15" thickBot="1" x14ac:dyDescent="0.35">
      <c r="A283" s="1"/>
      <c r="B283" s="90">
        <v>30</v>
      </c>
      <c r="C283" s="90" t="s">
        <v>276</v>
      </c>
      <c r="D283" s="163" t="s">
        <v>88</v>
      </c>
      <c r="E283" s="90" t="s">
        <v>512</v>
      </c>
      <c r="F283" s="163" t="s">
        <v>481</v>
      </c>
      <c r="G283" s="90" t="s">
        <v>298</v>
      </c>
      <c r="H283" s="163" t="s">
        <v>281</v>
      </c>
      <c r="I283" s="90" t="s">
        <v>298</v>
      </c>
      <c r="J283" s="163" t="s">
        <v>492</v>
      </c>
      <c r="K283" s="90" t="s">
        <v>82</v>
      </c>
      <c r="L283" s="163" t="s">
        <v>481</v>
      </c>
      <c r="M283" s="90" t="s">
        <v>278</v>
      </c>
      <c r="N283" s="163"/>
      <c r="O283" s="90" t="s">
        <v>276</v>
      </c>
      <c r="P283" s="163" t="s">
        <v>665</v>
      </c>
      <c r="Q283" s="90"/>
      <c r="R283" s="163"/>
      <c r="S283" s="90" t="s">
        <v>276</v>
      </c>
      <c r="T283" s="163" t="s">
        <v>467</v>
      </c>
      <c r="U283" s="90" t="s">
        <v>83</v>
      </c>
      <c r="V283" s="163" t="s">
        <v>492</v>
      </c>
      <c r="W283" s="90" t="s">
        <v>82</v>
      </c>
      <c r="X283" s="163" t="s">
        <v>467</v>
      </c>
      <c r="Y283" s="90" t="s">
        <v>278</v>
      </c>
      <c r="Z283" s="163"/>
      <c r="AA283" s="29"/>
      <c r="AB283" s="33"/>
      <c r="AC283" s="29"/>
      <c r="AD283" s="33"/>
      <c r="AE283" s="29"/>
      <c r="AF283" s="33"/>
      <c r="AG283" s="29"/>
      <c r="AH283" s="33"/>
    </row>
    <row r="284" spans="1:34" x14ac:dyDescent="0.3">
      <c r="A284" s="1"/>
      <c r="B284" s="84">
        <v>1</v>
      </c>
      <c r="C284" s="84" t="s">
        <v>276</v>
      </c>
      <c r="D284" s="151" t="s">
        <v>87</v>
      </c>
      <c r="E284" s="84" t="s">
        <v>277</v>
      </c>
      <c r="F284" s="151"/>
      <c r="G284" s="84" t="s">
        <v>298</v>
      </c>
      <c r="H284" s="151" t="s">
        <v>85</v>
      </c>
      <c r="I284" s="84" t="s">
        <v>278</v>
      </c>
      <c r="J284" s="151"/>
      <c r="K284" s="84" t="s">
        <v>82</v>
      </c>
      <c r="L284" s="151" t="s">
        <v>276</v>
      </c>
      <c r="M284" s="84" t="s">
        <v>278</v>
      </c>
      <c r="N284" s="151"/>
      <c r="O284" s="84" t="s">
        <v>276</v>
      </c>
      <c r="P284" s="151"/>
      <c r="Q284" s="84"/>
      <c r="R284" s="151"/>
      <c r="S284" s="84" t="s">
        <v>298</v>
      </c>
      <c r="T284" s="151" t="s">
        <v>85</v>
      </c>
      <c r="U284" s="84" t="s">
        <v>278</v>
      </c>
      <c r="V284" s="151" t="s">
        <v>492</v>
      </c>
      <c r="W284" s="84" t="s">
        <v>82</v>
      </c>
      <c r="X284" s="151" t="s">
        <v>467</v>
      </c>
      <c r="Y284" s="84" t="s">
        <v>278</v>
      </c>
      <c r="Z284" s="151"/>
      <c r="AA284" s="24"/>
      <c r="AB284" s="34"/>
      <c r="AC284" s="24"/>
      <c r="AD284" s="34"/>
      <c r="AE284" s="24"/>
      <c r="AF284" s="34"/>
      <c r="AG284" s="24"/>
      <c r="AH284" s="34"/>
    </row>
    <row r="285" spans="1:34" x14ac:dyDescent="0.3">
      <c r="A285" s="1"/>
      <c r="B285" s="84">
        <v>2</v>
      </c>
      <c r="C285" s="84" t="s">
        <v>277</v>
      </c>
      <c r="D285" s="151"/>
      <c r="E285" s="84" t="s">
        <v>82</v>
      </c>
      <c r="F285" s="151"/>
      <c r="G285" s="84" t="s">
        <v>298</v>
      </c>
      <c r="H285" s="151" t="s">
        <v>85</v>
      </c>
      <c r="I285" s="84" t="s">
        <v>278</v>
      </c>
      <c r="J285" s="151"/>
      <c r="K285" s="84" t="s">
        <v>278</v>
      </c>
      <c r="L285" s="151" t="s">
        <v>276</v>
      </c>
      <c r="M285" s="84" t="s">
        <v>276</v>
      </c>
      <c r="N285" s="151" t="s">
        <v>492</v>
      </c>
      <c r="O285" s="84" t="s">
        <v>277</v>
      </c>
      <c r="P285" s="151" t="s">
        <v>85</v>
      </c>
      <c r="Q285" s="84"/>
      <c r="R285" s="151"/>
      <c r="S285" s="84" t="s">
        <v>298</v>
      </c>
      <c r="T285" s="151"/>
      <c r="U285" s="84" t="s">
        <v>278</v>
      </c>
      <c r="V285" s="151" t="s">
        <v>492</v>
      </c>
      <c r="W285" s="84" t="s">
        <v>278</v>
      </c>
      <c r="X285" s="151"/>
      <c r="Y285" s="84" t="s">
        <v>276</v>
      </c>
      <c r="Z285" s="151" t="s">
        <v>472</v>
      </c>
      <c r="AA285" s="24"/>
      <c r="AB285" s="34"/>
      <c r="AC285" s="24"/>
      <c r="AD285" s="34"/>
      <c r="AE285" s="24"/>
      <c r="AF285" s="34"/>
      <c r="AG285" s="24"/>
      <c r="AH285" s="34"/>
    </row>
    <row r="286" spans="1:34" x14ac:dyDescent="0.3">
      <c r="A286" s="1"/>
      <c r="B286" s="87">
        <v>3</v>
      </c>
      <c r="C286" s="87" t="s">
        <v>277</v>
      </c>
      <c r="D286" s="156"/>
      <c r="E286" s="87" t="s">
        <v>82</v>
      </c>
      <c r="F286" s="156"/>
      <c r="G286" s="87" t="s">
        <v>278</v>
      </c>
      <c r="H286" s="156"/>
      <c r="I286" s="87" t="s">
        <v>278</v>
      </c>
      <c r="J286" s="156"/>
      <c r="K286" s="87" t="s">
        <v>278</v>
      </c>
      <c r="L286" s="156"/>
      <c r="M286" s="87" t="s">
        <v>276</v>
      </c>
      <c r="N286" s="156"/>
      <c r="O286" s="87" t="s">
        <v>277</v>
      </c>
      <c r="P286" s="156" t="s">
        <v>85</v>
      </c>
      <c r="Q286" s="87"/>
      <c r="R286" s="156"/>
      <c r="S286" s="87" t="s">
        <v>278</v>
      </c>
      <c r="T286" s="156"/>
      <c r="U286" s="87" t="s">
        <v>278</v>
      </c>
      <c r="V286" s="156" t="s">
        <v>492</v>
      </c>
      <c r="W286" s="87" t="s">
        <v>278</v>
      </c>
      <c r="X286" s="156"/>
      <c r="Y286" s="87" t="s">
        <v>276</v>
      </c>
      <c r="Z286" s="156" t="s">
        <v>472</v>
      </c>
      <c r="AA286" s="24"/>
      <c r="AB286" s="34"/>
      <c r="AC286" s="24"/>
      <c r="AD286" s="34"/>
      <c r="AE286" s="24"/>
      <c r="AF286" s="34"/>
      <c r="AG286" s="24"/>
      <c r="AH286" s="34"/>
    </row>
    <row r="287" spans="1:34" x14ac:dyDescent="0.3">
      <c r="A287" s="2" t="s">
        <v>103</v>
      </c>
      <c r="B287" s="80">
        <v>4</v>
      </c>
      <c r="C287" s="80" t="s">
        <v>277</v>
      </c>
      <c r="D287" s="157"/>
      <c r="E287" s="80" t="s">
        <v>82</v>
      </c>
      <c r="F287" s="157"/>
      <c r="G287" s="80" t="s">
        <v>278</v>
      </c>
      <c r="H287" s="157"/>
      <c r="I287" s="80" t="s">
        <v>278</v>
      </c>
      <c r="J287" s="157"/>
      <c r="K287" s="80" t="s">
        <v>278</v>
      </c>
      <c r="L287" s="157"/>
      <c r="M287" s="80" t="s">
        <v>276</v>
      </c>
      <c r="N287" s="157"/>
      <c r="O287" s="80" t="s">
        <v>277</v>
      </c>
      <c r="P287" s="157" t="s">
        <v>85</v>
      </c>
      <c r="Q287" s="80"/>
      <c r="R287" s="157"/>
      <c r="S287" s="80" t="s">
        <v>278</v>
      </c>
      <c r="T287" s="157"/>
      <c r="U287" s="80" t="s">
        <v>278</v>
      </c>
      <c r="V287" s="157" t="s">
        <v>492</v>
      </c>
      <c r="W287" s="80" t="s">
        <v>278</v>
      </c>
      <c r="X287" s="157"/>
      <c r="Y287" s="80" t="s">
        <v>276</v>
      </c>
      <c r="Z287" s="157" t="s">
        <v>472</v>
      </c>
      <c r="AA287" s="24"/>
      <c r="AB287" s="34"/>
      <c r="AC287" s="24"/>
      <c r="AD287" s="34"/>
      <c r="AE287" s="24"/>
      <c r="AF287" s="34"/>
      <c r="AG287" s="24"/>
      <c r="AH287" s="34"/>
    </row>
    <row r="288" spans="1:34" x14ac:dyDescent="0.3">
      <c r="A288" s="2" t="s">
        <v>106</v>
      </c>
      <c r="B288" s="84">
        <v>5</v>
      </c>
      <c r="C288" s="84" t="s">
        <v>82</v>
      </c>
      <c r="D288" s="151"/>
      <c r="E288" s="84" t="s">
        <v>278</v>
      </c>
      <c r="F288" s="151"/>
      <c r="G288" s="84" t="s">
        <v>276</v>
      </c>
      <c r="H288" s="151" t="s">
        <v>88</v>
      </c>
      <c r="I288" s="84" t="s">
        <v>298</v>
      </c>
      <c r="J288" s="151" t="s">
        <v>86</v>
      </c>
      <c r="K288" s="84" t="s">
        <v>298</v>
      </c>
      <c r="L288" s="151" t="s">
        <v>90</v>
      </c>
      <c r="M288" s="84" t="s">
        <v>277</v>
      </c>
      <c r="N288" s="151" t="s">
        <v>84</v>
      </c>
      <c r="O288" s="84" t="s">
        <v>82</v>
      </c>
      <c r="P288" s="151" t="s">
        <v>510</v>
      </c>
      <c r="Q288" s="84"/>
      <c r="R288" s="151"/>
      <c r="S288" s="84" t="s">
        <v>276</v>
      </c>
      <c r="T288" s="151" t="s">
        <v>467</v>
      </c>
      <c r="U288" s="84" t="s">
        <v>83</v>
      </c>
      <c r="V288" s="151" t="s">
        <v>492</v>
      </c>
      <c r="W288" s="84" t="s">
        <v>276</v>
      </c>
      <c r="X288" s="151" t="s">
        <v>724</v>
      </c>
      <c r="Y288" s="84" t="s">
        <v>277</v>
      </c>
      <c r="Z288" s="151" t="s">
        <v>702</v>
      </c>
      <c r="AA288" s="24"/>
      <c r="AB288" s="34"/>
      <c r="AC288" s="24"/>
      <c r="AD288" s="34"/>
      <c r="AE288" s="24"/>
      <c r="AF288" s="34"/>
      <c r="AG288" s="24"/>
      <c r="AH288" s="34"/>
    </row>
    <row r="289" spans="1:34" x14ac:dyDescent="0.3">
      <c r="A289" s="2" t="s">
        <v>102</v>
      </c>
      <c r="B289" s="40">
        <v>6</v>
      </c>
      <c r="C289" s="40" t="s">
        <v>82</v>
      </c>
      <c r="D289" s="155" t="s">
        <v>88</v>
      </c>
      <c r="E289" s="40" t="s">
        <v>278</v>
      </c>
      <c r="F289" s="155"/>
      <c r="G289" s="40" t="s">
        <v>276</v>
      </c>
      <c r="H289" s="155" t="s">
        <v>88</v>
      </c>
      <c r="I289" s="40" t="s">
        <v>298</v>
      </c>
      <c r="J289" s="155"/>
      <c r="K289" s="40" t="s">
        <v>298</v>
      </c>
      <c r="L289" s="155" t="s">
        <v>90</v>
      </c>
      <c r="M289" s="40" t="s">
        <v>277</v>
      </c>
      <c r="N289" s="155"/>
      <c r="O289" s="40" t="s">
        <v>82</v>
      </c>
      <c r="P289" s="155" t="s">
        <v>467</v>
      </c>
      <c r="Q289" s="40"/>
      <c r="R289" s="155"/>
      <c r="S289" s="40" t="s">
        <v>276</v>
      </c>
      <c r="T289" s="155" t="s">
        <v>467</v>
      </c>
      <c r="U289" s="40" t="s">
        <v>83</v>
      </c>
      <c r="V289" s="155" t="s">
        <v>492</v>
      </c>
      <c r="W289" s="40" t="s">
        <v>505</v>
      </c>
      <c r="X289" s="155" t="s">
        <v>502</v>
      </c>
      <c r="Y289" s="40" t="s">
        <v>277</v>
      </c>
      <c r="Z289" s="155"/>
      <c r="AA289" s="32"/>
      <c r="AB289" s="35"/>
      <c r="AC289" s="32"/>
      <c r="AD289" s="35"/>
      <c r="AE289" s="32"/>
      <c r="AF289" s="35"/>
      <c r="AG289" s="32"/>
      <c r="AH289" s="35"/>
    </row>
    <row r="290" spans="1:34" x14ac:dyDescent="0.3">
      <c r="A290" s="2" t="s">
        <v>103</v>
      </c>
      <c r="B290" s="40">
        <v>7</v>
      </c>
      <c r="C290" s="40" t="s">
        <v>278</v>
      </c>
      <c r="D290" s="155"/>
      <c r="E290" s="40" t="s">
        <v>276</v>
      </c>
      <c r="F290" s="155" t="s">
        <v>277</v>
      </c>
      <c r="G290" s="40" t="s">
        <v>277</v>
      </c>
      <c r="H290" s="155" t="s">
        <v>88</v>
      </c>
      <c r="I290" s="40" t="s">
        <v>298</v>
      </c>
      <c r="J290" s="155"/>
      <c r="K290" s="40" t="s">
        <v>298</v>
      </c>
      <c r="L290" s="155" t="s">
        <v>90</v>
      </c>
      <c r="M290" s="40" t="s">
        <v>82</v>
      </c>
      <c r="N290" s="155"/>
      <c r="O290" s="40" t="s">
        <v>278</v>
      </c>
      <c r="P290" s="155"/>
      <c r="Q290" s="40"/>
      <c r="R290" s="155"/>
      <c r="S290" s="40" t="s">
        <v>276</v>
      </c>
      <c r="T290" s="155" t="s">
        <v>467</v>
      </c>
      <c r="U290" s="40" t="s">
        <v>83</v>
      </c>
      <c r="V290" s="155" t="s">
        <v>492</v>
      </c>
      <c r="W290" s="40" t="s">
        <v>298</v>
      </c>
      <c r="X290" s="155"/>
      <c r="Y290" s="40" t="s">
        <v>82</v>
      </c>
      <c r="Z290" s="155" t="s">
        <v>472</v>
      </c>
      <c r="AA290" s="32"/>
      <c r="AB290" s="35"/>
      <c r="AC290" s="32"/>
      <c r="AD290" s="35"/>
      <c r="AE290" s="32"/>
      <c r="AF290" s="35"/>
      <c r="AG290" s="32"/>
      <c r="AH290" s="35"/>
    </row>
    <row r="291" spans="1:34" ht="15" customHeight="1" x14ac:dyDescent="0.3">
      <c r="A291" s="2" t="s">
        <v>105</v>
      </c>
      <c r="B291" s="84">
        <v>8</v>
      </c>
      <c r="C291" s="84" t="s">
        <v>278</v>
      </c>
      <c r="D291" s="151"/>
      <c r="E291" s="84" t="s">
        <v>276</v>
      </c>
      <c r="F291" s="151" t="s">
        <v>277</v>
      </c>
      <c r="G291" s="84" t="s">
        <v>277</v>
      </c>
      <c r="H291" s="151" t="s">
        <v>88</v>
      </c>
      <c r="I291" s="84" t="s">
        <v>298</v>
      </c>
      <c r="J291" s="151"/>
      <c r="K291" s="84" t="s">
        <v>278</v>
      </c>
      <c r="L291" s="151"/>
      <c r="M291" s="84" t="s">
        <v>82</v>
      </c>
      <c r="N291" s="151"/>
      <c r="O291" s="84" t="s">
        <v>278</v>
      </c>
      <c r="P291" s="151"/>
      <c r="Q291" s="84"/>
      <c r="R291" s="151"/>
      <c r="S291" s="84" t="s">
        <v>276</v>
      </c>
      <c r="T291" s="151" t="s">
        <v>467</v>
      </c>
      <c r="U291" s="84" t="s">
        <v>83</v>
      </c>
      <c r="V291" s="151" t="s">
        <v>492</v>
      </c>
      <c r="W291" s="84" t="s">
        <v>278</v>
      </c>
      <c r="X291" s="151"/>
      <c r="Y291" s="84" t="s">
        <v>82</v>
      </c>
      <c r="Z291" s="151" t="s">
        <v>472</v>
      </c>
      <c r="AA291" s="24"/>
      <c r="AB291" s="34"/>
      <c r="AC291" s="24"/>
      <c r="AD291" s="34"/>
      <c r="AE291" s="24"/>
      <c r="AF291" s="34"/>
      <c r="AG291" s="24"/>
      <c r="AH291" s="34"/>
    </row>
    <row r="292" spans="1:34" x14ac:dyDescent="0.3">
      <c r="A292" s="2" t="s">
        <v>86</v>
      </c>
      <c r="B292" s="40">
        <v>9</v>
      </c>
      <c r="C292" s="40" t="s">
        <v>276</v>
      </c>
      <c r="D292" s="155" t="s">
        <v>82</v>
      </c>
      <c r="E292" s="40" t="s">
        <v>277</v>
      </c>
      <c r="F292" s="155" t="s">
        <v>84</v>
      </c>
      <c r="G292" s="40" t="s">
        <v>276</v>
      </c>
      <c r="H292" s="155" t="s">
        <v>88</v>
      </c>
      <c r="I292" s="40" t="s">
        <v>298</v>
      </c>
      <c r="J292" s="155" t="s">
        <v>86</v>
      </c>
      <c r="K292" s="40" t="s">
        <v>278</v>
      </c>
      <c r="L292" s="155"/>
      <c r="M292" s="40" t="s">
        <v>278</v>
      </c>
      <c r="N292" s="155"/>
      <c r="O292" s="40" t="s">
        <v>467</v>
      </c>
      <c r="P292" s="155" t="s">
        <v>84</v>
      </c>
      <c r="Q292" s="40"/>
      <c r="R292" s="155"/>
      <c r="S292" s="40" t="s">
        <v>276</v>
      </c>
      <c r="T292" s="155" t="s">
        <v>665</v>
      </c>
      <c r="U292" s="40" t="s">
        <v>83</v>
      </c>
      <c r="V292" s="155" t="s">
        <v>492</v>
      </c>
      <c r="W292" s="40" t="s">
        <v>278</v>
      </c>
      <c r="X292" s="155"/>
      <c r="Y292" s="40" t="s">
        <v>278</v>
      </c>
      <c r="Z292" s="155"/>
      <c r="AA292" s="24"/>
      <c r="AB292" s="34"/>
      <c r="AC292" s="24"/>
      <c r="AD292" s="34"/>
      <c r="AE292" s="24"/>
      <c r="AF292" s="34"/>
      <c r="AG292" s="24"/>
      <c r="AH292" s="34"/>
    </row>
    <row r="293" spans="1:34" x14ac:dyDescent="0.3">
      <c r="A293" s="2" t="s">
        <v>97</v>
      </c>
      <c r="B293" s="87">
        <v>10</v>
      </c>
      <c r="C293" s="87" t="s">
        <v>276</v>
      </c>
      <c r="D293" s="156" t="s">
        <v>82</v>
      </c>
      <c r="E293" s="87" t="s">
        <v>277</v>
      </c>
      <c r="F293" s="156"/>
      <c r="G293" s="87"/>
      <c r="H293" s="156" t="s">
        <v>276</v>
      </c>
      <c r="I293" s="87" t="s">
        <v>278</v>
      </c>
      <c r="J293" s="156"/>
      <c r="K293" s="87" t="s">
        <v>278</v>
      </c>
      <c r="L293" s="156"/>
      <c r="M293" s="87" t="s">
        <v>278</v>
      </c>
      <c r="N293" s="156"/>
      <c r="O293" s="87" t="s">
        <v>276</v>
      </c>
      <c r="P293" s="156" t="s">
        <v>502</v>
      </c>
      <c r="Q293" s="87"/>
      <c r="R293" s="156"/>
      <c r="S293" s="87" t="s">
        <v>82</v>
      </c>
      <c r="T293" s="156"/>
      <c r="U293" s="87" t="s">
        <v>278</v>
      </c>
      <c r="V293" s="156" t="s">
        <v>492</v>
      </c>
      <c r="W293" s="87" t="s">
        <v>278</v>
      </c>
      <c r="X293" s="156"/>
      <c r="Y293" s="87" t="s">
        <v>278</v>
      </c>
      <c r="Z293" s="156"/>
      <c r="AA293" s="24"/>
      <c r="AB293" s="34"/>
      <c r="AC293" s="24"/>
      <c r="AD293" s="34"/>
      <c r="AE293" s="24"/>
      <c r="AF293" s="34"/>
      <c r="AG293" s="24"/>
      <c r="AH293" s="34"/>
    </row>
    <row r="294" spans="1:34" x14ac:dyDescent="0.3">
      <c r="A294" s="1"/>
      <c r="B294" s="80">
        <v>11</v>
      </c>
      <c r="C294" s="80" t="s">
        <v>276</v>
      </c>
      <c r="D294" s="157" t="s">
        <v>82</v>
      </c>
      <c r="E294" s="80" t="s">
        <v>277</v>
      </c>
      <c r="F294" s="157"/>
      <c r="G294" s="80"/>
      <c r="H294" s="157" t="s">
        <v>276</v>
      </c>
      <c r="I294" s="80" t="s">
        <v>278</v>
      </c>
      <c r="J294" s="157"/>
      <c r="K294" s="80" t="s">
        <v>278</v>
      </c>
      <c r="L294" s="157"/>
      <c r="M294" s="80" t="s">
        <v>278</v>
      </c>
      <c r="N294" s="157"/>
      <c r="O294" s="80" t="s">
        <v>276</v>
      </c>
      <c r="P294" s="157"/>
      <c r="Q294" s="80"/>
      <c r="R294" s="157"/>
      <c r="S294" s="80" t="s">
        <v>82</v>
      </c>
      <c r="T294" s="157"/>
      <c r="U294" s="80" t="s">
        <v>278</v>
      </c>
      <c r="V294" s="157" t="s">
        <v>492</v>
      </c>
      <c r="W294" s="80" t="s">
        <v>278</v>
      </c>
      <c r="X294" s="157"/>
      <c r="Y294" s="80" t="s">
        <v>278</v>
      </c>
      <c r="Z294" s="157"/>
      <c r="AA294" s="24"/>
      <c r="AB294" s="34"/>
      <c r="AC294" s="24"/>
      <c r="AD294" s="34"/>
      <c r="AE294" s="24"/>
      <c r="AF294" s="34"/>
      <c r="AG294" s="24"/>
      <c r="AH294" s="34"/>
    </row>
    <row r="295" spans="1:34" x14ac:dyDescent="0.3">
      <c r="A295" s="1"/>
      <c r="B295" s="234">
        <v>12</v>
      </c>
      <c r="C295" s="234" t="s">
        <v>277</v>
      </c>
      <c r="D295" s="151" t="s">
        <v>88</v>
      </c>
      <c r="E295" s="234" t="s">
        <v>82</v>
      </c>
      <c r="F295" s="151"/>
      <c r="G295" s="234" t="s">
        <v>278</v>
      </c>
      <c r="H295" s="151"/>
      <c r="I295" s="234" t="s">
        <v>276</v>
      </c>
      <c r="J295" s="151"/>
      <c r="K295" s="234" t="s">
        <v>298</v>
      </c>
      <c r="L295" s="151"/>
      <c r="M295" s="234" t="s">
        <v>83</v>
      </c>
      <c r="N295" s="151" t="s">
        <v>298</v>
      </c>
      <c r="O295" s="234" t="s">
        <v>277</v>
      </c>
      <c r="P295" s="151" t="s">
        <v>467</v>
      </c>
      <c r="Q295" s="234"/>
      <c r="R295" s="151"/>
      <c r="S295" s="234" t="s">
        <v>278</v>
      </c>
      <c r="T295" s="151"/>
      <c r="U295" s="234" t="s">
        <v>276</v>
      </c>
      <c r="V295" s="151"/>
      <c r="W295" s="234" t="s">
        <v>298</v>
      </c>
      <c r="X295" s="151"/>
      <c r="Y295" s="234" t="s">
        <v>442</v>
      </c>
      <c r="Z295" s="151" t="s">
        <v>90</v>
      </c>
      <c r="AA295" s="24"/>
      <c r="AB295" s="34"/>
      <c r="AC295" s="24"/>
      <c r="AD295" s="34"/>
      <c r="AE295" s="24"/>
      <c r="AF295" s="34"/>
      <c r="AG295" s="24"/>
      <c r="AH295" s="34"/>
    </row>
    <row r="296" spans="1:34" x14ac:dyDescent="0.3">
      <c r="A296" s="1"/>
      <c r="B296" s="40">
        <v>13</v>
      </c>
      <c r="C296" s="40" t="s">
        <v>277</v>
      </c>
      <c r="D296" s="155" t="s">
        <v>88</v>
      </c>
      <c r="E296" s="40" t="s">
        <v>82</v>
      </c>
      <c r="F296" s="155"/>
      <c r="G296" s="40" t="s">
        <v>278</v>
      </c>
      <c r="H296" s="155"/>
      <c r="I296" s="40" t="s">
        <v>276</v>
      </c>
      <c r="J296" s="155"/>
      <c r="K296" s="40" t="s">
        <v>298</v>
      </c>
      <c r="L296" s="155"/>
      <c r="M296" s="40" t="s">
        <v>83</v>
      </c>
      <c r="N296" s="155" t="s">
        <v>298</v>
      </c>
      <c r="O296" s="40" t="s">
        <v>277</v>
      </c>
      <c r="P296" s="155" t="s">
        <v>467</v>
      </c>
      <c r="Q296" s="40"/>
      <c r="R296" s="155"/>
      <c r="S296" s="40" t="s">
        <v>278</v>
      </c>
      <c r="T296" s="155"/>
      <c r="U296" s="40" t="s">
        <v>276</v>
      </c>
      <c r="V296" s="155"/>
      <c r="W296" s="40" t="s">
        <v>298</v>
      </c>
      <c r="X296" s="155"/>
      <c r="Y296" s="40" t="s">
        <v>442</v>
      </c>
      <c r="Z296" s="155" t="s">
        <v>90</v>
      </c>
      <c r="AA296" s="32"/>
      <c r="AB296" s="35"/>
      <c r="AC296" s="32"/>
      <c r="AD296" s="35"/>
      <c r="AE296" s="32"/>
      <c r="AF296" s="35"/>
      <c r="AG296" s="32"/>
      <c r="AH296" s="35"/>
    </row>
    <row r="297" spans="1:34" x14ac:dyDescent="0.3">
      <c r="A297" s="2">
        <v>2</v>
      </c>
      <c r="B297" s="40">
        <v>14</v>
      </c>
      <c r="C297" s="40" t="s">
        <v>82</v>
      </c>
      <c r="D297" s="155"/>
      <c r="E297" s="40" t="s">
        <v>278</v>
      </c>
      <c r="F297" s="155"/>
      <c r="G297" s="40" t="s">
        <v>276</v>
      </c>
      <c r="H297" s="155"/>
      <c r="I297" s="40" t="s">
        <v>277</v>
      </c>
      <c r="J297" s="155"/>
      <c r="K297" s="40" t="s">
        <v>298</v>
      </c>
      <c r="L297" s="155"/>
      <c r="M297" s="40" t="s">
        <v>83</v>
      </c>
      <c r="N297" s="155" t="s">
        <v>298</v>
      </c>
      <c r="O297" s="40" t="s">
        <v>82</v>
      </c>
      <c r="P297" s="155" t="s">
        <v>484</v>
      </c>
      <c r="Q297" s="40"/>
      <c r="R297" s="155"/>
      <c r="S297" s="40" t="s">
        <v>276</v>
      </c>
      <c r="T297" s="155" t="s">
        <v>613</v>
      </c>
      <c r="U297" s="40" t="s">
        <v>277</v>
      </c>
      <c r="V297" s="155" t="s">
        <v>85</v>
      </c>
      <c r="W297" s="40" t="s">
        <v>298</v>
      </c>
      <c r="X297" s="155"/>
      <c r="Y297" s="40" t="s">
        <v>442</v>
      </c>
      <c r="Z297" s="155" t="s">
        <v>90</v>
      </c>
      <c r="AA297" s="32"/>
      <c r="AB297" s="35"/>
      <c r="AC297" s="32"/>
      <c r="AD297" s="35"/>
      <c r="AE297" s="32"/>
      <c r="AF297" s="35"/>
      <c r="AG297" s="32"/>
      <c r="AH297" s="35"/>
    </row>
    <row r="298" spans="1:34" x14ac:dyDescent="0.3">
      <c r="A298" s="2">
        <v>0</v>
      </c>
      <c r="B298" s="84">
        <v>15</v>
      </c>
      <c r="C298" s="84" t="s">
        <v>82</v>
      </c>
      <c r="D298" s="151"/>
      <c r="E298" s="84" t="s">
        <v>278</v>
      </c>
      <c r="F298" s="151"/>
      <c r="G298" s="84" t="s">
        <v>276</v>
      </c>
      <c r="H298" s="151" t="s">
        <v>84</v>
      </c>
      <c r="I298" s="84" t="s">
        <v>277</v>
      </c>
      <c r="J298" s="151"/>
      <c r="K298" s="84" t="s">
        <v>276</v>
      </c>
      <c r="L298" s="151" t="s">
        <v>699</v>
      </c>
      <c r="M298" s="84" t="s">
        <v>298</v>
      </c>
      <c r="N298" s="151" t="s">
        <v>91</v>
      </c>
      <c r="O298" s="84" t="s">
        <v>277</v>
      </c>
      <c r="P298" s="151" t="s">
        <v>500</v>
      </c>
      <c r="Q298" s="84"/>
      <c r="R298" s="151"/>
      <c r="S298" s="84" t="s">
        <v>276</v>
      </c>
      <c r="T298" s="151" t="s">
        <v>665</v>
      </c>
      <c r="U298" s="84" t="s">
        <v>277</v>
      </c>
      <c r="V298" s="151" t="s">
        <v>85</v>
      </c>
      <c r="W298" s="84" t="s">
        <v>298</v>
      </c>
      <c r="X298" s="151" t="s">
        <v>84</v>
      </c>
      <c r="Y298" s="84" t="s">
        <v>278</v>
      </c>
      <c r="Z298" s="151"/>
      <c r="AA298" s="24"/>
      <c r="AB298" s="34"/>
      <c r="AC298" s="24"/>
      <c r="AD298" s="34"/>
      <c r="AE298" s="24"/>
      <c r="AF298" s="34"/>
      <c r="AG298" s="24"/>
      <c r="AH298" s="34"/>
    </row>
    <row r="299" spans="1:34" x14ac:dyDescent="0.3">
      <c r="A299" s="2">
        <v>2</v>
      </c>
      <c r="B299" s="40">
        <v>16</v>
      </c>
      <c r="C299" s="40" t="s">
        <v>278</v>
      </c>
      <c r="D299" s="155" t="s">
        <v>82</v>
      </c>
      <c r="E299" s="40" t="s">
        <v>277</v>
      </c>
      <c r="F299" s="155" t="s">
        <v>84</v>
      </c>
      <c r="G299" s="40" t="s">
        <v>276</v>
      </c>
      <c r="H299" s="155" t="s">
        <v>84</v>
      </c>
      <c r="I299" s="40" t="s">
        <v>82</v>
      </c>
      <c r="J299" s="155" t="s">
        <v>89</v>
      </c>
      <c r="K299" s="40" t="s">
        <v>276</v>
      </c>
      <c r="L299" s="155" t="s">
        <v>467</v>
      </c>
      <c r="M299" s="40" t="s">
        <v>278</v>
      </c>
      <c r="N299" s="155" t="s">
        <v>298</v>
      </c>
      <c r="O299" s="40" t="s">
        <v>278</v>
      </c>
      <c r="P299" s="155"/>
      <c r="Q299" s="40"/>
      <c r="R299" s="155"/>
      <c r="S299" s="40" t="s">
        <v>277</v>
      </c>
      <c r="T299" s="155" t="s">
        <v>467</v>
      </c>
      <c r="U299" s="40" t="s">
        <v>82</v>
      </c>
      <c r="V299" s="155" t="s">
        <v>85</v>
      </c>
      <c r="W299" s="40" t="s">
        <v>298</v>
      </c>
      <c r="X299" s="155" t="s">
        <v>84</v>
      </c>
      <c r="Y299" s="40" t="s">
        <v>278</v>
      </c>
      <c r="Z299" s="155"/>
      <c r="AA299" s="24"/>
      <c r="AB299" s="34"/>
      <c r="AC299" s="24"/>
      <c r="AD299" s="34"/>
      <c r="AE299" s="24"/>
      <c r="AF299" s="34"/>
      <c r="AG299" s="24"/>
      <c r="AH299" s="34"/>
    </row>
    <row r="300" spans="1:34" x14ac:dyDescent="0.3">
      <c r="A300" s="2">
        <v>6</v>
      </c>
      <c r="B300" s="87">
        <v>17</v>
      </c>
      <c r="C300" s="87" t="s">
        <v>278</v>
      </c>
      <c r="D300" s="156"/>
      <c r="E300" s="87" t="s">
        <v>277</v>
      </c>
      <c r="F300" s="156" t="s">
        <v>87</v>
      </c>
      <c r="G300" s="87" t="s">
        <v>277</v>
      </c>
      <c r="H300" s="156" t="s">
        <v>276</v>
      </c>
      <c r="I300" s="87" t="s">
        <v>82</v>
      </c>
      <c r="J300" s="156"/>
      <c r="K300" s="87" t="s">
        <v>278</v>
      </c>
      <c r="L300" s="156"/>
      <c r="M300" s="87" t="s">
        <v>278</v>
      </c>
      <c r="N300" s="156"/>
      <c r="O300" s="87" t="s">
        <v>278</v>
      </c>
      <c r="P300" s="156"/>
      <c r="Q300" s="87"/>
      <c r="R300" s="156"/>
      <c r="S300" s="87" t="s">
        <v>277</v>
      </c>
      <c r="T300" s="156" t="s">
        <v>467</v>
      </c>
      <c r="U300" s="87" t="s">
        <v>82</v>
      </c>
      <c r="V300" s="156" t="s">
        <v>88</v>
      </c>
      <c r="W300" s="87" t="s">
        <v>278</v>
      </c>
      <c r="X300" s="156"/>
      <c r="Y300" s="87" t="s">
        <v>278</v>
      </c>
      <c r="Z300" s="156"/>
      <c r="AA300" s="24"/>
      <c r="AB300" s="34"/>
      <c r="AC300" s="24"/>
      <c r="AD300" s="34"/>
      <c r="AE300" s="24"/>
      <c r="AF300" s="34"/>
      <c r="AG300" s="24"/>
      <c r="AH300" s="34"/>
    </row>
    <row r="301" spans="1:34" x14ac:dyDescent="0.3">
      <c r="A301" s="10"/>
      <c r="B301" s="80">
        <v>18</v>
      </c>
      <c r="C301" s="80" t="s">
        <v>278</v>
      </c>
      <c r="D301" s="157"/>
      <c r="E301" s="80" t="s">
        <v>277</v>
      </c>
      <c r="F301" s="157" t="s">
        <v>22</v>
      </c>
      <c r="G301" s="80" t="s">
        <v>277</v>
      </c>
      <c r="H301" s="157" t="s">
        <v>276</v>
      </c>
      <c r="I301" s="80" t="s">
        <v>82</v>
      </c>
      <c r="J301" s="157"/>
      <c r="K301" s="80" t="s">
        <v>278</v>
      </c>
      <c r="L301" s="157"/>
      <c r="M301" s="80" t="s">
        <v>278</v>
      </c>
      <c r="N301" s="157"/>
      <c r="O301" s="80" t="s">
        <v>278</v>
      </c>
      <c r="P301" s="157"/>
      <c r="Q301" s="80"/>
      <c r="R301" s="157"/>
      <c r="S301" s="80" t="s">
        <v>277</v>
      </c>
      <c r="T301" s="157" t="s">
        <v>467</v>
      </c>
      <c r="U301" s="80" t="s">
        <v>82</v>
      </c>
      <c r="V301" s="157" t="s">
        <v>88</v>
      </c>
      <c r="W301" s="80" t="s">
        <v>278</v>
      </c>
      <c r="X301" s="157"/>
      <c r="Y301" s="80" t="s">
        <v>278</v>
      </c>
      <c r="Z301" s="157"/>
      <c r="AA301" s="24"/>
      <c r="AB301" s="34"/>
      <c r="AC301" s="24"/>
      <c r="AD301" s="34"/>
      <c r="AE301" s="24"/>
      <c r="AF301" s="34"/>
      <c r="AG301" s="24"/>
      <c r="AH301" s="34"/>
    </row>
    <row r="302" spans="1:34" x14ac:dyDescent="0.3">
      <c r="A302" s="1"/>
      <c r="B302" s="84">
        <v>19</v>
      </c>
      <c r="C302" s="84" t="s">
        <v>298</v>
      </c>
      <c r="D302" s="151" t="s">
        <v>90</v>
      </c>
      <c r="E302" s="84" t="s">
        <v>277</v>
      </c>
      <c r="F302" s="151"/>
      <c r="G302" s="84" t="s">
        <v>82</v>
      </c>
      <c r="H302" s="151" t="s">
        <v>276</v>
      </c>
      <c r="I302" s="84" t="s">
        <v>278</v>
      </c>
      <c r="J302" s="151"/>
      <c r="K302" s="84" t="s">
        <v>276</v>
      </c>
      <c r="L302" s="151" t="s">
        <v>82</v>
      </c>
      <c r="M302" s="84" t="s">
        <v>83</v>
      </c>
      <c r="N302" s="151" t="s">
        <v>90</v>
      </c>
      <c r="O302" s="84" t="s">
        <v>442</v>
      </c>
      <c r="P302" s="151" t="s">
        <v>502</v>
      </c>
      <c r="Q302" s="84"/>
      <c r="R302" s="151"/>
      <c r="S302" s="84" t="s">
        <v>82</v>
      </c>
      <c r="T302" s="151" t="s">
        <v>613</v>
      </c>
      <c r="U302" s="84" t="s">
        <v>278</v>
      </c>
      <c r="V302" s="151"/>
      <c r="W302" s="84" t="s">
        <v>276</v>
      </c>
      <c r="X302" s="151" t="s">
        <v>500</v>
      </c>
      <c r="Y302" s="84" t="s">
        <v>442</v>
      </c>
      <c r="Z302" s="151" t="s">
        <v>85</v>
      </c>
      <c r="AA302" s="24"/>
      <c r="AB302" s="34"/>
      <c r="AC302" s="24"/>
      <c r="AD302" s="34"/>
      <c r="AE302" s="24"/>
      <c r="AF302" s="34"/>
      <c r="AG302" s="24"/>
      <c r="AH302" s="34"/>
    </row>
    <row r="303" spans="1:34" x14ac:dyDescent="0.3">
      <c r="A303" s="1"/>
      <c r="B303" s="40">
        <v>20</v>
      </c>
      <c r="C303" s="40" t="s">
        <v>298</v>
      </c>
      <c r="D303" s="155" t="s">
        <v>90</v>
      </c>
      <c r="E303" s="40" t="s">
        <v>277</v>
      </c>
      <c r="F303" s="155"/>
      <c r="G303" s="40" t="s">
        <v>82</v>
      </c>
      <c r="H303" s="155" t="s">
        <v>276</v>
      </c>
      <c r="I303" s="40" t="s">
        <v>278</v>
      </c>
      <c r="J303" s="155"/>
      <c r="K303" s="40" t="s">
        <v>276</v>
      </c>
      <c r="L303" s="155" t="s">
        <v>82</v>
      </c>
      <c r="M303" s="40" t="s">
        <v>83</v>
      </c>
      <c r="N303" s="155" t="s">
        <v>90</v>
      </c>
      <c r="O303" s="40" t="s">
        <v>442</v>
      </c>
      <c r="P303" s="155" t="s">
        <v>502</v>
      </c>
      <c r="Q303" s="40"/>
      <c r="R303" s="155"/>
      <c r="S303" s="40" t="s">
        <v>82</v>
      </c>
      <c r="T303" s="155" t="s">
        <v>665</v>
      </c>
      <c r="U303" s="40" t="s">
        <v>278</v>
      </c>
      <c r="V303" s="155"/>
      <c r="W303" s="40" t="s">
        <v>276</v>
      </c>
      <c r="X303" s="155" t="s">
        <v>500</v>
      </c>
      <c r="Y303" s="40" t="s">
        <v>442</v>
      </c>
      <c r="Z303" s="155" t="s">
        <v>85</v>
      </c>
      <c r="AA303" s="32"/>
      <c r="AB303" s="35"/>
      <c r="AC303" s="32"/>
      <c r="AD303" s="35"/>
      <c r="AE303" s="32"/>
      <c r="AF303" s="35"/>
      <c r="AG303" s="32"/>
      <c r="AH303" s="35"/>
    </row>
    <row r="304" spans="1:34" x14ac:dyDescent="0.3">
      <c r="A304" s="1"/>
      <c r="B304" s="40">
        <v>21</v>
      </c>
      <c r="C304" s="40" t="s">
        <v>298</v>
      </c>
      <c r="D304" s="155" t="s">
        <v>90</v>
      </c>
      <c r="E304" s="40" t="s">
        <v>82</v>
      </c>
      <c r="F304" s="155"/>
      <c r="G304" s="40" t="s">
        <v>278</v>
      </c>
      <c r="H304" s="155"/>
      <c r="I304" s="40" t="s">
        <v>276</v>
      </c>
      <c r="J304" s="155"/>
      <c r="K304" s="40" t="s">
        <v>277</v>
      </c>
      <c r="L304" s="155"/>
      <c r="M304" s="40" t="s">
        <v>83</v>
      </c>
      <c r="N304" s="155" t="s">
        <v>90</v>
      </c>
      <c r="O304" s="40" t="s">
        <v>442</v>
      </c>
      <c r="P304" s="155" t="s">
        <v>502</v>
      </c>
      <c r="Q304" s="40"/>
      <c r="R304" s="155"/>
      <c r="S304" s="40" t="s">
        <v>278</v>
      </c>
      <c r="T304" s="155"/>
      <c r="U304" s="40" t="s">
        <v>276</v>
      </c>
      <c r="V304" s="155" t="s">
        <v>88</v>
      </c>
      <c r="W304" s="40" t="s">
        <v>277</v>
      </c>
      <c r="X304" s="155" t="s">
        <v>495</v>
      </c>
      <c r="Y304" s="40" t="s">
        <v>442</v>
      </c>
      <c r="Z304" s="155" t="s">
        <v>85</v>
      </c>
      <c r="AA304" s="32"/>
      <c r="AB304" s="35"/>
      <c r="AC304" s="32"/>
      <c r="AD304" s="35"/>
      <c r="AE304" s="32"/>
      <c r="AF304" s="35"/>
      <c r="AG304" s="32"/>
      <c r="AH304" s="35"/>
    </row>
    <row r="305" spans="1:34" x14ac:dyDescent="0.3">
      <c r="A305" s="1"/>
      <c r="B305" s="84">
        <v>22</v>
      </c>
      <c r="C305" s="84" t="s">
        <v>278</v>
      </c>
      <c r="D305" s="151"/>
      <c r="E305" s="84" t="s">
        <v>82</v>
      </c>
      <c r="F305" s="151"/>
      <c r="G305" s="84" t="s">
        <v>278</v>
      </c>
      <c r="H305" s="151"/>
      <c r="I305" s="84" t="s">
        <v>276</v>
      </c>
      <c r="J305" s="151"/>
      <c r="K305" s="84" t="s">
        <v>277</v>
      </c>
      <c r="L305" s="151"/>
      <c r="M305" s="84" t="s">
        <v>83</v>
      </c>
      <c r="N305" s="151" t="s">
        <v>278</v>
      </c>
      <c r="O305" s="84" t="s">
        <v>278</v>
      </c>
      <c r="P305" s="151"/>
      <c r="Q305" s="84"/>
      <c r="R305" s="151"/>
      <c r="S305" s="84" t="s">
        <v>278</v>
      </c>
      <c r="T305" s="151"/>
      <c r="U305" s="84" t="s">
        <v>276</v>
      </c>
      <c r="V305" s="151" t="s">
        <v>502</v>
      </c>
      <c r="W305" s="84" t="s">
        <v>277</v>
      </c>
      <c r="X305" s="151" t="s">
        <v>467</v>
      </c>
      <c r="Y305" s="84" t="s">
        <v>442</v>
      </c>
      <c r="Z305" s="151" t="s">
        <v>88</v>
      </c>
      <c r="AA305" s="24"/>
      <c r="AB305" s="34"/>
      <c r="AC305" s="24"/>
      <c r="AD305" s="34"/>
      <c r="AE305" s="24"/>
      <c r="AF305" s="34"/>
      <c r="AG305" s="24"/>
      <c r="AH305" s="34"/>
    </row>
    <row r="306" spans="1:34" ht="15" customHeight="1" x14ac:dyDescent="0.3">
      <c r="A306" s="1"/>
      <c r="B306" s="40">
        <v>23</v>
      </c>
      <c r="C306" s="40" t="s">
        <v>278</v>
      </c>
      <c r="D306" s="155"/>
      <c r="E306" s="40" t="s">
        <v>278</v>
      </c>
      <c r="F306" s="155"/>
      <c r="G306" s="40" t="s">
        <v>276</v>
      </c>
      <c r="H306" s="155"/>
      <c r="I306" s="40" t="s">
        <v>277</v>
      </c>
      <c r="J306" s="155" t="s">
        <v>85</v>
      </c>
      <c r="K306" s="40" t="s">
        <v>82</v>
      </c>
      <c r="L306" s="155" t="s">
        <v>88</v>
      </c>
      <c r="M306" s="40" t="s">
        <v>83</v>
      </c>
      <c r="N306" s="155" t="s">
        <v>278</v>
      </c>
      <c r="O306" s="40" t="s">
        <v>278</v>
      </c>
      <c r="P306" s="155"/>
      <c r="Q306" s="40"/>
      <c r="R306" s="155"/>
      <c r="S306" s="40" t="s">
        <v>276</v>
      </c>
      <c r="T306" s="155" t="s">
        <v>88</v>
      </c>
      <c r="U306" s="40" t="s">
        <v>277</v>
      </c>
      <c r="V306" s="155" t="s">
        <v>467</v>
      </c>
      <c r="W306" s="40" t="s">
        <v>82</v>
      </c>
      <c r="X306" s="155" t="s">
        <v>467</v>
      </c>
      <c r="Y306" s="40" t="s">
        <v>442</v>
      </c>
      <c r="Z306" s="155" t="s">
        <v>88</v>
      </c>
      <c r="AA306" s="24"/>
      <c r="AB306" s="34"/>
      <c r="AC306" s="24"/>
      <c r="AD306" s="34"/>
      <c r="AE306" s="24"/>
      <c r="AF306" s="34"/>
      <c r="AG306" s="24"/>
      <c r="AH306" s="34"/>
    </row>
    <row r="307" spans="1:34" x14ac:dyDescent="0.3">
      <c r="A307" s="1"/>
      <c r="B307" s="87">
        <v>24</v>
      </c>
      <c r="C307" s="87" t="s">
        <v>278</v>
      </c>
      <c r="D307" s="156"/>
      <c r="E307" s="87" t="s">
        <v>278</v>
      </c>
      <c r="F307" s="156"/>
      <c r="G307" s="87" t="s">
        <v>276</v>
      </c>
      <c r="H307" s="156"/>
      <c r="I307" s="87" t="s">
        <v>277</v>
      </c>
      <c r="J307" s="156"/>
      <c r="K307" s="87" t="s">
        <v>82</v>
      </c>
      <c r="L307" s="156" t="s">
        <v>88</v>
      </c>
      <c r="M307" s="87" t="s">
        <v>278</v>
      </c>
      <c r="N307" s="156"/>
      <c r="O307" s="87" t="s">
        <v>278</v>
      </c>
      <c r="P307" s="156"/>
      <c r="Q307" s="87"/>
      <c r="R307" s="156"/>
      <c r="S307" s="87" t="s">
        <v>276</v>
      </c>
      <c r="T307" s="156" t="s">
        <v>613</v>
      </c>
      <c r="U307" s="87" t="s">
        <v>277</v>
      </c>
      <c r="V307" s="156"/>
      <c r="W307" s="87" t="s">
        <v>82</v>
      </c>
      <c r="X307" s="156" t="s">
        <v>467</v>
      </c>
      <c r="Y307" s="87" t="s">
        <v>278</v>
      </c>
      <c r="Z307" s="156"/>
      <c r="AA307" s="24"/>
      <c r="AB307" s="34"/>
      <c r="AC307" s="24"/>
      <c r="AD307" s="34"/>
      <c r="AE307" s="24"/>
      <c r="AF307" s="34"/>
      <c r="AG307" s="24"/>
      <c r="AH307" s="34"/>
    </row>
    <row r="308" spans="1:34" x14ac:dyDescent="0.3">
      <c r="A308" s="1"/>
      <c r="B308" s="80">
        <v>25</v>
      </c>
      <c r="C308" s="80" t="s">
        <v>278</v>
      </c>
      <c r="D308" s="157"/>
      <c r="E308" s="80" t="s">
        <v>278</v>
      </c>
      <c r="F308" s="157"/>
      <c r="G308" s="80" t="s">
        <v>276</v>
      </c>
      <c r="H308" s="157"/>
      <c r="I308" s="80" t="s">
        <v>277</v>
      </c>
      <c r="J308" s="157"/>
      <c r="K308" s="80" t="s">
        <v>82</v>
      </c>
      <c r="L308" s="157" t="s">
        <v>88</v>
      </c>
      <c r="M308" s="80" t="s">
        <v>278</v>
      </c>
      <c r="N308" s="157"/>
      <c r="O308" s="80" t="s">
        <v>278</v>
      </c>
      <c r="P308" s="157"/>
      <c r="Q308" s="80"/>
      <c r="R308" s="157"/>
      <c r="S308" s="80" t="s">
        <v>276</v>
      </c>
      <c r="T308" s="157" t="s">
        <v>613</v>
      </c>
      <c r="U308" s="80" t="s">
        <v>277</v>
      </c>
      <c r="V308" s="157"/>
      <c r="W308" s="80" t="s">
        <v>82</v>
      </c>
      <c r="X308" s="157" t="s">
        <v>467</v>
      </c>
      <c r="Y308" s="80" t="s">
        <v>278</v>
      </c>
      <c r="Z308" s="157"/>
      <c r="AA308" s="24"/>
      <c r="AB308" s="34"/>
      <c r="AC308" s="24"/>
      <c r="AD308" s="34"/>
      <c r="AE308" s="24"/>
      <c r="AF308" s="34"/>
      <c r="AG308" s="24"/>
      <c r="AH308" s="34"/>
    </row>
    <row r="309" spans="1:34" x14ac:dyDescent="0.3">
      <c r="A309" s="1"/>
      <c r="B309" s="84">
        <v>26</v>
      </c>
      <c r="C309" s="84" t="s">
        <v>298</v>
      </c>
      <c r="D309" s="151" t="s">
        <v>84</v>
      </c>
      <c r="E309" s="84" t="s">
        <v>298</v>
      </c>
      <c r="F309" s="151"/>
      <c r="G309" s="84" t="s">
        <v>277</v>
      </c>
      <c r="H309" s="151"/>
      <c r="I309" s="84" t="s">
        <v>298</v>
      </c>
      <c r="J309" s="151" t="s">
        <v>84</v>
      </c>
      <c r="K309" s="84" t="s">
        <v>278</v>
      </c>
      <c r="L309" s="151"/>
      <c r="M309" s="84" t="s">
        <v>276</v>
      </c>
      <c r="N309" s="151"/>
      <c r="O309" s="84" t="s">
        <v>442</v>
      </c>
      <c r="P309" s="151"/>
      <c r="Q309" s="84"/>
      <c r="R309" s="151"/>
      <c r="S309" s="84" t="s">
        <v>277</v>
      </c>
      <c r="T309" s="151" t="s">
        <v>84</v>
      </c>
      <c r="U309" s="84" t="s">
        <v>82</v>
      </c>
      <c r="V309" s="151" t="s">
        <v>467</v>
      </c>
      <c r="W309" s="84" t="s">
        <v>278</v>
      </c>
      <c r="X309" s="151"/>
      <c r="Y309" s="84" t="s">
        <v>276</v>
      </c>
      <c r="Z309" s="151" t="s">
        <v>466</v>
      </c>
      <c r="AA309" s="24"/>
      <c r="AB309" s="34"/>
      <c r="AC309" s="24"/>
      <c r="AD309" s="34"/>
      <c r="AE309" s="24"/>
      <c r="AF309" s="34"/>
      <c r="AG309" s="24"/>
      <c r="AH309" s="34"/>
    </row>
    <row r="310" spans="1:34" x14ac:dyDescent="0.3">
      <c r="A310" s="1"/>
      <c r="B310" s="40">
        <v>27</v>
      </c>
      <c r="C310" s="40" t="s">
        <v>298</v>
      </c>
      <c r="D310" s="155"/>
      <c r="E310" s="40" t="s">
        <v>298</v>
      </c>
      <c r="F310" s="155"/>
      <c r="G310" s="40" t="s">
        <v>277</v>
      </c>
      <c r="H310" s="155"/>
      <c r="I310" s="40" t="s">
        <v>82</v>
      </c>
      <c r="J310" s="155" t="s">
        <v>278</v>
      </c>
      <c r="K310" s="40" t="s">
        <v>278</v>
      </c>
      <c r="L310" s="155"/>
      <c r="M310" s="40" t="s">
        <v>276</v>
      </c>
      <c r="N310" s="155"/>
      <c r="O310" s="40" t="s">
        <v>442</v>
      </c>
      <c r="P310" s="155"/>
      <c r="Q310" s="40"/>
      <c r="R310" s="155"/>
      <c r="S310" s="40" t="s">
        <v>277</v>
      </c>
      <c r="T310" s="155" t="s">
        <v>498</v>
      </c>
      <c r="U310" s="40" t="s">
        <v>82</v>
      </c>
      <c r="V310" s="155" t="s">
        <v>467</v>
      </c>
      <c r="W310" s="40" t="s">
        <v>278</v>
      </c>
      <c r="X310" s="155"/>
      <c r="Y310" s="40" t="s">
        <v>276</v>
      </c>
      <c r="Z310" s="155"/>
      <c r="AA310" s="32"/>
      <c r="AB310" s="35"/>
      <c r="AC310" s="32"/>
      <c r="AD310" s="35"/>
      <c r="AE310" s="32"/>
      <c r="AF310" s="35"/>
      <c r="AG310" s="32"/>
      <c r="AH310" s="35"/>
    </row>
    <row r="311" spans="1:34" x14ac:dyDescent="0.3">
      <c r="A311" s="1"/>
      <c r="B311" s="40">
        <v>28</v>
      </c>
      <c r="C311" s="40" t="s">
        <v>298</v>
      </c>
      <c r="D311" s="155"/>
      <c r="E311" s="40" t="s">
        <v>298</v>
      </c>
      <c r="F311" s="155" t="s">
        <v>481</v>
      </c>
      <c r="G311" s="40" t="s">
        <v>82</v>
      </c>
      <c r="H311" s="155" t="s">
        <v>87</v>
      </c>
      <c r="I311" s="40" t="s">
        <v>278</v>
      </c>
      <c r="J311" s="155" t="s">
        <v>481</v>
      </c>
      <c r="K311" s="40" t="s">
        <v>276</v>
      </c>
      <c r="L311" s="155" t="s">
        <v>88</v>
      </c>
      <c r="M311" s="40" t="s">
        <v>277</v>
      </c>
      <c r="N311" s="155"/>
      <c r="O311" s="40" t="s">
        <v>442</v>
      </c>
      <c r="P311" s="155"/>
      <c r="Q311" s="40"/>
      <c r="R311" s="155"/>
      <c r="S311" s="40" t="s">
        <v>82</v>
      </c>
      <c r="T311" s="155" t="s">
        <v>467</v>
      </c>
      <c r="U311" s="40" t="s">
        <v>278</v>
      </c>
      <c r="V311" s="155"/>
      <c r="W311" s="40" t="s">
        <v>276</v>
      </c>
      <c r="X311" s="155" t="s">
        <v>467</v>
      </c>
      <c r="Y311" s="40" t="s">
        <v>277</v>
      </c>
      <c r="Z311" s="155"/>
      <c r="AA311" s="32"/>
      <c r="AB311" s="35"/>
      <c r="AC311" s="32"/>
      <c r="AD311" s="35"/>
      <c r="AE311" s="32"/>
      <c r="AF311" s="35"/>
      <c r="AG311" s="32"/>
      <c r="AH311" s="35"/>
    </row>
    <row r="312" spans="1:34" x14ac:dyDescent="0.3">
      <c r="A312" s="1"/>
      <c r="B312" s="84">
        <v>29</v>
      </c>
      <c r="C312" s="84" t="s">
        <v>298</v>
      </c>
      <c r="D312" s="151"/>
      <c r="E312" s="84" t="s">
        <v>278</v>
      </c>
      <c r="F312" s="151"/>
      <c r="G312" s="84" t="s">
        <v>82</v>
      </c>
      <c r="H312" s="151" t="s">
        <v>88</v>
      </c>
      <c r="I312" s="84" t="s">
        <v>278</v>
      </c>
      <c r="J312" s="151"/>
      <c r="K312" s="84" t="s">
        <v>276</v>
      </c>
      <c r="L312" s="151" t="s">
        <v>88</v>
      </c>
      <c r="M312" s="84" t="s">
        <v>277</v>
      </c>
      <c r="N312" s="151"/>
      <c r="O312" s="84" t="s">
        <v>442</v>
      </c>
      <c r="P312" s="151"/>
      <c r="Q312" s="84"/>
      <c r="R312" s="151"/>
      <c r="S312" s="84" t="s">
        <v>82</v>
      </c>
      <c r="T312" s="151" t="s">
        <v>467</v>
      </c>
      <c r="U312" s="84" t="s">
        <v>278</v>
      </c>
      <c r="V312" s="151"/>
      <c r="W312" s="84" t="s">
        <v>276</v>
      </c>
      <c r="X312" s="151" t="s">
        <v>467</v>
      </c>
      <c r="Y312" s="84" t="s">
        <v>277</v>
      </c>
      <c r="Z312" s="151"/>
      <c r="AA312" s="24"/>
      <c r="AB312" s="34"/>
      <c r="AC312" s="24"/>
      <c r="AD312" s="34"/>
      <c r="AE312" s="24"/>
      <c r="AF312" s="34"/>
      <c r="AG312" s="24"/>
      <c r="AH312" s="34"/>
    </row>
    <row r="313" spans="1:34" x14ac:dyDescent="0.3">
      <c r="A313" s="1"/>
      <c r="B313" s="40">
        <v>30</v>
      </c>
      <c r="C313" s="40" t="s">
        <v>298</v>
      </c>
      <c r="D313" s="155"/>
      <c r="E313" s="40" t="s">
        <v>278</v>
      </c>
      <c r="F313" s="155"/>
      <c r="G313" s="40" t="s">
        <v>278</v>
      </c>
      <c r="H313" s="155"/>
      <c r="I313" s="40" t="s">
        <v>276</v>
      </c>
      <c r="J313" s="155"/>
      <c r="K313" s="40" t="s">
        <v>277</v>
      </c>
      <c r="L313" s="155" t="s">
        <v>85</v>
      </c>
      <c r="M313" s="40" t="s">
        <v>82</v>
      </c>
      <c r="N313" s="155"/>
      <c r="O313" s="40" t="s">
        <v>442</v>
      </c>
      <c r="P313" s="155"/>
      <c r="Q313" s="40"/>
      <c r="R313" s="155"/>
      <c r="S313" s="40" t="s">
        <v>278</v>
      </c>
      <c r="T313" s="155"/>
      <c r="U313" s="40" t="s">
        <v>276</v>
      </c>
      <c r="V313" s="155"/>
      <c r="W313" s="40" t="s">
        <v>277</v>
      </c>
      <c r="X313" s="155" t="s">
        <v>467</v>
      </c>
      <c r="Y313" s="40" t="s">
        <v>82</v>
      </c>
      <c r="Z313" s="155"/>
      <c r="AA313" s="24"/>
      <c r="AB313" s="34"/>
      <c r="AC313" s="24"/>
      <c r="AD313" s="34"/>
      <c r="AE313" s="24"/>
      <c r="AF313" s="34"/>
      <c r="AG313" s="24"/>
      <c r="AH313" s="34"/>
    </row>
    <row r="314" spans="1:34" ht="15" thickBot="1" x14ac:dyDescent="0.35">
      <c r="A314" s="1"/>
      <c r="B314" s="241">
        <v>31</v>
      </c>
      <c r="C314" s="241" t="s">
        <v>278</v>
      </c>
      <c r="D314" s="243"/>
      <c r="E314" s="241" t="s">
        <v>278</v>
      </c>
      <c r="F314" s="243"/>
      <c r="G314" s="241" t="s">
        <v>278</v>
      </c>
      <c r="H314" s="243"/>
      <c r="I314" s="241" t="s">
        <v>276</v>
      </c>
      <c r="J314" s="243"/>
      <c r="K314" s="241" t="s">
        <v>277</v>
      </c>
      <c r="L314" s="243"/>
      <c r="M314" s="241" t="s">
        <v>82</v>
      </c>
      <c r="N314" s="243"/>
      <c r="O314" s="241" t="s">
        <v>278</v>
      </c>
      <c r="P314" s="243"/>
      <c r="Q314" s="241"/>
      <c r="R314" s="243"/>
      <c r="S314" s="241" t="s">
        <v>278</v>
      </c>
      <c r="T314" s="243"/>
      <c r="U314" s="241" t="s">
        <v>276</v>
      </c>
      <c r="V314" s="243"/>
      <c r="W314" s="241" t="s">
        <v>500</v>
      </c>
      <c r="X314" s="243" t="s">
        <v>285</v>
      </c>
      <c r="Y314" s="241" t="s">
        <v>82</v>
      </c>
      <c r="Z314" s="243" t="s">
        <v>17</v>
      </c>
      <c r="AA314" s="24"/>
      <c r="AB314" s="34"/>
      <c r="AC314" s="24"/>
      <c r="AD314" s="34"/>
      <c r="AE314" s="24"/>
      <c r="AF314" s="34"/>
      <c r="AG314" s="24"/>
      <c r="AH314" s="34"/>
    </row>
    <row r="315" spans="1:34" x14ac:dyDescent="0.3">
      <c r="A315" s="1"/>
      <c r="B315" s="87">
        <v>1</v>
      </c>
      <c r="C315" s="87" t="s">
        <v>278</v>
      </c>
      <c r="D315" s="156"/>
      <c r="E315" s="87" t="s">
        <v>278</v>
      </c>
      <c r="F315" s="156"/>
      <c r="G315" s="87" t="s">
        <v>278</v>
      </c>
      <c r="H315" s="156"/>
      <c r="I315" s="87" t="s">
        <v>276</v>
      </c>
      <c r="J315" s="156"/>
      <c r="K315" s="87" t="s">
        <v>277</v>
      </c>
      <c r="L315" s="156"/>
      <c r="M315" s="87" t="s">
        <v>82</v>
      </c>
      <c r="N315" s="156"/>
      <c r="O315" s="87" t="s">
        <v>278</v>
      </c>
      <c r="P315" s="156"/>
      <c r="Q315" s="87"/>
      <c r="R315" s="156"/>
      <c r="S315" s="87" t="s">
        <v>278</v>
      </c>
      <c r="T315" s="156"/>
      <c r="U315" s="87" t="s">
        <v>276</v>
      </c>
      <c r="V315" s="156"/>
      <c r="W315" s="87" t="s">
        <v>277</v>
      </c>
      <c r="X315" s="156" t="s">
        <v>500</v>
      </c>
      <c r="Y315" s="87" t="s">
        <v>82</v>
      </c>
      <c r="Z315" s="156"/>
      <c r="AA315" s="32"/>
      <c r="AB315" s="35"/>
      <c r="AC315" s="32"/>
      <c r="AD315" s="35"/>
      <c r="AE315" s="32"/>
      <c r="AF315" s="35"/>
      <c r="AG315" s="32"/>
      <c r="AH315" s="35"/>
    </row>
    <row r="316" spans="1:34" x14ac:dyDescent="0.3">
      <c r="A316" s="1"/>
      <c r="B316" s="89">
        <v>2</v>
      </c>
      <c r="C316" s="89" t="s">
        <v>276</v>
      </c>
      <c r="D316" s="159" t="s">
        <v>277</v>
      </c>
      <c r="E316" s="89" t="s">
        <v>298</v>
      </c>
      <c r="F316" s="159"/>
      <c r="G316" s="89" t="s">
        <v>298</v>
      </c>
      <c r="H316" s="159" t="s">
        <v>281</v>
      </c>
      <c r="I316" s="89" t="s">
        <v>277</v>
      </c>
      <c r="J316" s="159" t="s">
        <v>276</v>
      </c>
      <c r="K316" s="89" t="s">
        <v>82</v>
      </c>
      <c r="L316" s="159"/>
      <c r="M316" s="89" t="s">
        <v>278</v>
      </c>
      <c r="N316" s="159"/>
      <c r="O316" s="89" t="s">
        <v>276</v>
      </c>
      <c r="P316" s="159" t="s">
        <v>283</v>
      </c>
      <c r="Q316" s="89"/>
      <c r="R316" s="159"/>
      <c r="S316" s="89" t="s">
        <v>298</v>
      </c>
      <c r="T316" s="159"/>
      <c r="U316" s="89" t="s">
        <v>277</v>
      </c>
      <c r="V316" s="159"/>
      <c r="W316" s="89" t="s">
        <v>82</v>
      </c>
      <c r="X316" s="159"/>
      <c r="Y316" s="89" t="s">
        <v>278</v>
      </c>
      <c r="Z316" s="159"/>
      <c r="AA316" s="24"/>
      <c r="AB316" s="34"/>
      <c r="AC316" s="24"/>
      <c r="AD316" s="34"/>
      <c r="AE316" s="24"/>
      <c r="AF316" s="34"/>
      <c r="AG316" s="24"/>
      <c r="AH316" s="34"/>
    </row>
    <row r="317" spans="1:34" x14ac:dyDescent="0.3">
      <c r="A317" s="1"/>
      <c r="B317" s="89">
        <v>3</v>
      </c>
      <c r="C317" s="89" t="s">
        <v>276</v>
      </c>
      <c r="D317" s="159" t="s">
        <v>277</v>
      </c>
      <c r="E317" s="89" t="s">
        <v>298</v>
      </c>
      <c r="F317" s="159"/>
      <c r="G317" s="89" t="s">
        <v>298</v>
      </c>
      <c r="H317" s="159" t="s">
        <v>281</v>
      </c>
      <c r="I317" s="89" t="s">
        <v>277</v>
      </c>
      <c r="J317" s="159" t="s">
        <v>276</v>
      </c>
      <c r="K317" s="89" t="s">
        <v>82</v>
      </c>
      <c r="L317" s="159"/>
      <c r="M317" s="89" t="s">
        <v>278</v>
      </c>
      <c r="N317" s="159"/>
      <c r="O317" s="89" t="s">
        <v>276</v>
      </c>
      <c r="P317" s="159" t="s">
        <v>286</v>
      </c>
      <c r="Q317" s="89"/>
      <c r="R317" s="159"/>
      <c r="S317" s="89" t="s">
        <v>298</v>
      </c>
      <c r="T317" s="159"/>
      <c r="U317" s="89" t="s">
        <v>277</v>
      </c>
      <c r="V317" s="159"/>
      <c r="W317" s="89" t="s">
        <v>82</v>
      </c>
      <c r="X317" s="159"/>
      <c r="Y317" s="89" t="s">
        <v>278</v>
      </c>
      <c r="Z317" s="159" t="s">
        <v>17</v>
      </c>
      <c r="AA317" s="32"/>
      <c r="AB317" s="35"/>
      <c r="AC317" s="32"/>
      <c r="AD317" s="35"/>
      <c r="AE317" s="32"/>
      <c r="AF317" s="35"/>
      <c r="AG317" s="32"/>
      <c r="AH317" s="35"/>
    </row>
    <row r="318" spans="1:34" x14ac:dyDescent="0.3">
      <c r="A318" s="2" t="s">
        <v>82</v>
      </c>
      <c r="B318" s="89">
        <v>4</v>
      </c>
      <c r="C318" s="89" t="s">
        <v>277</v>
      </c>
      <c r="D318" s="159"/>
      <c r="E318" s="89" t="s">
        <v>298</v>
      </c>
      <c r="F318" s="159"/>
      <c r="G318" s="89" t="s">
        <v>298</v>
      </c>
      <c r="H318" s="159" t="s">
        <v>281</v>
      </c>
      <c r="I318" s="89" t="s">
        <v>82</v>
      </c>
      <c r="J318" s="159" t="s">
        <v>85</v>
      </c>
      <c r="K318" s="89" t="s">
        <v>278</v>
      </c>
      <c r="L318" s="159"/>
      <c r="M318" s="89" t="s">
        <v>276</v>
      </c>
      <c r="N318" s="159"/>
      <c r="O318" s="89" t="s">
        <v>277</v>
      </c>
      <c r="P318" s="159" t="s">
        <v>88</v>
      </c>
      <c r="Q318" s="89"/>
      <c r="R318" s="159"/>
      <c r="S318" s="89" t="s">
        <v>298</v>
      </c>
      <c r="T318" s="159"/>
      <c r="U318" s="89" t="s">
        <v>82</v>
      </c>
      <c r="V318" s="159" t="s">
        <v>467</v>
      </c>
      <c r="W318" s="89" t="s">
        <v>278</v>
      </c>
      <c r="X318" s="159"/>
      <c r="Y318" s="89" t="s">
        <v>276</v>
      </c>
      <c r="Z318" s="159" t="s">
        <v>502</v>
      </c>
      <c r="AA318" s="32"/>
      <c r="AB318" s="35"/>
      <c r="AC318" s="32"/>
      <c r="AD318" s="35"/>
      <c r="AE318" s="32"/>
      <c r="AF318" s="35"/>
      <c r="AG318" s="32"/>
      <c r="AH318" s="35"/>
    </row>
    <row r="319" spans="1:34" x14ac:dyDescent="0.3">
      <c r="A319" s="2" t="s">
        <v>103</v>
      </c>
      <c r="B319" s="89">
        <v>5</v>
      </c>
      <c r="C319" s="89" t="s">
        <v>277</v>
      </c>
      <c r="D319" s="159"/>
      <c r="E319" s="89" t="s">
        <v>298</v>
      </c>
      <c r="F319" s="159"/>
      <c r="G319" s="89" t="s">
        <v>278</v>
      </c>
      <c r="H319" s="159"/>
      <c r="I319" s="89" t="s">
        <v>82</v>
      </c>
      <c r="J319" s="159" t="s">
        <v>85</v>
      </c>
      <c r="K319" s="89" t="s">
        <v>278</v>
      </c>
      <c r="L319" s="159"/>
      <c r="M319" s="89" t="s">
        <v>276</v>
      </c>
      <c r="N319" s="159"/>
      <c r="O319" s="89" t="s">
        <v>277</v>
      </c>
      <c r="P319" s="159"/>
      <c r="Q319" s="89"/>
      <c r="R319" s="159"/>
      <c r="S319" s="89" t="s">
        <v>278</v>
      </c>
      <c r="T319" s="159"/>
      <c r="U319" s="89" t="s">
        <v>82</v>
      </c>
      <c r="V319" s="159" t="s">
        <v>467</v>
      </c>
      <c r="W319" s="89" t="s">
        <v>278</v>
      </c>
      <c r="X319" s="159"/>
      <c r="Y319" s="89" t="s">
        <v>276</v>
      </c>
      <c r="Z319" s="159" t="s">
        <v>502</v>
      </c>
      <c r="AA319" s="24"/>
      <c r="AB319" s="34"/>
      <c r="AC319" s="24"/>
      <c r="AD319" s="34"/>
      <c r="AE319" s="24"/>
      <c r="AF319" s="34"/>
      <c r="AG319" s="24"/>
      <c r="AH319" s="34"/>
    </row>
    <row r="320" spans="1:34" x14ac:dyDescent="0.3">
      <c r="A320" s="2" t="s">
        <v>95</v>
      </c>
      <c r="B320" s="89">
        <v>6</v>
      </c>
      <c r="C320" s="89" t="s">
        <v>82</v>
      </c>
      <c r="D320" s="159"/>
      <c r="E320" s="89" t="s">
        <v>298</v>
      </c>
      <c r="F320" s="159"/>
      <c r="G320" s="89" t="s">
        <v>278</v>
      </c>
      <c r="H320" s="159"/>
      <c r="I320" s="89" t="s">
        <v>278</v>
      </c>
      <c r="J320" s="159"/>
      <c r="K320" s="89" t="s">
        <v>276</v>
      </c>
      <c r="L320" s="159"/>
      <c r="M320" s="89" t="s">
        <v>277</v>
      </c>
      <c r="N320" s="159" t="s">
        <v>88</v>
      </c>
      <c r="O320" s="89" t="s">
        <v>82</v>
      </c>
      <c r="P320" s="159" t="s">
        <v>511</v>
      </c>
      <c r="Q320" s="89"/>
      <c r="R320" s="159"/>
      <c r="S320" s="89" t="s">
        <v>278</v>
      </c>
      <c r="T320" s="159"/>
      <c r="U320" s="89" t="s">
        <v>278</v>
      </c>
      <c r="V320" s="159"/>
      <c r="W320" s="89" t="s">
        <v>276</v>
      </c>
      <c r="X320" s="159"/>
      <c r="Y320" s="89" t="s">
        <v>277</v>
      </c>
      <c r="Z320" s="159" t="s">
        <v>467</v>
      </c>
      <c r="AA320" s="24"/>
      <c r="AB320" s="34"/>
      <c r="AC320" s="24"/>
      <c r="AD320" s="34"/>
      <c r="AE320" s="24"/>
      <c r="AF320" s="34"/>
      <c r="AG320" s="24"/>
      <c r="AH320" s="34"/>
    </row>
    <row r="321" spans="1:34" x14ac:dyDescent="0.3">
      <c r="A321" s="2" t="s">
        <v>97</v>
      </c>
      <c r="B321" s="87">
        <v>7</v>
      </c>
      <c r="C321" s="87" t="s">
        <v>82</v>
      </c>
      <c r="D321" s="156"/>
      <c r="E321" s="87" t="s">
        <v>278</v>
      </c>
      <c r="F321" s="156"/>
      <c r="G321" s="87" t="s">
        <v>278</v>
      </c>
      <c r="H321" s="156"/>
      <c r="I321" s="87" t="s">
        <v>278</v>
      </c>
      <c r="J321" s="156"/>
      <c r="K321" s="87" t="s">
        <v>276</v>
      </c>
      <c r="L321" s="156"/>
      <c r="M321" s="87" t="s">
        <v>277</v>
      </c>
      <c r="N321" s="156" t="s">
        <v>22</v>
      </c>
      <c r="O321" s="87" t="s">
        <v>277</v>
      </c>
      <c r="P321" s="156" t="s">
        <v>467</v>
      </c>
      <c r="Q321" s="87"/>
      <c r="R321" s="156"/>
      <c r="S321" s="87" t="s">
        <v>278</v>
      </c>
      <c r="T321" s="156"/>
      <c r="U321" s="87" t="s">
        <v>278</v>
      </c>
      <c r="V321" s="156"/>
      <c r="W321" s="87" t="s">
        <v>276</v>
      </c>
      <c r="X321" s="156"/>
      <c r="Y321" s="87" t="s">
        <v>17</v>
      </c>
      <c r="Z321" s="156" t="s">
        <v>511</v>
      </c>
      <c r="AA321" s="24"/>
      <c r="AB321" s="34"/>
      <c r="AC321" s="24"/>
      <c r="AD321" s="34"/>
      <c r="AE321" s="24"/>
      <c r="AF321" s="34"/>
      <c r="AG321" s="24"/>
      <c r="AH321" s="34"/>
    </row>
    <row r="322" spans="1:34" x14ac:dyDescent="0.3">
      <c r="A322" s="2" t="s">
        <v>98</v>
      </c>
      <c r="B322" s="87">
        <v>8</v>
      </c>
      <c r="C322" s="87" t="s">
        <v>82</v>
      </c>
      <c r="D322" s="156"/>
      <c r="E322" s="87" t="s">
        <v>278</v>
      </c>
      <c r="F322" s="156"/>
      <c r="G322" s="87" t="s">
        <v>278</v>
      </c>
      <c r="H322" s="156"/>
      <c r="I322" s="87" t="s">
        <v>278</v>
      </c>
      <c r="J322" s="156"/>
      <c r="K322" s="87" t="s">
        <v>276</v>
      </c>
      <c r="L322" s="156"/>
      <c r="M322" s="87" t="s">
        <v>277</v>
      </c>
      <c r="N322" s="156" t="s">
        <v>22</v>
      </c>
      <c r="O322" s="87" t="s">
        <v>277</v>
      </c>
      <c r="P322" s="156" t="s">
        <v>467</v>
      </c>
      <c r="Q322" s="87"/>
      <c r="R322" s="156"/>
      <c r="S322" s="87" t="s">
        <v>278</v>
      </c>
      <c r="T322" s="156"/>
      <c r="U322" s="87" t="s">
        <v>278</v>
      </c>
      <c r="V322" s="156"/>
      <c r="W322" s="87" t="s">
        <v>276</v>
      </c>
      <c r="X322" s="156"/>
      <c r="Y322" s="87" t="s">
        <v>82</v>
      </c>
      <c r="Z322" s="156" t="s">
        <v>511</v>
      </c>
      <c r="AA322" s="24"/>
      <c r="AB322" s="34"/>
      <c r="AC322" s="24"/>
      <c r="AD322" s="34"/>
      <c r="AE322" s="24"/>
      <c r="AF322" s="34"/>
      <c r="AG322" s="24"/>
      <c r="AH322" s="34"/>
    </row>
    <row r="323" spans="1:34" x14ac:dyDescent="0.3">
      <c r="A323" s="2" t="s">
        <v>105</v>
      </c>
      <c r="B323" s="89">
        <v>9</v>
      </c>
      <c r="C323" s="89" t="s">
        <v>278</v>
      </c>
      <c r="D323" s="159"/>
      <c r="E323" s="89" t="s">
        <v>276</v>
      </c>
      <c r="F323" s="159" t="s">
        <v>277</v>
      </c>
      <c r="G323" s="89" t="s">
        <v>298</v>
      </c>
      <c r="H323" s="159" t="s">
        <v>276</v>
      </c>
      <c r="I323" s="89" t="s">
        <v>298</v>
      </c>
      <c r="J323" s="159"/>
      <c r="K323" s="89" t="s">
        <v>277</v>
      </c>
      <c r="L323" s="159" t="s">
        <v>298</v>
      </c>
      <c r="M323" s="89" t="s">
        <v>82</v>
      </c>
      <c r="N323" s="159"/>
      <c r="O323" s="89" t="s">
        <v>278</v>
      </c>
      <c r="P323" s="159" t="s">
        <v>285</v>
      </c>
      <c r="Q323" s="89"/>
      <c r="R323" s="159"/>
      <c r="S323" s="89" t="s">
        <v>298</v>
      </c>
      <c r="T323" s="159"/>
      <c r="U323" s="89" t="s">
        <v>83</v>
      </c>
      <c r="V323" s="159"/>
      <c r="W323" s="89" t="s">
        <v>277</v>
      </c>
      <c r="X323" s="159"/>
      <c r="Y323" s="89" t="s">
        <v>82</v>
      </c>
      <c r="Z323" s="159"/>
      <c r="AA323" s="24"/>
      <c r="AB323" s="34"/>
      <c r="AC323" s="24"/>
      <c r="AD323" s="34"/>
      <c r="AE323" s="24"/>
      <c r="AF323" s="34"/>
      <c r="AG323" s="24"/>
      <c r="AH323" s="34"/>
    </row>
    <row r="324" spans="1:34" x14ac:dyDescent="0.3">
      <c r="A324" s="2" t="s">
        <v>86</v>
      </c>
      <c r="B324" s="89">
        <v>10</v>
      </c>
      <c r="C324" s="89" t="s">
        <v>278</v>
      </c>
      <c r="D324" s="159"/>
      <c r="E324" s="89" t="s">
        <v>276</v>
      </c>
      <c r="F324" s="159" t="s">
        <v>277</v>
      </c>
      <c r="G324" s="89" t="s">
        <v>298</v>
      </c>
      <c r="H324" s="159" t="s">
        <v>276</v>
      </c>
      <c r="I324" s="89" t="s">
        <v>298</v>
      </c>
      <c r="J324" s="159"/>
      <c r="K324" s="89" t="s">
        <v>277</v>
      </c>
      <c r="L324" s="159" t="s">
        <v>298</v>
      </c>
      <c r="M324" s="89" t="s">
        <v>82</v>
      </c>
      <c r="N324" s="159"/>
      <c r="O324" s="89" t="s">
        <v>278</v>
      </c>
      <c r="P324" s="159"/>
      <c r="Q324" s="89"/>
      <c r="R324" s="159"/>
      <c r="S324" s="89" t="s">
        <v>298</v>
      </c>
      <c r="T324" s="159"/>
      <c r="U324" s="89" t="s">
        <v>83</v>
      </c>
      <c r="V324" s="159"/>
      <c r="W324" s="89" t="s">
        <v>277</v>
      </c>
      <c r="X324" s="159"/>
      <c r="Y324" s="89" t="s">
        <v>82</v>
      </c>
      <c r="Z324" s="159"/>
      <c r="AA324" s="32"/>
      <c r="AB324" s="35"/>
      <c r="AC324" s="32"/>
      <c r="AD324" s="35"/>
      <c r="AE324" s="32"/>
      <c r="AF324" s="35"/>
      <c r="AG324" s="32"/>
      <c r="AH324" s="35"/>
    </row>
    <row r="325" spans="1:34" x14ac:dyDescent="0.3">
      <c r="A325" s="2" t="s">
        <v>97</v>
      </c>
      <c r="B325" s="87">
        <v>11</v>
      </c>
      <c r="C325" s="87" t="s">
        <v>276</v>
      </c>
      <c r="D325" s="156"/>
      <c r="E325" s="87" t="s">
        <v>277</v>
      </c>
      <c r="F325" s="156"/>
      <c r="G325" s="87" t="s">
        <v>298</v>
      </c>
      <c r="H325" s="156"/>
      <c r="I325" s="87" t="s">
        <v>298</v>
      </c>
      <c r="J325" s="156"/>
      <c r="K325" s="87" t="s">
        <v>82</v>
      </c>
      <c r="L325" s="156"/>
      <c r="M325" s="87" t="s">
        <v>278</v>
      </c>
      <c r="N325" s="156"/>
      <c r="O325" s="87" t="s">
        <v>276</v>
      </c>
      <c r="P325" s="156"/>
      <c r="Q325" s="87"/>
      <c r="R325" s="156"/>
      <c r="S325" s="87" t="s">
        <v>298</v>
      </c>
      <c r="T325" s="156"/>
      <c r="U325" s="87" t="s">
        <v>83</v>
      </c>
      <c r="V325" s="156"/>
      <c r="W325" s="87" t="s">
        <v>82</v>
      </c>
      <c r="X325" s="156"/>
      <c r="Y325" s="87" t="s">
        <v>278</v>
      </c>
      <c r="Z325" s="156"/>
      <c r="AA325" s="32"/>
      <c r="AB325" s="35"/>
      <c r="AC325" s="32"/>
      <c r="AD325" s="35"/>
      <c r="AE325" s="32"/>
      <c r="AF325" s="35"/>
      <c r="AG325" s="32"/>
      <c r="AH325" s="35"/>
    </row>
    <row r="326" spans="1:34" x14ac:dyDescent="0.3">
      <c r="A326" s="1"/>
      <c r="B326" s="89">
        <v>12</v>
      </c>
      <c r="C326" s="89" t="s">
        <v>276</v>
      </c>
      <c r="D326" s="159"/>
      <c r="E326" s="89" t="s">
        <v>277</v>
      </c>
      <c r="F326" s="159"/>
      <c r="G326" s="89" t="s">
        <v>298</v>
      </c>
      <c r="H326" s="159"/>
      <c r="I326" s="89" t="s">
        <v>278</v>
      </c>
      <c r="J326" s="159"/>
      <c r="K326" s="89" t="s">
        <v>82</v>
      </c>
      <c r="L326" s="159"/>
      <c r="M326" s="89" t="s">
        <v>278</v>
      </c>
      <c r="N326" s="159"/>
      <c r="O326" s="89" t="s">
        <v>276</v>
      </c>
      <c r="P326" s="159"/>
      <c r="Q326" s="89"/>
      <c r="R326" s="159"/>
      <c r="S326" s="89" t="s">
        <v>298</v>
      </c>
      <c r="T326" s="159"/>
      <c r="U326" s="89" t="s">
        <v>278</v>
      </c>
      <c r="V326" s="159"/>
      <c r="W326" s="89" t="s">
        <v>82</v>
      </c>
      <c r="X326" s="159" t="s">
        <v>725</v>
      </c>
      <c r="Y326" s="89" t="s">
        <v>278</v>
      </c>
      <c r="Z326" s="159"/>
      <c r="AA326" s="24"/>
      <c r="AB326" s="34"/>
      <c r="AC326" s="24"/>
      <c r="AD326" s="34"/>
      <c r="AE326" s="24"/>
      <c r="AF326" s="34"/>
      <c r="AG326" s="24"/>
      <c r="AH326" s="34"/>
    </row>
    <row r="327" spans="1:34" x14ac:dyDescent="0.3">
      <c r="A327" s="1"/>
      <c r="B327" s="89">
        <v>13</v>
      </c>
      <c r="C327" s="89" t="s">
        <v>277</v>
      </c>
      <c r="D327" s="159"/>
      <c r="E327" s="89" t="s">
        <v>82</v>
      </c>
      <c r="F327" s="159"/>
      <c r="G327" s="89" t="s">
        <v>298</v>
      </c>
      <c r="H327" s="159"/>
      <c r="I327" s="89" t="s">
        <v>278</v>
      </c>
      <c r="J327" s="159"/>
      <c r="K327" s="89" t="s">
        <v>278</v>
      </c>
      <c r="L327" s="159"/>
      <c r="M327" s="89" t="s">
        <v>276</v>
      </c>
      <c r="N327" s="159"/>
      <c r="O327" s="89" t="s">
        <v>277</v>
      </c>
      <c r="P327" s="159" t="s">
        <v>85</v>
      </c>
      <c r="Q327" s="89"/>
      <c r="R327" s="159"/>
      <c r="S327" s="89" t="s">
        <v>298</v>
      </c>
      <c r="T327" s="159"/>
      <c r="U327" s="89" t="s">
        <v>278</v>
      </c>
      <c r="V327" s="159"/>
      <c r="W327" s="89" t="s">
        <v>278</v>
      </c>
      <c r="X327" s="159"/>
      <c r="Y327" s="89" t="s">
        <v>276</v>
      </c>
      <c r="Z327" s="159" t="s">
        <v>665</v>
      </c>
      <c r="AA327" s="24"/>
      <c r="AB327" s="34"/>
      <c r="AC327" s="24"/>
      <c r="AD327" s="34"/>
      <c r="AE327" s="24"/>
      <c r="AF327" s="34"/>
      <c r="AG327" s="24"/>
      <c r="AH327" s="34"/>
    </row>
    <row r="328" spans="1:34" x14ac:dyDescent="0.3">
      <c r="A328" s="1"/>
      <c r="B328" s="87">
        <v>14</v>
      </c>
      <c r="C328" s="87" t="s">
        <v>277</v>
      </c>
      <c r="D328" s="156"/>
      <c r="E328" s="87" t="s">
        <v>82</v>
      </c>
      <c r="F328" s="156"/>
      <c r="G328" s="87" t="s">
        <v>278</v>
      </c>
      <c r="H328" s="156"/>
      <c r="I328" s="87" t="s">
        <v>278</v>
      </c>
      <c r="J328" s="156"/>
      <c r="K328" s="87" t="s">
        <v>278</v>
      </c>
      <c r="L328" s="156"/>
      <c r="M328" s="87" t="s">
        <v>276</v>
      </c>
      <c r="N328" s="156"/>
      <c r="O328" s="87" t="s">
        <v>277</v>
      </c>
      <c r="P328" s="156" t="s">
        <v>85</v>
      </c>
      <c r="Q328" s="87"/>
      <c r="R328" s="156"/>
      <c r="S328" s="87" t="s">
        <v>278</v>
      </c>
      <c r="T328" s="156"/>
      <c r="U328" s="87" t="s">
        <v>278</v>
      </c>
      <c r="V328" s="156"/>
      <c r="W328" s="87" t="s">
        <v>278</v>
      </c>
      <c r="X328" s="156"/>
      <c r="Y328" s="87" t="s">
        <v>276</v>
      </c>
      <c r="Z328" s="156" t="s">
        <v>502</v>
      </c>
      <c r="AA328" s="24"/>
      <c r="AB328" s="34"/>
      <c r="AC328" s="24"/>
      <c r="AD328" s="34"/>
      <c r="AE328" s="24"/>
      <c r="AF328" s="34"/>
      <c r="AG328" s="24"/>
      <c r="AH328" s="34"/>
    </row>
    <row r="329" spans="1:34" x14ac:dyDescent="0.3">
      <c r="A329" s="2">
        <v>2</v>
      </c>
      <c r="B329" s="80">
        <v>15</v>
      </c>
      <c r="C329" s="80" t="s">
        <v>277</v>
      </c>
      <c r="D329" s="157"/>
      <c r="E329" s="80" t="s">
        <v>82</v>
      </c>
      <c r="F329" s="157"/>
      <c r="G329" s="80" t="s">
        <v>278</v>
      </c>
      <c r="H329" s="157"/>
      <c r="I329" s="80" t="s">
        <v>278</v>
      </c>
      <c r="J329" s="157"/>
      <c r="K329" s="80" t="s">
        <v>278</v>
      </c>
      <c r="L329" s="157"/>
      <c r="M329" s="80" t="s">
        <v>276</v>
      </c>
      <c r="N329" s="157"/>
      <c r="O329" s="80" t="s">
        <v>277</v>
      </c>
      <c r="P329" s="157" t="s">
        <v>85</v>
      </c>
      <c r="Q329" s="80"/>
      <c r="R329" s="157"/>
      <c r="S329" s="80" t="s">
        <v>278</v>
      </c>
      <c r="T329" s="157"/>
      <c r="U329" s="80" t="s">
        <v>278</v>
      </c>
      <c r="V329" s="157"/>
      <c r="W329" s="80" t="s">
        <v>278</v>
      </c>
      <c r="X329" s="157"/>
      <c r="Y329" s="80" t="s">
        <v>276</v>
      </c>
      <c r="Z329" s="157"/>
      <c r="AA329" s="24"/>
      <c r="AB329" s="34"/>
      <c r="AC329" s="24"/>
      <c r="AD329" s="34"/>
      <c r="AE329" s="24"/>
      <c r="AF329" s="34"/>
      <c r="AG329" s="24"/>
      <c r="AH329" s="34"/>
    </row>
    <row r="330" spans="1:34" x14ac:dyDescent="0.3">
      <c r="A330" s="2">
        <v>0</v>
      </c>
      <c r="B330" s="89">
        <v>16</v>
      </c>
      <c r="C330" s="89" t="s">
        <v>82</v>
      </c>
      <c r="D330" s="159"/>
      <c r="E330" s="89" t="s">
        <v>278</v>
      </c>
      <c r="F330" s="159"/>
      <c r="G330" s="89" t="s">
        <v>276</v>
      </c>
      <c r="H330" s="159"/>
      <c r="I330" s="89" t="s">
        <v>298</v>
      </c>
      <c r="J330" s="159"/>
      <c r="K330" s="89" t="s">
        <v>298</v>
      </c>
      <c r="L330" s="159" t="s">
        <v>90</v>
      </c>
      <c r="M330" s="89" t="s">
        <v>277</v>
      </c>
      <c r="N330" s="159"/>
      <c r="O330" s="89" t="s">
        <v>277</v>
      </c>
      <c r="P330" s="159" t="s">
        <v>500</v>
      </c>
      <c r="Q330" s="89"/>
      <c r="R330" s="159"/>
      <c r="S330" s="89" t="s">
        <v>276</v>
      </c>
      <c r="T330" s="159"/>
      <c r="U330" s="89" t="s">
        <v>83</v>
      </c>
      <c r="V330" s="159"/>
      <c r="W330" s="89" t="s">
        <v>298</v>
      </c>
      <c r="X330" s="159" t="s">
        <v>90</v>
      </c>
      <c r="Y330" s="89" t="s">
        <v>82</v>
      </c>
      <c r="Z330" s="159" t="s">
        <v>511</v>
      </c>
      <c r="AA330" s="24"/>
      <c r="AB330" s="34"/>
      <c r="AC330" s="24"/>
      <c r="AD330" s="34"/>
      <c r="AE330" s="24"/>
      <c r="AF330" s="34"/>
      <c r="AG330" s="24"/>
      <c r="AH330" s="34"/>
    </row>
    <row r="331" spans="1:34" x14ac:dyDescent="0.3">
      <c r="A331" s="2">
        <v>2</v>
      </c>
      <c r="B331" s="101">
        <v>17</v>
      </c>
      <c r="C331" s="101" t="s">
        <v>82</v>
      </c>
      <c r="D331" s="160"/>
      <c r="E331" s="101" t="s">
        <v>278</v>
      </c>
      <c r="F331" s="160"/>
      <c r="G331" s="101" t="s">
        <v>276</v>
      </c>
      <c r="H331" s="160"/>
      <c r="I331" s="101" t="s">
        <v>298</v>
      </c>
      <c r="J331" s="160"/>
      <c r="K331" s="101" t="s">
        <v>298</v>
      </c>
      <c r="L331" s="160" t="s">
        <v>90</v>
      </c>
      <c r="M331" s="101" t="s">
        <v>277</v>
      </c>
      <c r="N331" s="160"/>
      <c r="O331" s="101" t="s">
        <v>277</v>
      </c>
      <c r="P331" s="160" t="s">
        <v>500</v>
      </c>
      <c r="Q331" s="101"/>
      <c r="R331" s="160"/>
      <c r="S331" s="101" t="s">
        <v>276</v>
      </c>
      <c r="T331" s="160"/>
      <c r="U331" s="101" t="s">
        <v>83</v>
      </c>
      <c r="V331" s="160"/>
      <c r="W331" s="101" t="s">
        <v>298</v>
      </c>
      <c r="X331" s="160" t="s">
        <v>90</v>
      </c>
      <c r="Y331" s="101" t="s">
        <v>82</v>
      </c>
      <c r="Z331" s="160" t="s">
        <v>511</v>
      </c>
      <c r="AA331" s="32"/>
      <c r="AB331" s="35"/>
      <c r="AC331" s="32"/>
      <c r="AD331" s="35"/>
      <c r="AE331" s="32"/>
      <c r="AF331" s="35"/>
      <c r="AG331" s="32"/>
      <c r="AH331" s="35"/>
    </row>
    <row r="332" spans="1:34" x14ac:dyDescent="0.3">
      <c r="A332" s="2">
        <v>6</v>
      </c>
      <c r="B332" s="101">
        <v>18</v>
      </c>
      <c r="C332" s="101" t="s">
        <v>278</v>
      </c>
      <c r="D332" s="160"/>
      <c r="E332" s="101" t="s">
        <v>276</v>
      </c>
      <c r="F332" s="160" t="s">
        <v>277</v>
      </c>
      <c r="G332" s="101" t="s">
        <v>277</v>
      </c>
      <c r="H332" s="160" t="s">
        <v>276</v>
      </c>
      <c r="I332" s="101" t="s">
        <v>298</v>
      </c>
      <c r="J332" s="160"/>
      <c r="K332" s="101" t="s">
        <v>298</v>
      </c>
      <c r="L332" s="160" t="s">
        <v>90</v>
      </c>
      <c r="M332" s="101" t="s">
        <v>82</v>
      </c>
      <c r="N332" s="160"/>
      <c r="O332" s="101" t="s">
        <v>278</v>
      </c>
      <c r="P332" s="160"/>
      <c r="Q332" s="101"/>
      <c r="R332" s="160"/>
      <c r="S332" s="101" t="s">
        <v>277</v>
      </c>
      <c r="T332" s="160" t="s">
        <v>721</v>
      </c>
      <c r="U332" s="101" t="s">
        <v>83</v>
      </c>
      <c r="V332" s="160"/>
      <c r="W332" s="101" t="s">
        <v>298</v>
      </c>
      <c r="X332" s="160" t="s">
        <v>495</v>
      </c>
      <c r="Y332" s="101" t="s">
        <v>82</v>
      </c>
      <c r="Z332" s="160" t="s">
        <v>500</v>
      </c>
      <c r="AA332" s="32"/>
      <c r="AB332" s="35"/>
      <c r="AC332" s="32"/>
      <c r="AD332" s="35"/>
      <c r="AE332" s="32"/>
      <c r="AF332" s="35"/>
      <c r="AG332" s="32"/>
      <c r="AH332" s="35"/>
    </row>
    <row r="333" spans="1:34" x14ac:dyDescent="0.3">
      <c r="A333" s="10"/>
      <c r="B333" s="89">
        <v>19</v>
      </c>
      <c r="C333" s="89" t="s">
        <v>278</v>
      </c>
      <c r="D333" s="159"/>
      <c r="E333" s="89" t="s">
        <v>276</v>
      </c>
      <c r="F333" s="159" t="s">
        <v>277</v>
      </c>
      <c r="G333" s="89" t="s">
        <v>277</v>
      </c>
      <c r="H333" s="159" t="s">
        <v>276</v>
      </c>
      <c r="I333" s="89" t="s">
        <v>298</v>
      </c>
      <c r="J333" s="159"/>
      <c r="K333" s="89" t="s">
        <v>278</v>
      </c>
      <c r="L333" s="159"/>
      <c r="M333" s="89" t="s">
        <v>82</v>
      </c>
      <c r="N333" s="159"/>
      <c r="O333" s="89" t="s">
        <v>278</v>
      </c>
      <c r="P333" s="159"/>
      <c r="Q333" s="89"/>
      <c r="R333" s="159"/>
      <c r="S333" s="89" t="s">
        <v>277</v>
      </c>
      <c r="T333" s="159"/>
      <c r="U333" s="89" t="s">
        <v>83</v>
      </c>
      <c r="V333" s="159" t="s">
        <v>502</v>
      </c>
      <c r="W333" s="89" t="s">
        <v>278</v>
      </c>
      <c r="X333" s="159"/>
      <c r="Y333" s="89" t="s">
        <v>82</v>
      </c>
      <c r="Z333" s="159" t="s">
        <v>511</v>
      </c>
      <c r="AA333" s="24"/>
      <c r="AB333" s="34"/>
      <c r="AC333" s="24"/>
      <c r="AD333" s="34"/>
      <c r="AE333" s="24"/>
      <c r="AF333" s="34"/>
      <c r="AG333" s="24"/>
      <c r="AH333" s="34"/>
    </row>
    <row r="334" spans="1:34" x14ac:dyDescent="0.3">
      <c r="A334" s="1"/>
      <c r="B334" s="101">
        <v>20</v>
      </c>
      <c r="C334" s="101" t="s">
        <v>82</v>
      </c>
      <c r="D334" s="160" t="s">
        <v>87</v>
      </c>
      <c r="E334" s="101" t="s">
        <v>277</v>
      </c>
      <c r="F334" s="160"/>
      <c r="G334" s="101" t="s">
        <v>82</v>
      </c>
      <c r="H334" s="160" t="s">
        <v>276</v>
      </c>
      <c r="I334" s="101" t="s">
        <v>298</v>
      </c>
      <c r="J334" s="160"/>
      <c r="K334" s="101" t="s">
        <v>278</v>
      </c>
      <c r="L334" s="160"/>
      <c r="M334" s="101" t="s">
        <v>278</v>
      </c>
      <c r="N334" s="160"/>
      <c r="O334" s="101" t="s">
        <v>276</v>
      </c>
      <c r="P334" s="160" t="s">
        <v>665</v>
      </c>
      <c r="Q334" s="101"/>
      <c r="R334" s="160"/>
      <c r="S334" s="101" t="s">
        <v>82</v>
      </c>
      <c r="T334" s="160" t="s">
        <v>467</v>
      </c>
      <c r="U334" s="101" t="s">
        <v>83</v>
      </c>
      <c r="V334" s="160"/>
      <c r="W334" s="101" t="s">
        <v>278</v>
      </c>
      <c r="X334" s="160"/>
      <c r="Y334" s="101" t="s">
        <v>278</v>
      </c>
      <c r="Z334" s="160"/>
      <c r="AA334" s="24"/>
      <c r="AB334" s="34"/>
      <c r="AC334" s="24"/>
      <c r="AD334" s="34"/>
      <c r="AE334" s="24"/>
      <c r="AF334" s="34"/>
      <c r="AG334" s="24"/>
      <c r="AH334" s="34"/>
    </row>
    <row r="335" spans="1:34" x14ac:dyDescent="0.3">
      <c r="A335" s="1"/>
      <c r="B335" s="87">
        <v>21</v>
      </c>
      <c r="C335" s="87" t="s">
        <v>276</v>
      </c>
      <c r="D335" s="156" t="s">
        <v>82</v>
      </c>
      <c r="E335" s="87" t="s">
        <v>277</v>
      </c>
      <c r="F335" s="156"/>
      <c r="G335" s="87" t="s">
        <v>82</v>
      </c>
      <c r="H335" s="156" t="s">
        <v>276</v>
      </c>
      <c r="I335" s="87" t="s">
        <v>278</v>
      </c>
      <c r="J335" s="156"/>
      <c r="K335" s="87" t="s">
        <v>278</v>
      </c>
      <c r="L335" s="156"/>
      <c r="M335" s="87" t="s">
        <v>278</v>
      </c>
      <c r="N335" s="156"/>
      <c r="O335" s="87" t="s">
        <v>276</v>
      </c>
      <c r="P335" s="156"/>
      <c r="Q335" s="87"/>
      <c r="R335" s="156"/>
      <c r="S335" s="87" t="s">
        <v>82</v>
      </c>
      <c r="T335" s="156"/>
      <c r="U335" s="87" t="s">
        <v>278</v>
      </c>
      <c r="V335" s="156"/>
      <c r="W335" s="87" t="s">
        <v>278</v>
      </c>
      <c r="X335" s="156"/>
      <c r="Y335" s="87" t="s">
        <v>278</v>
      </c>
      <c r="Z335" s="156"/>
      <c r="AA335" s="24"/>
      <c r="AB335" s="34"/>
      <c r="AC335" s="24"/>
      <c r="AD335" s="34"/>
      <c r="AE335" s="24"/>
      <c r="AF335" s="34"/>
      <c r="AG335" s="24"/>
      <c r="AH335" s="34"/>
    </row>
    <row r="336" spans="1:34" x14ac:dyDescent="0.3">
      <c r="A336" s="1"/>
      <c r="B336" s="80">
        <v>22</v>
      </c>
      <c r="C336" s="80" t="s">
        <v>276</v>
      </c>
      <c r="D336" s="157" t="s">
        <v>82</v>
      </c>
      <c r="E336" s="80" t="s">
        <v>277</v>
      </c>
      <c r="F336" s="157"/>
      <c r="G336" s="80" t="s">
        <v>82</v>
      </c>
      <c r="H336" s="157" t="s">
        <v>276</v>
      </c>
      <c r="I336" s="80" t="s">
        <v>278</v>
      </c>
      <c r="J336" s="157"/>
      <c r="K336" s="80" t="s">
        <v>278</v>
      </c>
      <c r="L336" s="157"/>
      <c r="M336" s="80" t="s">
        <v>278</v>
      </c>
      <c r="N336" s="157"/>
      <c r="O336" s="80" t="s">
        <v>276</v>
      </c>
      <c r="P336" s="157"/>
      <c r="Q336" s="80"/>
      <c r="R336" s="157"/>
      <c r="S336" s="80" t="s">
        <v>82</v>
      </c>
      <c r="T336" s="157"/>
      <c r="U336" s="80" t="s">
        <v>278</v>
      </c>
      <c r="V336" s="157"/>
      <c r="W336" s="80" t="s">
        <v>278</v>
      </c>
      <c r="X336" s="157"/>
      <c r="Y336" s="80" t="s">
        <v>278</v>
      </c>
      <c r="Z336" s="157"/>
      <c r="AA336" s="24"/>
      <c r="AB336" s="34"/>
      <c r="AC336" s="24"/>
      <c r="AD336" s="34"/>
      <c r="AE336" s="24"/>
      <c r="AF336" s="34"/>
      <c r="AG336" s="24"/>
      <c r="AH336" s="34"/>
    </row>
    <row r="337" spans="1:34" x14ac:dyDescent="0.3">
      <c r="A337" s="1"/>
      <c r="B337" s="89">
        <v>23</v>
      </c>
      <c r="C337" s="89" t="s">
        <v>277</v>
      </c>
      <c r="D337" s="159" t="s">
        <v>88</v>
      </c>
      <c r="E337" s="89" t="s">
        <v>82</v>
      </c>
      <c r="F337" s="159"/>
      <c r="G337" s="89" t="s">
        <v>278</v>
      </c>
      <c r="H337" s="159"/>
      <c r="I337" s="89" t="s">
        <v>276</v>
      </c>
      <c r="J337" s="159"/>
      <c r="K337" s="89" t="s">
        <v>298</v>
      </c>
      <c r="L337" s="159"/>
      <c r="M337" s="89" t="s">
        <v>83</v>
      </c>
      <c r="N337" s="159" t="s">
        <v>90</v>
      </c>
      <c r="O337" s="89" t="s">
        <v>277</v>
      </c>
      <c r="P337" s="159" t="s">
        <v>467</v>
      </c>
      <c r="Q337" s="89"/>
      <c r="R337" s="159"/>
      <c r="S337" s="89" t="s">
        <v>278</v>
      </c>
      <c r="T337" s="159"/>
      <c r="U337" s="89" t="s">
        <v>276</v>
      </c>
      <c r="V337" s="159"/>
      <c r="W337" s="89" t="s">
        <v>298</v>
      </c>
      <c r="X337" s="159" t="s">
        <v>90</v>
      </c>
      <c r="Y337" s="89" t="s">
        <v>442</v>
      </c>
      <c r="Z337" s="159" t="s">
        <v>90</v>
      </c>
      <c r="AA337" s="24"/>
      <c r="AB337" s="34"/>
      <c r="AC337" s="24"/>
      <c r="AD337" s="34"/>
      <c r="AE337" s="24"/>
      <c r="AF337" s="34"/>
      <c r="AG337" s="24"/>
      <c r="AH337" s="34"/>
    </row>
    <row r="338" spans="1:34" x14ac:dyDescent="0.3">
      <c r="A338" s="1"/>
      <c r="B338" s="101">
        <v>24</v>
      </c>
      <c r="C338" s="101" t="s">
        <v>277</v>
      </c>
      <c r="D338" s="160" t="s">
        <v>88</v>
      </c>
      <c r="E338" s="101" t="s">
        <v>82</v>
      </c>
      <c r="F338" s="160"/>
      <c r="G338" s="101" t="s">
        <v>278</v>
      </c>
      <c r="H338" s="160"/>
      <c r="I338" s="101" t="s">
        <v>276</v>
      </c>
      <c r="J338" s="160" t="s">
        <v>481</v>
      </c>
      <c r="K338" s="101" t="s">
        <v>298</v>
      </c>
      <c r="L338" s="160" t="s">
        <v>481</v>
      </c>
      <c r="M338" s="101" t="s">
        <v>83</v>
      </c>
      <c r="N338" s="160" t="s">
        <v>90</v>
      </c>
      <c r="O338" s="101" t="s">
        <v>277</v>
      </c>
      <c r="P338" s="160" t="s">
        <v>467</v>
      </c>
      <c r="Q338" s="101"/>
      <c r="R338" s="160"/>
      <c r="S338" s="101" t="s">
        <v>278</v>
      </c>
      <c r="T338" s="160"/>
      <c r="U338" s="101" t="s">
        <v>276</v>
      </c>
      <c r="V338" s="160" t="s">
        <v>467</v>
      </c>
      <c r="W338" s="101" t="s">
        <v>298</v>
      </c>
      <c r="X338" s="160" t="s">
        <v>90</v>
      </c>
      <c r="Y338" s="101" t="s">
        <v>442</v>
      </c>
      <c r="Z338" s="160" t="s">
        <v>90</v>
      </c>
      <c r="AA338" s="32"/>
      <c r="AB338" s="35"/>
      <c r="AC338" s="32"/>
      <c r="AD338" s="35"/>
      <c r="AE338" s="32"/>
      <c r="AF338" s="35"/>
      <c r="AG338" s="32"/>
      <c r="AH338" s="35"/>
    </row>
    <row r="339" spans="1:34" x14ac:dyDescent="0.3">
      <c r="A339" s="1"/>
      <c r="B339" s="101">
        <v>25</v>
      </c>
      <c r="C339" s="101" t="s">
        <v>82</v>
      </c>
      <c r="D339" s="160" t="s">
        <v>87</v>
      </c>
      <c r="E339" s="101" t="s">
        <v>278</v>
      </c>
      <c r="F339" s="160"/>
      <c r="G339" s="101" t="s">
        <v>276</v>
      </c>
      <c r="H339" s="160"/>
      <c r="I339" s="101" t="s">
        <v>277</v>
      </c>
      <c r="J339" s="160" t="s">
        <v>85</v>
      </c>
      <c r="K339" s="101" t="s">
        <v>298</v>
      </c>
      <c r="L339" s="160"/>
      <c r="M339" s="101" t="s">
        <v>83</v>
      </c>
      <c r="N339" s="160"/>
      <c r="O339" s="101" t="s">
        <v>82</v>
      </c>
      <c r="P339" s="160" t="s">
        <v>467</v>
      </c>
      <c r="Q339" s="101"/>
      <c r="R339" s="160"/>
      <c r="S339" s="101" t="s">
        <v>276</v>
      </c>
      <c r="T339" s="160"/>
      <c r="U339" s="101" t="s">
        <v>277</v>
      </c>
      <c r="V339" s="160" t="s">
        <v>467</v>
      </c>
      <c r="W339" s="101" t="s">
        <v>298</v>
      </c>
      <c r="X339" s="160"/>
      <c r="Y339" s="101" t="s">
        <v>442</v>
      </c>
      <c r="Z339" s="160" t="s">
        <v>90</v>
      </c>
      <c r="AA339" s="32"/>
      <c r="AB339" s="35"/>
      <c r="AC339" s="32"/>
      <c r="AD339" s="35"/>
      <c r="AE339" s="32"/>
      <c r="AF339" s="35"/>
      <c r="AG339" s="32"/>
      <c r="AH339" s="35"/>
    </row>
    <row r="340" spans="1:34" x14ac:dyDescent="0.3">
      <c r="A340" s="1"/>
      <c r="B340" s="89">
        <v>26</v>
      </c>
      <c r="C340" s="89" t="s">
        <v>82</v>
      </c>
      <c r="D340" s="159" t="s">
        <v>87</v>
      </c>
      <c r="E340" s="89" t="s">
        <v>278</v>
      </c>
      <c r="F340" s="159"/>
      <c r="G340" s="89" t="s">
        <v>276</v>
      </c>
      <c r="H340" s="159"/>
      <c r="I340" s="89" t="s">
        <v>277</v>
      </c>
      <c r="J340" s="159" t="s">
        <v>88</v>
      </c>
      <c r="K340" s="89" t="s">
        <v>298</v>
      </c>
      <c r="L340" s="159"/>
      <c r="M340" s="89" t="s">
        <v>278</v>
      </c>
      <c r="N340" s="159"/>
      <c r="O340" s="89" t="s">
        <v>82</v>
      </c>
      <c r="P340" s="159" t="s">
        <v>467</v>
      </c>
      <c r="Q340" s="89"/>
      <c r="R340" s="159"/>
      <c r="S340" s="89" t="s">
        <v>276</v>
      </c>
      <c r="T340" s="159"/>
      <c r="U340" s="89" t="s">
        <v>277</v>
      </c>
      <c r="V340" s="159" t="s">
        <v>467</v>
      </c>
      <c r="W340" s="89" t="s">
        <v>298</v>
      </c>
      <c r="X340" s="159"/>
      <c r="Y340" s="89" t="s">
        <v>278</v>
      </c>
      <c r="Z340" s="159"/>
      <c r="AA340" s="24"/>
      <c r="AB340" s="34"/>
      <c r="AC340" s="24"/>
      <c r="AD340" s="34"/>
      <c r="AE340" s="24"/>
      <c r="AF340" s="34"/>
      <c r="AG340" s="24"/>
      <c r="AH340" s="34"/>
    </row>
    <row r="341" spans="1:34" x14ac:dyDescent="0.3">
      <c r="A341" s="1"/>
      <c r="B341" s="101">
        <v>27</v>
      </c>
      <c r="C341" s="101" t="s">
        <v>278</v>
      </c>
      <c r="D341" s="160"/>
      <c r="E341" s="101" t="s">
        <v>276</v>
      </c>
      <c r="F341" s="160" t="s">
        <v>277</v>
      </c>
      <c r="G341" s="101" t="s">
        <v>277</v>
      </c>
      <c r="H341" s="160" t="s">
        <v>276</v>
      </c>
      <c r="I341" s="101" t="s">
        <v>82</v>
      </c>
      <c r="J341" s="160" t="s">
        <v>88</v>
      </c>
      <c r="K341" s="101" t="s">
        <v>298</v>
      </c>
      <c r="L341" s="160"/>
      <c r="M341" s="101" t="s">
        <v>278</v>
      </c>
      <c r="N341" s="160"/>
      <c r="O341" s="101" t="s">
        <v>278</v>
      </c>
      <c r="P341" s="160"/>
      <c r="Q341" s="101"/>
      <c r="R341" s="160"/>
      <c r="S341" s="101" t="s">
        <v>277</v>
      </c>
      <c r="T341" s="160" t="s">
        <v>466</v>
      </c>
      <c r="U341" s="101" t="s">
        <v>82</v>
      </c>
      <c r="V341" s="160" t="s">
        <v>467</v>
      </c>
      <c r="W341" s="101" t="s">
        <v>298</v>
      </c>
      <c r="X341" s="160" t="s">
        <v>90</v>
      </c>
      <c r="Y341" s="101" t="s">
        <v>278</v>
      </c>
      <c r="Z341" s="160"/>
      <c r="AA341" s="24"/>
      <c r="AB341" s="34"/>
      <c r="AC341" s="24"/>
      <c r="AD341" s="34"/>
      <c r="AE341" s="24"/>
      <c r="AF341" s="34"/>
      <c r="AG341" s="24"/>
      <c r="AH341" s="34"/>
    </row>
    <row r="342" spans="1:34" x14ac:dyDescent="0.3">
      <c r="A342" s="1"/>
      <c r="B342" s="87">
        <v>28</v>
      </c>
      <c r="C342" s="87" t="s">
        <v>278</v>
      </c>
      <c r="D342" s="156"/>
      <c r="E342" s="87" t="s">
        <v>276</v>
      </c>
      <c r="F342" s="156" t="s">
        <v>277</v>
      </c>
      <c r="G342" s="87" t="s">
        <v>277</v>
      </c>
      <c r="H342" s="156" t="s">
        <v>276</v>
      </c>
      <c r="I342" s="87" t="s">
        <v>82</v>
      </c>
      <c r="J342" s="156"/>
      <c r="K342" s="87" t="s">
        <v>278</v>
      </c>
      <c r="L342" s="156"/>
      <c r="M342" s="87" t="s">
        <v>278</v>
      </c>
      <c r="N342" s="156"/>
      <c r="O342" s="87" t="s">
        <v>278</v>
      </c>
      <c r="P342" s="156"/>
      <c r="Q342" s="87"/>
      <c r="R342" s="156"/>
      <c r="S342" s="87" t="s">
        <v>277</v>
      </c>
      <c r="T342" s="156"/>
      <c r="U342" s="87" t="s">
        <v>82</v>
      </c>
      <c r="V342" s="156"/>
      <c r="W342" s="87" t="s">
        <v>278</v>
      </c>
      <c r="X342" s="156"/>
      <c r="Y342" s="87" t="s">
        <v>278</v>
      </c>
      <c r="Z342" s="156"/>
      <c r="AA342" s="24"/>
      <c r="AB342" s="34"/>
      <c r="AC342" s="24"/>
      <c r="AD342" s="34"/>
      <c r="AE342" s="24"/>
      <c r="AF342" s="34"/>
      <c r="AG342" s="24"/>
      <c r="AH342" s="34"/>
    </row>
    <row r="343" spans="1:34" x14ac:dyDescent="0.3">
      <c r="A343" s="1"/>
      <c r="B343" s="80">
        <v>29</v>
      </c>
      <c r="C343" s="80" t="s">
        <v>278</v>
      </c>
      <c r="D343" s="157"/>
      <c r="E343" s="80" t="s">
        <v>276</v>
      </c>
      <c r="F343" s="157" t="s">
        <v>277</v>
      </c>
      <c r="G343" s="80" t="s">
        <v>277</v>
      </c>
      <c r="H343" s="157" t="s">
        <v>276</v>
      </c>
      <c r="I343" s="80" t="s">
        <v>82</v>
      </c>
      <c r="J343" s="157"/>
      <c r="K343" s="80" t="s">
        <v>278</v>
      </c>
      <c r="L343" s="157"/>
      <c r="M343" s="80" t="s">
        <v>278</v>
      </c>
      <c r="N343" s="157"/>
      <c r="O343" s="80" t="s">
        <v>278</v>
      </c>
      <c r="P343" s="157"/>
      <c r="Q343" s="80"/>
      <c r="R343" s="157"/>
      <c r="S343" s="80" t="s">
        <v>277</v>
      </c>
      <c r="T343" s="157"/>
      <c r="U343" s="80" t="s">
        <v>82</v>
      </c>
      <c r="V343" s="157"/>
      <c r="W343" s="80" t="s">
        <v>278</v>
      </c>
      <c r="X343" s="157"/>
      <c r="Y343" s="80" t="s">
        <v>278</v>
      </c>
      <c r="Z343" s="157"/>
      <c r="AA343" s="24"/>
      <c r="AB343" s="34"/>
      <c r="AC343" s="24"/>
      <c r="AD343" s="34"/>
      <c r="AE343" s="24"/>
      <c r="AF343" s="34"/>
      <c r="AG343" s="24"/>
      <c r="AH343" s="34"/>
    </row>
    <row r="344" spans="1:34" ht="15" thickBot="1" x14ac:dyDescent="0.35">
      <c r="A344" s="1"/>
      <c r="B344" s="102">
        <v>30</v>
      </c>
      <c r="C344" s="102" t="s">
        <v>298</v>
      </c>
      <c r="D344" s="161" t="s">
        <v>90</v>
      </c>
      <c r="E344" s="102" t="s">
        <v>277</v>
      </c>
      <c r="F344" s="161"/>
      <c r="G344" s="102" t="s">
        <v>82</v>
      </c>
      <c r="H344" s="161" t="s">
        <v>276</v>
      </c>
      <c r="I344" s="102" t="s">
        <v>278</v>
      </c>
      <c r="J344" s="161"/>
      <c r="K344" s="102" t="s">
        <v>276</v>
      </c>
      <c r="L344" s="161" t="s">
        <v>82</v>
      </c>
      <c r="M344" s="102" t="s">
        <v>83</v>
      </c>
      <c r="N344" s="161"/>
      <c r="O344" s="102" t="s">
        <v>442</v>
      </c>
      <c r="P344" s="161" t="s">
        <v>278</v>
      </c>
      <c r="Q344" s="102"/>
      <c r="R344" s="161"/>
      <c r="S344" s="102" t="s">
        <v>82</v>
      </c>
      <c r="T344" s="161"/>
      <c r="U344" s="102" t="s">
        <v>278</v>
      </c>
      <c r="V344" s="161"/>
      <c r="W344" s="102" t="s">
        <v>276</v>
      </c>
      <c r="X344" s="161"/>
      <c r="Y344" s="102" t="s">
        <v>442</v>
      </c>
      <c r="Z344" s="161"/>
      <c r="AA344" s="24"/>
      <c r="AB344" s="34"/>
      <c r="AC344" s="24"/>
      <c r="AD344" s="34"/>
      <c r="AE344" s="24"/>
      <c r="AF344" s="34"/>
      <c r="AG344" s="24"/>
      <c r="AH344" s="34"/>
    </row>
    <row r="345" spans="1:34" x14ac:dyDescent="0.3">
      <c r="A345" s="1"/>
      <c r="B345" s="84">
        <v>1</v>
      </c>
      <c r="C345" s="84" t="s">
        <v>298</v>
      </c>
      <c r="D345" s="151" t="s">
        <v>90</v>
      </c>
      <c r="E345" s="84" t="s">
        <v>277</v>
      </c>
      <c r="F345" s="151"/>
      <c r="G345" s="84" t="s">
        <v>82</v>
      </c>
      <c r="H345" s="151" t="s">
        <v>276</v>
      </c>
      <c r="I345" s="84" t="s">
        <v>278</v>
      </c>
      <c r="J345" s="151"/>
      <c r="K345" s="84" t="s">
        <v>276</v>
      </c>
      <c r="L345" s="151" t="s">
        <v>82</v>
      </c>
      <c r="M345" s="84" t="s">
        <v>83</v>
      </c>
      <c r="N345" s="151"/>
      <c r="O345" s="84" t="s">
        <v>442</v>
      </c>
      <c r="P345" s="151"/>
      <c r="Q345" s="84"/>
      <c r="R345" s="151"/>
      <c r="S345" s="84" t="s">
        <v>82</v>
      </c>
      <c r="T345" s="151" t="s">
        <v>466</v>
      </c>
      <c r="U345" s="84" t="s">
        <v>278</v>
      </c>
      <c r="V345" s="151"/>
      <c r="W345" s="84" t="s">
        <v>276</v>
      </c>
      <c r="X345" s="151"/>
      <c r="Y345" s="84" t="s">
        <v>442</v>
      </c>
      <c r="Z345" s="151"/>
      <c r="AA345" s="32"/>
      <c r="AB345" s="35"/>
      <c r="AC345" s="32"/>
      <c r="AD345" s="35"/>
      <c r="AE345" s="32"/>
      <c r="AF345" s="35"/>
      <c r="AG345" s="32"/>
      <c r="AH345" s="35"/>
    </row>
    <row r="346" spans="1:34" x14ac:dyDescent="0.3">
      <c r="A346" s="1"/>
      <c r="B346" s="84">
        <v>2</v>
      </c>
      <c r="C346" s="84" t="s">
        <v>298</v>
      </c>
      <c r="D346" s="151" t="s">
        <v>90</v>
      </c>
      <c r="E346" s="84" t="s">
        <v>82</v>
      </c>
      <c r="F346" s="151" t="s">
        <v>277</v>
      </c>
      <c r="G346" s="84" t="s">
        <v>278</v>
      </c>
      <c r="H346" s="151"/>
      <c r="I346" s="84" t="s">
        <v>276</v>
      </c>
      <c r="J346" s="151"/>
      <c r="K346" s="84" t="s">
        <v>277</v>
      </c>
      <c r="L346" s="151" t="s">
        <v>82</v>
      </c>
      <c r="M346" s="84" t="s">
        <v>83</v>
      </c>
      <c r="N346" s="151"/>
      <c r="O346" s="84" t="s">
        <v>442</v>
      </c>
      <c r="P346" s="151" t="s">
        <v>278</v>
      </c>
      <c r="Q346" s="84"/>
      <c r="R346" s="151"/>
      <c r="S346" s="84" t="s">
        <v>278</v>
      </c>
      <c r="T346" s="151"/>
      <c r="U346" s="84" t="s">
        <v>276</v>
      </c>
      <c r="V346" s="151"/>
      <c r="W346" s="84" t="s">
        <v>277</v>
      </c>
      <c r="X346" s="151"/>
      <c r="Y346" s="84" t="s">
        <v>442</v>
      </c>
      <c r="Z346" s="151"/>
      <c r="AA346" s="32"/>
      <c r="AB346" s="35"/>
      <c r="AC346" s="32"/>
      <c r="AD346" s="35"/>
      <c r="AE346" s="32"/>
      <c r="AF346" s="35"/>
      <c r="AG346" s="32"/>
      <c r="AH346" s="35"/>
    </row>
    <row r="347" spans="1:34" x14ac:dyDescent="0.3">
      <c r="A347" s="1"/>
      <c r="B347" s="84">
        <v>3</v>
      </c>
      <c r="C347" s="84" t="s">
        <v>278</v>
      </c>
      <c r="D347" s="151"/>
      <c r="E347" s="84" t="s">
        <v>82</v>
      </c>
      <c r="F347" s="151" t="s">
        <v>277</v>
      </c>
      <c r="G347" s="84" t="s">
        <v>278</v>
      </c>
      <c r="H347" s="151"/>
      <c r="I347" s="84" t="s">
        <v>276</v>
      </c>
      <c r="J347" s="151"/>
      <c r="K347" s="84" t="s">
        <v>277</v>
      </c>
      <c r="L347" s="151" t="s">
        <v>82</v>
      </c>
      <c r="M347" s="84" t="s">
        <v>83</v>
      </c>
      <c r="N347" s="151"/>
      <c r="O347" s="84" t="s">
        <v>278</v>
      </c>
      <c r="P347" s="151" t="s">
        <v>442</v>
      </c>
      <c r="Q347" s="84"/>
      <c r="R347" s="151"/>
      <c r="S347" s="84" t="s">
        <v>278</v>
      </c>
      <c r="T347" s="151"/>
      <c r="U347" s="84" t="s">
        <v>276</v>
      </c>
      <c r="V347" s="151"/>
      <c r="W347" s="84" t="s">
        <v>277</v>
      </c>
      <c r="X347" s="151"/>
      <c r="Y347" s="84" t="s">
        <v>442</v>
      </c>
      <c r="Z347" s="151" t="s">
        <v>502</v>
      </c>
      <c r="AA347" s="24"/>
      <c r="AB347" s="34"/>
      <c r="AC347" s="24"/>
      <c r="AD347" s="34"/>
      <c r="AE347" s="24"/>
      <c r="AF347" s="34"/>
      <c r="AG347" s="24"/>
      <c r="AH347" s="34"/>
    </row>
    <row r="348" spans="1:34" x14ac:dyDescent="0.3">
      <c r="A348" s="2" t="s">
        <v>83</v>
      </c>
      <c r="B348" s="84">
        <v>4</v>
      </c>
      <c r="C348" s="84" t="s">
        <v>278</v>
      </c>
      <c r="D348" s="151"/>
      <c r="E348" s="84" t="s">
        <v>278</v>
      </c>
      <c r="F348" s="151"/>
      <c r="G348" s="84" t="s">
        <v>276</v>
      </c>
      <c r="H348" s="151"/>
      <c r="I348" s="84" t="s">
        <v>277</v>
      </c>
      <c r="J348" s="151" t="s">
        <v>88</v>
      </c>
      <c r="K348" s="84" t="s">
        <v>82</v>
      </c>
      <c r="L348" s="151"/>
      <c r="M348" s="84" t="s">
        <v>83</v>
      </c>
      <c r="N348" s="151"/>
      <c r="O348" s="84" t="s">
        <v>278</v>
      </c>
      <c r="P348" s="151" t="s">
        <v>442</v>
      </c>
      <c r="Q348" s="84"/>
      <c r="R348" s="151"/>
      <c r="S348" s="84" t="s">
        <v>276</v>
      </c>
      <c r="T348" s="151" t="s">
        <v>88</v>
      </c>
      <c r="U348" s="84" t="s">
        <v>277</v>
      </c>
      <c r="V348" s="151" t="s">
        <v>467</v>
      </c>
      <c r="W348" s="84" t="s">
        <v>82</v>
      </c>
      <c r="X348" s="151"/>
      <c r="Y348" s="84" t="s">
        <v>442</v>
      </c>
      <c r="Z348" s="151"/>
      <c r="AA348" s="24"/>
      <c r="AB348" s="34"/>
      <c r="AC348" s="24"/>
      <c r="AD348" s="34"/>
      <c r="AE348" s="24"/>
      <c r="AF348" s="34"/>
      <c r="AG348" s="24"/>
      <c r="AH348" s="34"/>
    </row>
    <row r="349" spans="1:34" x14ac:dyDescent="0.3">
      <c r="A349" s="2" t="s">
        <v>97</v>
      </c>
      <c r="B349" s="87">
        <v>5</v>
      </c>
      <c r="C349" s="87" t="s">
        <v>278</v>
      </c>
      <c r="D349" s="156"/>
      <c r="E349" s="87" t="s">
        <v>278</v>
      </c>
      <c r="F349" s="156"/>
      <c r="G349" s="87" t="s">
        <v>276</v>
      </c>
      <c r="H349" s="156"/>
      <c r="I349" s="87" t="s">
        <v>277</v>
      </c>
      <c r="J349" s="156"/>
      <c r="K349" s="87" t="s">
        <v>82</v>
      </c>
      <c r="L349" s="156"/>
      <c r="M349" s="87" t="s">
        <v>278</v>
      </c>
      <c r="N349" s="156"/>
      <c r="O349" s="87" t="s">
        <v>278</v>
      </c>
      <c r="P349" s="156"/>
      <c r="Q349" s="87"/>
      <c r="R349" s="156"/>
      <c r="S349" s="87" t="s">
        <v>276</v>
      </c>
      <c r="T349" s="156"/>
      <c r="U349" s="87" t="s">
        <v>277</v>
      </c>
      <c r="V349" s="156"/>
      <c r="W349" s="87" t="s">
        <v>82</v>
      </c>
      <c r="X349" s="156"/>
      <c r="Y349" s="87" t="s">
        <v>278</v>
      </c>
      <c r="Z349" s="156"/>
      <c r="AA349" s="24"/>
      <c r="AB349" s="34"/>
      <c r="AC349" s="24"/>
      <c r="AD349" s="34"/>
      <c r="AE349" s="24"/>
      <c r="AF349" s="34"/>
      <c r="AG349" s="24"/>
      <c r="AH349" s="34"/>
    </row>
    <row r="350" spans="1:34" x14ac:dyDescent="0.3">
      <c r="A350" s="2" t="s">
        <v>106</v>
      </c>
      <c r="B350" s="80">
        <v>6</v>
      </c>
      <c r="C350" s="80" t="s">
        <v>278</v>
      </c>
      <c r="D350" s="157"/>
      <c r="E350" s="80" t="s">
        <v>278</v>
      </c>
      <c r="F350" s="157"/>
      <c r="G350" s="80" t="s">
        <v>276</v>
      </c>
      <c r="H350" s="157"/>
      <c r="I350" s="80" t="s">
        <v>277</v>
      </c>
      <c r="J350" s="157"/>
      <c r="K350" s="80" t="s">
        <v>82</v>
      </c>
      <c r="L350" s="157"/>
      <c r="M350" s="80" t="s">
        <v>278</v>
      </c>
      <c r="N350" s="157"/>
      <c r="O350" s="80" t="s">
        <v>278</v>
      </c>
      <c r="P350" s="157"/>
      <c r="Q350" s="80"/>
      <c r="R350" s="157"/>
      <c r="S350" s="80" t="s">
        <v>276</v>
      </c>
      <c r="T350" s="157"/>
      <c r="U350" s="80" t="s">
        <v>277</v>
      </c>
      <c r="V350" s="157" t="s">
        <v>500</v>
      </c>
      <c r="W350" s="80" t="s">
        <v>82</v>
      </c>
      <c r="X350" s="157"/>
      <c r="Y350" s="80" t="s">
        <v>278</v>
      </c>
      <c r="Z350" s="157"/>
      <c r="AA350" s="24"/>
      <c r="AB350" s="34"/>
      <c r="AC350" s="24"/>
      <c r="AD350" s="34"/>
      <c r="AE350" s="24"/>
      <c r="AF350" s="34"/>
      <c r="AG350" s="24"/>
      <c r="AH350" s="34"/>
    </row>
    <row r="351" spans="1:34" x14ac:dyDescent="0.3">
      <c r="A351" s="2" t="s">
        <v>97</v>
      </c>
      <c r="B351" s="84">
        <v>7</v>
      </c>
      <c r="C351" s="84" t="s">
        <v>298</v>
      </c>
      <c r="D351" s="151" t="s">
        <v>84</v>
      </c>
      <c r="E351" s="84" t="s">
        <v>298</v>
      </c>
      <c r="F351" s="151"/>
      <c r="G351" s="84" t="s">
        <v>277</v>
      </c>
      <c r="H351" s="151"/>
      <c r="I351" s="84" t="s">
        <v>82</v>
      </c>
      <c r="J351" s="151"/>
      <c r="K351" s="84" t="s">
        <v>278</v>
      </c>
      <c r="L351" s="151"/>
      <c r="M351" s="84" t="s">
        <v>276</v>
      </c>
      <c r="N351" s="151"/>
      <c r="O351" s="84" t="s">
        <v>442</v>
      </c>
      <c r="P351" s="151"/>
      <c r="Q351" s="84"/>
      <c r="R351" s="151"/>
      <c r="S351" s="84" t="s">
        <v>277</v>
      </c>
      <c r="T351" s="151"/>
      <c r="U351" s="84" t="s">
        <v>82</v>
      </c>
      <c r="V351" s="151" t="s">
        <v>496</v>
      </c>
      <c r="W351" s="84" t="s">
        <v>278</v>
      </c>
      <c r="X351" s="151"/>
      <c r="Y351" s="84" t="s">
        <v>276</v>
      </c>
      <c r="Z351" s="151" t="s">
        <v>84</v>
      </c>
      <c r="AA351" s="24"/>
      <c r="AB351" s="34"/>
      <c r="AC351" s="24"/>
      <c r="AD351" s="34"/>
      <c r="AE351" s="24"/>
      <c r="AF351" s="34"/>
      <c r="AG351" s="24"/>
      <c r="AH351" s="34"/>
    </row>
    <row r="352" spans="1:34" x14ac:dyDescent="0.3">
      <c r="A352" s="2" t="s">
        <v>98</v>
      </c>
      <c r="B352" s="40">
        <v>8</v>
      </c>
      <c r="C352" s="40" t="s">
        <v>298</v>
      </c>
      <c r="D352" s="155"/>
      <c r="E352" s="40" t="s">
        <v>298</v>
      </c>
      <c r="F352" s="155"/>
      <c r="G352" s="40" t="s">
        <v>277</v>
      </c>
      <c r="H352" s="155"/>
      <c r="I352" s="40" t="s">
        <v>82</v>
      </c>
      <c r="J352" s="155"/>
      <c r="K352" s="40" t="s">
        <v>278</v>
      </c>
      <c r="L352" s="155"/>
      <c r="M352" s="40" t="s">
        <v>276</v>
      </c>
      <c r="N352" s="155"/>
      <c r="O352" s="40" t="s">
        <v>442</v>
      </c>
      <c r="P352" s="155"/>
      <c r="Q352" s="40"/>
      <c r="R352" s="155"/>
      <c r="S352" s="40" t="s">
        <v>277</v>
      </c>
      <c r="T352" s="155"/>
      <c r="U352" s="40" t="s">
        <v>82</v>
      </c>
      <c r="V352" s="155"/>
      <c r="W352" s="40" t="s">
        <v>278</v>
      </c>
      <c r="X352" s="155"/>
      <c r="Y352" s="40" t="s">
        <v>276</v>
      </c>
      <c r="Z352" s="155"/>
      <c r="AA352" s="32"/>
      <c r="AB352" s="35"/>
      <c r="AC352" s="32"/>
      <c r="AD352" s="35"/>
      <c r="AE352" s="32"/>
      <c r="AF352" s="35"/>
      <c r="AG352" s="32"/>
      <c r="AH352" s="35"/>
    </row>
    <row r="353" spans="1:34" x14ac:dyDescent="0.3">
      <c r="A353" s="2" t="s">
        <v>105</v>
      </c>
      <c r="B353" s="40">
        <v>9</v>
      </c>
      <c r="C353" s="40" t="s">
        <v>298</v>
      </c>
      <c r="D353" s="155"/>
      <c r="E353" s="40" t="s">
        <v>298</v>
      </c>
      <c r="F353" s="155"/>
      <c r="G353" s="40" t="s">
        <v>82</v>
      </c>
      <c r="H353" s="155" t="s">
        <v>276</v>
      </c>
      <c r="I353" s="40" t="s">
        <v>278</v>
      </c>
      <c r="J353" s="155"/>
      <c r="K353" s="40" t="s">
        <v>276</v>
      </c>
      <c r="L353" s="155" t="s">
        <v>82</v>
      </c>
      <c r="M353" s="40" t="s">
        <v>277</v>
      </c>
      <c r="N353" s="155"/>
      <c r="O353" s="40" t="s">
        <v>442</v>
      </c>
      <c r="P353" s="155"/>
      <c r="Q353" s="40"/>
      <c r="R353" s="155"/>
      <c r="S353" s="40" t="s">
        <v>82</v>
      </c>
      <c r="T353" s="155"/>
      <c r="U353" s="40" t="s">
        <v>278</v>
      </c>
      <c r="V353" s="155"/>
      <c r="W353" s="40" t="s">
        <v>276</v>
      </c>
      <c r="X353" s="155" t="s">
        <v>502</v>
      </c>
      <c r="Y353" s="40" t="s">
        <v>277</v>
      </c>
      <c r="Z353" s="155"/>
      <c r="AA353" s="32"/>
      <c r="AB353" s="35"/>
      <c r="AC353" s="32"/>
      <c r="AD353" s="35"/>
      <c r="AE353" s="32"/>
      <c r="AF353" s="35"/>
      <c r="AG353" s="32"/>
      <c r="AH353" s="35"/>
    </row>
    <row r="354" spans="1:34" x14ac:dyDescent="0.3">
      <c r="A354" s="2" t="s">
        <v>86</v>
      </c>
      <c r="B354" s="84">
        <v>10</v>
      </c>
      <c r="C354" s="84" t="s">
        <v>298</v>
      </c>
      <c r="D354" s="151"/>
      <c r="E354" s="84" t="s">
        <v>278</v>
      </c>
      <c r="F354" s="151"/>
      <c r="G354" s="84" t="s">
        <v>82</v>
      </c>
      <c r="H354" s="151" t="s">
        <v>276</v>
      </c>
      <c r="I354" s="84" t="s">
        <v>278</v>
      </c>
      <c r="J354" s="151"/>
      <c r="K354" s="84" t="s">
        <v>276</v>
      </c>
      <c r="L354" s="151" t="s">
        <v>82</v>
      </c>
      <c r="M354" s="84" t="s">
        <v>277</v>
      </c>
      <c r="N354" s="151"/>
      <c r="O354" s="84" t="s">
        <v>442</v>
      </c>
      <c r="P354" s="151"/>
      <c r="Q354" s="84"/>
      <c r="R354" s="151"/>
      <c r="S354" s="84" t="s">
        <v>82</v>
      </c>
      <c r="T354" s="151" t="s">
        <v>466</v>
      </c>
      <c r="U354" s="84" t="s">
        <v>278</v>
      </c>
      <c r="V354" s="151"/>
      <c r="W354" s="84" t="s">
        <v>276</v>
      </c>
      <c r="X354" s="151"/>
      <c r="Y354" s="84" t="s">
        <v>277</v>
      </c>
      <c r="Z354" s="151" t="s">
        <v>502</v>
      </c>
      <c r="AA354" s="24"/>
      <c r="AB354" s="34"/>
      <c r="AC354" s="24"/>
      <c r="AD354" s="34"/>
      <c r="AE354" s="24"/>
      <c r="AF354" s="34"/>
      <c r="AG354" s="24"/>
      <c r="AH354" s="34"/>
    </row>
    <row r="355" spans="1:34" x14ac:dyDescent="0.3">
      <c r="A355" s="2" t="s">
        <v>97</v>
      </c>
      <c r="B355" s="40">
        <v>11</v>
      </c>
      <c r="C355" s="40" t="s">
        <v>298</v>
      </c>
      <c r="D355" s="155"/>
      <c r="E355" s="40" t="s">
        <v>278</v>
      </c>
      <c r="F355" s="155"/>
      <c r="G355" s="40" t="s">
        <v>278</v>
      </c>
      <c r="H355" s="155"/>
      <c r="I355" s="40" t="s">
        <v>276</v>
      </c>
      <c r="J355" s="155"/>
      <c r="K355" s="40" t="s">
        <v>277</v>
      </c>
      <c r="L355" s="155"/>
      <c r="M355" s="40" t="s">
        <v>82</v>
      </c>
      <c r="N355" s="155"/>
      <c r="O355" s="40" t="s">
        <v>442</v>
      </c>
      <c r="P355" s="155"/>
      <c r="Q355" s="40"/>
      <c r="R355" s="155"/>
      <c r="S355" s="40" t="s">
        <v>278</v>
      </c>
      <c r="T355" s="155"/>
      <c r="U355" s="40" t="s">
        <v>276</v>
      </c>
      <c r="V355" s="155"/>
      <c r="W355" s="40" t="s">
        <v>277</v>
      </c>
      <c r="X355" s="155"/>
      <c r="Y355" s="40" t="s">
        <v>82</v>
      </c>
      <c r="Z355" s="155" t="s">
        <v>500</v>
      </c>
      <c r="AA355" s="24"/>
      <c r="AB355" s="34"/>
      <c r="AC355" s="24"/>
      <c r="AD355" s="34"/>
      <c r="AE355" s="24"/>
      <c r="AF355" s="34"/>
      <c r="AG355" s="24"/>
      <c r="AH355" s="34"/>
    </row>
    <row r="356" spans="1:34" x14ac:dyDescent="0.3">
      <c r="A356" s="1"/>
      <c r="B356" s="87">
        <v>12</v>
      </c>
      <c r="C356" s="87" t="s">
        <v>278</v>
      </c>
      <c r="D356" s="156"/>
      <c r="E356" s="87" t="s">
        <v>278</v>
      </c>
      <c r="F356" s="156"/>
      <c r="G356" s="87" t="s">
        <v>278</v>
      </c>
      <c r="H356" s="156"/>
      <c r="I356" s="87" t="s">
        <v>276</v>
      </c>
      <c r="J356" s="156"/>
      <c r="K356" s="87" t="s">
        <v>277</v>
      </c>
      <c r="L356" s="156"/>
      <c r="M356" s="87" t="s">
        <v>82</v>
      </c>
      <c r="N356" s="156"/>
      <c r="O356" s="87" t="s">
        <v>278</v>
      </c>
      <c r="P356" s="156"/>
      <c r="Q356" s="87"/>
      <c r="R356" s="156"/>
      <c r="S356" s="87" t="s">
        <v>278</v>
      </c>
      <c r="T356" s="156"/>
      <c r="U356" s="87" t="s">
        <v>276</v>
      </c>
      <c r="V356" s="156"/>
      <c r="W356" s="87" t="s">
        <v>277</v>
      </c>
      <c r="X356" s="156" t="s">
        <v>285</v>
      </c>
      <c r="Y356" s="87" t="s">
        <v>500</v>
      </c>
      <c r="Z356" s="156" t="s">
        <v>17</v>
      </c>
      <c r="AA356" s="24"/>
      <c r="AB356" s="34"/>
      <c r="AC356" s="24"/>
      <c r="AD356" s="34"/>
      <c r="AE356" s="24"/>
      <c r="AF356" s="34"/>
      <c r="AG356" s="24"/>
      <c r="AH356" s="34"/>
    </row>
    <row r="357" spans="1:34" x14ac:dyDescent="0.3">
      <c r="A357" s="1"/>
      <c r="B357" s="80">
        <v>13</v>
      </c>
      <c r="C357" s="80" t="s">
        <v>278</v>
      </c>
      <c r="D357" s="157"/>
      <c r="E357" s="80" t="s">
        <v>278</v>
      </c>
      <c r="F357" s="157"/>
      <c r="G357" s="80" t="s">
        <v>278</v>
      </c>
      <c r="H357" s="157"/>
      <c r="I357" s="80" t="s">
        <v>276</v>
      </c>
      <c r="J357" s="157"/>
      <c r="K357" s="80" t="s">
        <v>277</v>
      </c>
      <c r="L357" s="157"/>
      <c r="M357" s="80" t="s">
        <v>82</v>
      </c>
      <c r="N357" s="157"/>
      <c r="O357" s="80" t="s">
        <v>278</v>
      </c>
      <c r="P357" s="157"/>
      <c r="Q357" s="80"/>
      <c r="R357" s="157"/>
      <c r="S357" s="80" t="s">
        <v>278</v>
      </c>
      <c r="T357" s="157"/>
      <c r="U357" s="80" t="s">
        <v>276</v>
      </c>
      <c r="V357" s="157"/>
      <c r="W357" s="80" t="s">
        <v>277</v>
      </c>
      <c r="X357" s="157" t="s">
        <v>502</v>
      </c>
      <c r="Y357" s="80" t="s">
        <v>82</v>
      </c>
      <c r="Z357" s="157" t="s">
        <v>500</v>
      </c>
      <c r="AA357" s="24"/>
      <c r="AB357" s="34"/>
      <c r="AC357" s="24"/>
      <c r="AD357" s="34"/>
      <c r="AE357" s="24"/>
      <c r="AF357" s="34"/>
      <c r="AG357" s="24"/>
      <c r="AH357" s="34"/>
    </row>
    <row r="358" spans="1:34" x14ac:dyDescent="0.3">
      <c r="A358" s="1"/>
      <c r="B358" s="84">
        <v>14</v>
      </c>
      <c r="C358" s="84" t="s">
        <v>276</v>
      </c>
      <c r="D358" s="151" t="s">
        <v>277</v>
      </c>
      <c r="E358" s="84" t="s">
        <v>298</v>
      </c>
      <c r="F358" s="151"/>
      <c r="G358" s="84" t="s">
        <v>298</v>
      </c>
      <c r="H358" s="151" t="s">
        <v>281</v>
      </c>
      <c r="I358" s="84" t="s">
        <v>277</v>
      </c>
      <c r="J358" s="151" t="s">
        <v>276</v>
      </c>
      <c r="K358" s="84" t="s">
        <v>82</v>
      </c>
      <c r="L358" s="151"/>
      <c r="M358" s="84" t="s">
        <v>278</v>
      </c>
      <c r="N358" s="151"/>
      <c r="O358" s="84" t="s">
        <v>276</v>
      </c>
      <c r="P358" s="151"/>
      <c r="Q358" s="84"/>
      <c r="R358" s="151"/>
      <c r="S358" s="84" t="s">
        <v>298</v>
      </c>
      <c r="T358" s="151"/>
      <c r="U358" s="84" t="s">
        <v>277</v>
      </c>
      <c r="V358" s="151"/>
      <c r="W358" s="84" t="s">
        <v>82</v>
      </c>
      <c r="X358" s="151" t="s">
        <v>279</v>
      </c>
      <c r="Y358" s="84" t="s">
        <v>278</v>
      </c>
      <c r="Z358" s="151"/>
      <c r="AA358" s="24"/>
      <c r="AB358" s="34"/>
      <c r="AC358" s="24"/>
      <c r="AD358" s="34"/>
      <c r="AE358" s="24"/>
      <c r="AF358" s="34"/>
      <c r="AG358" s="24"/>
      <c r="AH358" s="34"/>
    </row>
    <row r="359" spans="1:34" x14ac:dyDescent="0.3">
      <c r="A359" s="2">
        <v>2</v>
      </c>
      <c r="B359" s="40">
        <v>15</v>
      </c>
      <c r="C359" s="40" t="s">
        <v>276</v>
      </c>
      <c r="D359" s="155" t="s">
        <v>277</v>
      </c>
      <c r="E359" s="40" t="s">
        <v>298</v>
      </c>
      <c r="F359" s="155"/>
      <c r="G359" s="40" t="s">
        <v>298</v>
      </c>
      <c r="H359" s="155" t="s">
        <v>281</v>
      </c>
      <c r="I359" s="40" t="s">
        <v>277</v>
      </c>
      <c r="J359" s="155" t="s">
        <v>276</v>
      </c>
      <c r="K359" s="40" t="s">
        <v>82</v>
      </c>
      <c r="L359" s="155" t="s">
        <v>467</v>
      </c>
      <c r="M359" s="40" t="s">
        <v>278</v>
      </c>
      <c r="N359" s="155"/>
      <c r="O359" s="40" t="s">
        <v>276</v>
      </c>
      <c r="P359" s="155"/>
      <c r="Q359" s="40"/>
      <c r="R359" s="155"/>
      <c r="S359" s="40" t="s">
        <v>298</v>
      </c>
      <c r="T359" s="155"/>
      <c r="U359" s="40" t="s">
        <v>277</v>
      </c>
      <c r="V359" s="155"/>
      <c r="W359" s="40" t="s">
        <v>82</v>
      </c>
      <c r="X359" s="155" t="s">
        <v>279</v>
      </c>
      <c r="Y359" s="40" t="s">
        <v>278</v>
      </c>
      <c r="Z359" s="155"/>
      <c r="AA359" s="32"/>
      <c r="AB359" s="35"/>
      <c r="AC359" s="32"/>
      <c r="AD359" s="35"/>
      <c r="AE359" s="32"/>
      <c r="AF359" s="35"/>
      <c r="AG359" s="32"/>
      <c r="AH359" s="35"/>
    </row>
    <row r="360" spans="1:34" x14ac:dyDescent="0.3">
      <c r="A360" s="2">
        <v>0</v>
      </c>
      <c r="B360" s="40">
        <v>16</v>
      </c>
      <c r="C360" s="40" t="s">
        <v>277</v>
      </c>
      <c r="D360" s="155"/>
      <c r="E360" s="40" t="s">
        <v>298</v>
      </c>
      <c r="F360" s="155"/>
      <c r="G360" s="40" t="s">
        <v>298</v>
      </c>
      <c r="H360" s="155" t="s">
        <v>281</v>
      </c>
      <c r="I360" s="40" t="s">
        <v>82</v>
      </c>
      <c r="J360" s="155" t="s">
        <v>298</v>
      </c>
      <c r="K360" s="40" t="s">
        <v>278</v>
      </c>
      <c r="L360" s="155"/>
      <c r="M360" s="40" t="s">
        <v>276</v>
      </c>
      <c r="N360" s="155" t="s">
        <v>495</v>
      </c>
      <c r="O360" s="40" t="s">
        <v>277</v>
      </c>
      <c r="P360" s="155" t="s">
        <v>88</v>
      </c>
      <c r="Q360" s="40"/>
      <c r="R360" s="155"/>
      <c r="S360" s="40" t="s">
        <v>298</v>
      </c>
      <c r="T360" s="155" t="s">
        <v>88</v>
      </c>
      <c r="U360" s="40" t="s">
        <v>82</v>
      </c>
      <c r="V360" s="155" t="s">
        <v>467</v>
      </c>
      <c r="W360" s="40" t="s">
        <v>278</v>
      </c>
      <c r="X360" s="155"/>
      <c r="Y360" s="40" t="s">
        <v>276</v>
      </c>
      <c r="Z360" s="155" t="s">
        <v>467</v>
      </c>
      <c r="AA360" s="32"/>
      <c r="AB360" s="35"/>
      <c r="AC360" s="32"/>
      <c r="AD360" s="35"/>
      <c r="AE360" s="32"/>
      <c r="AF360" s="35"/>
      <c r="AG360" s="32"/>
      <c r="AH360" s="35"/>
    </row>
    <row r="361" spans="1:34" x14ac:dyDescent="0.3">
      <c r="A361" s="2">
        <v>2</v>
      </c>
      <c r="B361" s="84">
        <v>17</v>
      </c>
      <c r="C361" s="84" t="s">
        <v>277</v>
      </c>
      <c r="D361" s="151"/>
      <c r="E361" s="84" t="s">
        <v>298</v>
      </c>
      <c r="F361" s="151" t="s">
        <v>481</v>
      </c>
      <c r="G361" s="84" t="s">
        <v>278</v>
      </c>
      <c r="H361" s="151"/>
      <c r="I361" s="84" t="s">
        <v>82</v>
      </c>
      <c r="J361" s="151" t="s">
        <v>481</v>
      </c>
      <c r="K361" s="84" t="s">
        <v>278</v>
      </c>
      <c r="L361" s="151" t="s">
        <v>481</v>
      </c>
      <c r="M361" s="84" t="s">
        <v>276</v>
      </c>
      <c r="N361" s="151"/>
      <c r="O361" s="84" t="s">
        <v>277</v>
      </c>
      <c r="P361" s="151"/>
      <c r="Q361" s="84"/>
      <c r="R361" s="151"/>
      <c r="S361" s="84" t="s">
        <v>298</v>
      </c>
      <c r="T361" s="151" t="s">
        <v>88</v>
      </c>
      <c r="U361" s="84" t="s">
        <v>82</v>
      </c>
      <c r="V361" s="151" t="s">
        <v>467</v>
      </c>
      <c r="W361" s="84" t="s">
        <v>278</v>
      </c>
      <c r="X361" s="151"/>
      <c r="Y361" s="84" t="s">
        <v>276</v>
      </c>
      <c r="Z361" s="151" t="s">
        <v>502</v>
      </c>
      <c r="AA361" s="24"/>
      <c r="AB361" s="34"/>
      <c r="AC361" s="24"/>
      <c r="AD361" s="34"/>
      <c r="AE361" s="24"/>
      <c r="AF361" s="34"/>
      <c r="AG361" s="24"/>
      <c r="AH361" s="34"/>
    </row>
    <row r="362" spans="1:34" x14ac:dyDescent="0.3">
      <c r="A362" s="2">
        <v>6</v>
      </c>
      <c r="B362" s="40">
        <v>18</v>
      </c>
      <c r="C362" s="40" t="s">
        <v>82</v>
      </c>
      <c r="D362" s="155"/>
      <c r="E362" s="40" t="s">
        <v>298</v>
      </c>
      <c r="F362" s="155"/>
      <c r="G362" s="40" t="s">
        <v>278</v>
      </c>
      <c r="H362" s="155"/>
      <c r="I362" s="40" t="s">
        <v>278</v>
      </c>
      <c r="J362" s="155"/>
      <c r="K362" s="40" t="s">
        <v>276</v>
      </c>
      <c r="L362" s="155"/>
      <c r="M362" s="40" t="s">
        <v>277</v>
      </c>
      <c r="N362" s="155"/>
      <c r="O362" s="40" t="s">
        <v>82</v>
      </c>
      <c r="P362" s="155"/>
      <c r="Q362" s="40"/>
      <c r="R362" s="155"/>
      <c r="S362" s="40" t="s">
        <v>278</v>
      </c>
      <c r="T362" s="155"/>
      <c r="U362" s="40" t="s">
        <v>278</v>
      </c>
      <c r="V362" s="155"/>
      <c r="W362" s="40" t="s">
        <v>276</v>
      </c>
      <c r="X362" s="155" t="s">
        <v>90</v>
      </c>
      <c r="Y362" s="40" t="s">
        <v>277</v>
      </c>
      <c r="Z362" s="155"/>
      <c r="AA362" s="24"/>
      <c r="AB362" s="34"/>
      <c r="AC362" s="24"/>
      <c r="AD362" s="34"/>
      <c r="AE362" s="24"/>
      <c r="AF362" s="34"/>
      <c r="AG362" s="24"/>
      <c r="AH362" s="34"/>
    </row>
    <row r="363" spans="1:34" x14ac:dyDescent="0.3">
      <c r="A363" s="10"/>
      <c r="B363" s="87">
        <v>19</v>
      </c>
      <c r="C363" s="87" t="s">
        <v>82</v>
      </c>
      <c r="D363" s="156"/>
      <c r="E363" s="87" t="s">
        <v>278</v>
      </c>
      <c r="F363" s="156"/>
      <c r="G363" s="87" t="s">
        <v>278</v>
      </c>
      <c r="H363" s="156"/>
      <c r="I363" s="87" t="s">
        <v>278</v>
      </c>
      <c r="J363" s="156"/>
      <c r="K363" s="87" t="s">
        <v>276</v>
      </c>
      <c r="L363" s="156"/>
      <c r="M363" s="87" t="s">
        <v>277</v>
      </c>
      <c r="N363" s="156"/>
      <c r="O363" s="87" t="s">
        <v>82</v>
      </c>
      <c r="P363" s="156"/>
      <c r="Q363" s="87"/>
      <c r="R363" s="156"/>
      <c r="S363" s="87" t="s">
        <v>278</v>
      </c>
      <c r="T363" s="156"/>
      <c r="U363" s="87" t="s">
        <v>278</v>
      </c>
      <c r="V363" s="156"/>
      <c r="W363" s="87" t="s">
        <v>276</v>
      </c>
      <c r="X363" s="156" t="s">
        <v>500</v>
      </c>
      <c r="Y363" s="87" t="s">
        <v>277</v>
      </c>
      <c r="Z363" s="156"/>
      <c r="AA363" s="24"/>
      <c r="AB363" s="34"/>
      <c r="AC363" s="24"/>
      <c r="AD363" s="34"/>
      <c r="AE363" s="24"/>
      <c r="AF363" s="34"/>
      <c r="AG363" s="24"/>
      <c r="AH363" s="34"/>
    </row>
    <row r="364" spans="1:34" x14ac:dyDescent="0.3">
      <c r="A364" s="1"/>
      <c r="B364" s="80">
        <v>20</v>
      </c>
      <c r="C364" s="80" t="s">
        <v>82</v>
      </c>
      <c r="D364" s="157"/>
      <c r="E364" s="80" t="s">
        <v>278</v>
      </c>
      <c r="F364" s="157"/>
      <c r="G364" s="80" t="s">
        <v>278</v>
      </c>
      <c r="H364" s="157"/>
      <c r="I364" s="80" t="s">
        <v>278</v>
      </c>
      <c r="J364" s="157"/>
      <c r="K364" s="80" t="s">
        <v>276</v>
      </c>
      <c r="L364" s="157"/>
      <c r="M364" s="80" t="s">
        <v>277</v>
      </c>
      <c r="N364" s="157"/>
      <c r="O364" s="80" t="s">
        <v>82</v>
      </c>
      <c r="P364" s="157"/>
      <c r="Q364" s="80"/>
      <c r="R364" s="157"/>
      <c r="S364" s="80" t="s">
        <v>278</v>
      </c>
      <c r="T364" s="157"/>
      <c r="U364" s="80" t="s">
        <v>278</v>
      </c>
      <c r="V364" s="157"/>
      <c r="W364" s="80" t="s">
        <v>276</v>
      </c>
      <c r="X364" s="157" t="s">
        <v>500</v>
      </c>
      <c r="Y364" s="80" t="s">
        <v>277</v>
      </c>
      <c r="Z364" s="157"/>
      <c r="AA364" s="24"/>
      <c r="AB364" s="34"/>
      <c r="AC364" s="24"/>
      <c r="AD364" s="34"/>
      <c r="AE364" s="24"/>
      <c r="AF364" s="34"/>
      <c r="AG364" s="24"/>
      <c r="AH364" s="34"/>
    </row>
    <row r="365" spans="1:34" x14ac:dyDescent="0.3">
      <c r="A365" s="1"/>
      <c r="B365" s="84">
        <v>21</v>
      </c>
      <c r="C365" s="84" t="s">
        <v>278</v>
      </c>
      <c r="D365" s="151"/>
      <c r="E365" s="84" t="s">
        <v>276</v>
      </c>
      <c r="F365" s="151" t="s">
        <v>277</v>
      </c>
      <c r="G365" s="84" t="s">
        <v>298</v>
      </c>
      <c r="H365" s="151" t="s">
        <v>276</v>
      </c>
      <c r="I365" s="84" t="s">
        <v>298</v>
      </c>
      <c r="J365" s="151"/>
      <c r="K365" s="84" t="s">
        <v>277</v>
      </c>
      <c r="L365" s="151" t="s">
        <v>298</v>
      </c>
      <c r="M365" s="84" t="s">
        <v>82</v>
      </c>
      <c r="N365" s="151"/>
      <c r="O365" s="84" t="s">
        <v>278</v>
      </c>
      <c r="P365" s="151"/>
      <c r="Q365" s="84"/>
      <c r="R365" s="151"/>
      <c r="S365" s="84" t="s">
        <v>298</v>
      </c>
      <c r="T365" s="151"/>
      <c r="U365" s="84" t="s">
        <v>83</v>
      </c>
      <c r="V365" s="151"/>
      <c r="W365" s="84" t="s">
        <v>277</v>
      </c>
      <c r="X365" s="151"/>
      <c r="Y365" s="84" t="s">
        <v>82</v>
      </c>
      <c r="Z365" s="151"/>
      <c r="AA365" s="24"/>
      <c r="AB365" s="34"/>
      <c r="AC365" s="24"/>
      <c r="AD365" s="34"/>
      <c r="AE365" s="24"/>
      <c r="AF365" s="34"/>
      <c r="AG365" s="24"/>
      <c r="AH365" s="34"/>
    </row>
    <row r="366" spans="1:34" x14ac:dyDescent="0.3">
      <c r="A366" s="1"/>
      <c r="B366" s="84">
        <v>22</v>
      </c>
      <c r="C366" s="84" t="s">
        <v>278</v>
      </c>
      <c r="D366" s="151"/>
      <c r="E366" s="84" t="s">
        <v>276</v>
      </c>
      <c r="F366" s="151" t="s">
        <v>277</v>
      </c>
      <c r="G366" s="84" t="s">
        <v>298</v>
      </c>
      <c r="H366" s="151" t="s">
        <v>276</v>
      </c>
      <c r="I366" s="84" t="s">
        <v>298</v>
      </c>
      <c r="J366" s="151"/>
      <c r="K366" s="84" t="s">
        <v>277</v>
      </c>
      <c r="L366" s="151" t="s">
        <v>298</v>
      </c>
      <c r="M366" s="84" t="s">
        <v>82</v>
      </c>
      <c r="N366" s="151"/>
      <c r="O366" s="84" t="s">
        <v>278</v>
      </c>
      <c r="P366" s="151"/>
      <c r="Q366" s="84"/>
      <c r="R366" s="151"/>
      <c r="S366" s="84" t="s">
        <v>298</v>
      </c>
      <c r="T366" s="151"/>
      <c r="U366" s="84" t="s">
        <v>83</v>
      </c>
      <c r="V366" s="151"/>
      <c r="W366" s="84" t="s">
        <v>277</v>
      </c>
      <c r="X366" s="151"/>
      <c r="Y366" s="84" t="s">
        <v>82</v>
      </c>
      <c r="Z366" s="151"/>
      <c r="AA366" s="32"/>
      <c r="AB366" s="35"/>
      <c r="AC366" s="32"/>
      <c r="AD366" s="35"/>
      <c r="AE366" s="32"/>
      <c r="AF366" s="35"/>
      <c r="AG366" s="32"/>
      <c r="AH366" s="35"/>
    </row>
    <row r="367" spans="1:34" x14ac:dyDescent="0.3">
      <c r="A367" s="1"/>
      <c r="B367" s="84">
        <v>23</v>
      </c>
      <c r="C367" s="84" t="s">
        <v>276</v>
      </c>
      <c r="D367" s="151"/>
      <c r="E367" s="84" t="s">
        <v>277</v>
      </c>
      <c r="F367" s="151"/>
      <c r="G367" s="84" t="s">
        <v>298</v>
      </c>
      <c r="H367" s="151"/>
      <c r="I367" s="84" t="s">
        <v>298</v>
      </c>
      <c r="J367" s="151"/>
      <c r="K367" s="84" t="s">
        <v>82</v>
      </c>
      <c r="L367" s="151"/>
      <c r="M367" s="84" t="s">
        <v>278</v>
      </c>
      <c r="N367" s="151"/>
      <c r="O367" s="84" t="s">
        <v>276</v>
      </c>
      <c r="P367" s="151"/>
      <c r="Q367" s="84"/>
      <c r="R367" s="151"/>
      <c r="S367" s="84" t="s">
        <v>298</v>
      </c>
      <c r="T367" s="151"/>
      <c r="U367" s="84" t="s">
        <v>83</v>
      </c>
      <c r="V367" s="151"/>
      <c r="W367" s="84" t="s">
        <v>82</v>
      </c>
      <c r="X367" s="151"/>
      <c r="Y367" s="84" t="s">
        <v>278</v>
      </c>
      <c r="Z367" s="151"/>
      <c r="AA367" s="32"/>
      <c r="AB367" s="35"/>
      <c r="AC367" s="32"/>
      <c r="AD367" s="35"/>
      <c r="AE367" s="32"/>
      <c r="AF367" s="35"/>
      <c r="AG367" s="32"/>
      <c r="AH367" s="35"/>
    </row>
    <row r="368" spans="1:34" x14ac:dyDescent="0.3">
      <c r="A368" s="1"/>
      <c r="B368" s="84">
        <v>24</v>
      </c>
      <c r="C368" s="84" t="s">
        <v>276</v>
      </c>
      <c r="D368" s="151"/>
      <c r="E368" s="84" t="s">
        <v>277</v>
      </c>
      <c r="F368" s="151"/>
      <c r="G368" s="84" t="s">
        <v>298</v>
      </c>
      <c r="H368" s="151"/>
      <c r="I368" s="84" t="s">
        <v>278</v>
      </c>
      <c r="J368" s="151"/>
      <c r="K368" s="84" t="s">
        <v>82</v>
      </c>
      <c r="L368" s="151"/>
      <c r="M368" s="84" t="s">
        <v>278</v>
      </c>
      <c r="N368" s="151"/>
      <c r="O368" s="84" t="s">
        <v>276</v>
      </c>
      <c r="P368" s="151"/>
      <c r="Q368" s="84"/>
      <c r="R368" s="151"/>
      <c r="S368" s="84" t="s">
        <v>278</v>
      </c>
      <c r="T368" s="151"/>
      <c r="U368" s="84" t="s">
        <v>278</v>
      </c>
      <c r="V368" s="151"/>
      <c r="W368" s="84" t="s">
        <v>82</v>
      </c>
      <c r="X368" s="151"/>
      <c r="Y368" s="84" t="s">
        <v>278</v>
      </c>
      <c r="Z368" s="151"/>
      <c r="AA368" s="24"/>
      <c r="AB368" s="34"/>
      <c r="AC368" s="24"/>
      <c r="AD368" s="34"/>
      <c r="AE368" s="24"/>
      <c r="AF368" s="34"/>
      <c r="AG368" s="24"/>
      <c r="AH368" s="34"/>
    </row>
    <row r="369" spans="1:36" x14ac:dyDescent="0.3">
      <c r="A369" s="1"/>
      <c r="B369" s="87">
        <v>25</v>
      </c>
      <c r="C369" s="87" t="s">
        <v>277</v>
      </c>
      <c r="D369" s="156"/>
      <c r="E369" s="87" t="s">
        <v>82</v>
      </c>
      <c r="F369" s="156"/>
      <c r="G369" s="87" t="s">
        <v>298</v>
      </c>
      <c r="H369" s="156"/>
      <c r="I369" s="87" t="s">
        <v>278</v>
      </c>
      <c r="J369" s="156"/>
      <c r="K369" s="87" t="s">
        <v>278</v>
      </c>
      <c r="L369" s="156"/>
      <c r="M369" s="87" t="s">
        <v>276</v>
      </c>
      <c r="N369" s="156"/>
      <c r="O369" s="87" t="s">
        <v>277</v>
      </c>
      <c r="P369" s="156"/>
      <c r="Q369" s="87"/>
      <c r="R369" s="156"/>
      <c r="S369" s="87" t="s">
        <v>298</v>
      </c>
      <c r="T369" s="156"/>
      <c r="U369" s="87" t="s">
        <v>278</v>
      </c>
      <c r="V369" s="156"/>
      <c r="W369" s="87" t="s">
        <v>278</v>
      </c>
      <c r="X369" s="156"/>
      <c r="Y369" s="87" t="s">
        <v>276</v>
      </c>
      <c r="Z369" s="156"/>
      <c r="AA369" s="32"/>
      <c r="AB369" s="35"/>
      <c r="AC369" s="32"/>
      <c r="AD369" s="35"/>
      <c r="AE369" s="32"/>
      <c r="AF369" s="35"/>
      <c r="AG369" s="32"/>
      <c r="AH369" s="35"/>
    </row>
    <row r="370" spans="1:36" x14ac:dyDescent="0.3">
      <c r="A370" s="1"/>
      <c r="B370" s="87">
        <v>26</v>
      </c>
      <c r="C370" s="87" t="s">
        <v>277</v>
      </c>
      <c r="D370" s="156"/>
      <c r="E370" s="87" t="s">
        <v>82</v>
      </c>
      <c r="F370" s="156"/>
      <c r="G370" s="87" t="s">
        <v>278</v>
      </c>
      <c r="H370" s="156"/>
      <c r="I370" s="87" t="s">
        <v>278</v>
      </c>
      <c r="J370" s="156"/>
      <c r="K370" s="87" t="s">
        <v>278</v>
      </c>
      <c r="L370" s="156"/>
      <c r="M370" s="87" t="s">
        <v>276</v>
      </c>
      <c r="N370" s="156"/>
      <c r="O370" s="87" t="s">
        <v>277</v>
      </c>
      <c r="P370" s="156"/>
      <c r="Q370" s="87"/>
      <c r="R370" s="156"/>
      <c r="S370" s="87" t="s">
        <v>278</v>
      </c>
      <c r="T370" s="156"/>
      <c r="U370" s="87" t="s">
        <v>278</v>
      </c>
      <c r="V370" s="156"/>
      <c r="W370" s="87" t="s">
        <v>278</v>
      </c>
      <c r="X370" s="156"/>
      <c r="Y370" s="87" t="s">
        <v>276</v>
      </c>
      <c r="Z370" s="156"/>
      <c r="AA370" s="24"/>
      <c r="AB370" s="34"/>
      <c r="AC370" s="24"/>
      <c r="AD370" s="34"/>
      <c r="AE370" s="24"/>
      <c r="AF370" s="34"/>
      <c r="AG370" s="24"/>
      <c r="AH370" s="34"/>
    </row>
    <row r="371" spans="1:36" x14ac:dyDescent="0.3">
      <c r="A371" s="1"/>
      <c r="B371" s="87">
        <v>27</v>
      </c>
      <c r="C371" s="87" t="s">
        <v>277</v>
      </c>
      <c r="D371" s="156"/>
      <c r="E371" s="87" t="s">
        <v>82</v>
      </c>
      <c r="F371" s="156"/>
      <c r="G371" s="87" t="s">
        <v>278</v>
      </c>
      <c r="H371" s="156"/>
      <c r="I371" s="87" t="s">
        <v>278</v>
      </c>
      <c r="J371" s="156"/>
      <c r="K371" s="87" t="s">
        <v>278</v>
      </c>
      <c r="L371" s="156"/>
      <c r="M371" s="87" t="s">
        <v>276</v>
      </c>
      <c r="N371" s="156"/>
      <c r="O371" s="87" t="s">
        <v>277</v>
      </c>
      <c r="P371" s="156"/>
      <c r="Q371" s="87"/>
      <c r="R371" s="156"/>
      <c r="S371" s="87" t="s">
        <v>278</v>
      </c>
      <c r="T371" s="156"/>
      <c r="U371" s="87" t="s">
        <v>278</v>
      </c>
      <c r="V371" s="156"/>
      <c r="W371" s="87" t="s">
        <v>278</v>
      </c>
      <c r="X371" s="156"/>
      <c r="Y371" s="87" t="s">
        <v>276</v>
      </c>
      <c r="Z371" s="156"/>
      <c r="AA371" s="24"/>
      <c r="AB371" s="34"/>
      <c r="AC371" s="24"/>
      <c r="AD371" s="34"/>
      <c r="AE371" s="24"/>
      <c r="AF371" s="34"/>
      <c r="AG371" s="24"/>
      <c r="AH371" s="34"/>
    </row>
    <row r="372" spans="1:36" x14ac:dyDescent="0.3">
      <c r="A372" s="1"/>
      <c r="B372" s="84">
        <v>28</v>
      </c>
      <c r="C372" s="84" t="s">
        <v>82</v>
      </c>
      <c r="D372" s="151"/>
      <c r="E372" s="84" t="s">
        <v>278</v>
      </c>
      <c r="F372" s="151"/>
      <c r="G372" s="84" t="s">
        <v>276</v>
      </c>
      <c r="H372" s="151"/>
      <c r="I372" s="84" t="s">
        <v>298</v>
      </c>
      <c r="J372" s="151"/>
      <c r="K372" s="84" t="s">
        <v>298</v>
      </c>
      <c r="L372" s="151" t="s">
        <v>90</v>
      </c>
      <c r="M372" s="84" t="s">
        <v>277</v>
      </c>
      <c r="N372" s="151"/>
      <c r="O372" s="84" t="s">
        <v>82</v>
      </c>
      <c r="P372" s="151"/>
      <c r="Q372" s="84"/>
      <c r="R372" s="151"/>
      <c r="S372" s="84" t="s">
        <v>276</v>
      </c>
      <c r="T372" s="151"/>
      <c r="U372" s="84" t="s">
        <v>83</v>
      </c>
      <c r="V372" s="151"/>
      <c r="W372" s="84" t="s">
        <v>298</v>
      </c>
      <c r="X372" s="151" t="s">
        <v>90</v>
      </c>
      <c r="Y372" s="84" t="s">
        <v>277</v>
      </c>
      <c r="Z372" s="151"/>
      <c r="AA372" s="24"/>
      <c r="AB372" s="34"/>
      <c r="AC372" s="24"/>
      <c r="AD372" s="34"/>
      <c r="AE372" s="24"/>
      <c r="AF372" s="34"/>
      <c r="AG372" s="24"/>
      <c r="AH372" s="34"/>
    </row>
    <row r="373" spans="1:36" x14ac:dyDescent="0.3">
      <c r="A373" s="1"/>
      <c r="B373" s="40">
        <v>29</v>
      </c>
      <c r="C373" s="40" t="s">
        <v>82</v>
      </c>
      <c r="D373" s="155"/>
      <c r="E373" s="40" t="s">
        <v>278</v>
      </c>
      <c r="F373" s="155"/>
      <c r="G373" s="40" t="s">
        <v>276</v>
      </c>
      <c r="H373" s="155"/>
      <c r="I373" s="40" t="s">
        <v>298</v>
      </c>
      <c r="J373" s="155"/>
      <c r="K373" s="40" t="s">
        <v>298</v>
      </c>
      <c r="L373" s="155" t="s">
        <v>90</v>
      </c>
      <c r="M373" s="40" t="s">
        <v>277</v>
      </c>
      <c r="N373" s="155"/>
      <c r="O373" s="40" t="s">
        <v>82</v>
      </c>
      <c r="P373" s="155"/>
      <c r="Q373" s="40"/>
      <c r="R373" s="155"/>
      <c r="S373" s="40" t="s">
        <v>276</v>
      </c>
      <c r="T373" s="155"/>
      <c r="U373" s="40" t="s">
        <v>83</v>
      </c>
      <c r="V373" s="155"/>
      <c r="W373" s="40" t="s">
        <v>298</v>
      </c>
      <c r="X373" s="155" t="s">
        <v>90</v>
      </c>
      <c r="Y373" s="40" t="s">
        <v>277</v>
      </c>
      <c r="Z373" s="155"/>
      <c r="AA373" s="32"/>
      <c r="AB373" s="35"/>
      <c r="AC373" s="32"/>
      <c r="AD373" s="35"/>
      <c r="AE373" s="32"/>
      <c r="AF373" s="35"/>
      <c r="AG373" s="32"/>
      <c r="AH373" s="35"/>
    </row>
    <row r="374" spans="1:36" x14ac:dyDescent="0.3">
      <c r="A374" s="1"/>
      <c r="B374" s="40">
        <v>30</v>
      </c>
      <c r="C374" s="40" t="s">
        <v>278</v>
      </c>
      <c r="D374" s="155"/>
      <c r="E374" s="40" t="s">
        <v>276</v>
      </c>
      <c r="F374" s="155" t="s">
        <v>277</v>
      </c>
      <c r="G374" s="40" t="s">
        <v>277</v>
      </c>
      <c r="H374" s="155" t="s">
        <v>276</v>
      </c>
      <c r="I374" s="40" t="s">
        <v>298</v>
      </c>
      <c r="J374" s="155"/>
      <c r="K374" s="40" t="s">
        <v>298</v>
      </c>
      <c r="L374" s="155" t="s">
        <v>90</v>
      </c>
      <c r="M374" s="40" t="s">
        <v>82</v>
      </c>
      <c r="N374" s="155"/>
      <c r="O374" s="40" t="s">
        <v>278</v>
      </c>
      <c r="P374" s="155"/>
      <c r="Q374" s="40"/>
      <c r="R374" s="155"/>
      <c r="S374" s="40" t="s">
        <v>277</v>
      </c>
      <c r="T374" s="155"/>
      <c r="U374" s="40" t="s">
        <v>83</v>
      </c>
      <c r="V374" s="155"/>
      <c r="W374" s="40" t="s">
        <v>298</v>
      </c>
      <c r="X374" s="155" t="s">
        <v>90</v>
      </c>
      <c r="Y374" s="40" t="s">
        <v>82</v>
      </c>
      <c r="Z374" s="155"/>
      <c r="AA374" s="32"/>
      <c r="AB374" s="35"/>
      <c r="AC374" s="32"/>
      <c r="AD374" s="35"/>
      <c r="AE374" s="32"/>
      <c r="AF374" s="35"/>
      <c r="AG374" s="32"/>
      <c r="AH374" s="35"/>
    </row>
    <row r="375" spans="1:36" ht="15" thickBot="1" x14ac:dyDescent="0.35">
      <c r="A375" s="17"/>
      <c r="B375" s="88">
        <v>31</v>
      </c>
      <c r="C375" s="88" t="s">
        <v>278</v>
      </c>
      <c r="D375" s="153"/>
      <c r="E375" s="88" t="s">
        <v>276</v>
      </c>
      <c r="F375" s="153" t="s">
        <v>277</v>
      </c>
      <c r="G375" s="88" t="s">
        <v>277</v>
      </c>
      <c r="H375" s="153" t="s">
        <v>276</v>
      </c>
      <c r="I375" s="88" t="s">
        <v>298</v>
      </c>
      <c r="J375" s="153"/>
      <c r="K375" s="88" t="s">
        <v>278</v>
      </c>
      <c r="L375" s="153"/>
      <c r="M375" s="88" t="s">
        <v>82</v>
      </c>
      <c r="N375" s="153"/>
      <c r="O375" s="88" t="s">
        <v>278</v>
      </c>
      <c r="P375" s="153"/>
      <c r="Q375" s="88"/>
      <c r="R375" s="153"/>
      <c r="S375" s="88" t="s">
        <v>277</v>
      </c>
      <c r="T375" s="153"/>
      <c r="U375" s="88" t="s">
        <v>83</v>
      </c>
      <c r="V375" s="153"/>
      <c r="W375" s="88" t="s">
        <v>278</v>
      </c>
      <c r="X375" s="153"/>
      <c r="Y375" s="88" t="s">
        <v>82</v>
      </c>
      <c r="Z375" s="153"/>
      <c r="AA375" s="24"/>
      <c r="AB375" s="34"/>
      <c r="AC375" s="24"/>
      <c r="AD375" s="34"/>
      <c r="AE375" s="24"/>
      <c r="AF375" s="34"/>
      <c r="AG375" s="24"/>
      <c r="AH375" s="34"/>
    </row>
    <row r="376" spans="1:36" x14ac:dyDescent="0.3">
      <c r="A376" s="1"/>
      <c r="B376" s="30"/>
      <c r="C376" s="30"/>
      <c r="D376" s="31"/>
      <c r="E376" s="30"/>
      <c r="F376" s="31"/>
      <c r="G376" s="30"/>
      <c r="H376" s="31"/>
      <c r="I376" s="30"/>
      <c r="J376" s="31"/>
      <c r="K376" s="30"/>
      <c r="L376" s="31"/>
      <c r="M376" s="30"/>
      <c r="N376" s="31"/>
      <c r="O376" s="30"/>
      <c r="P376" s="31"/>
      <c r="Q376" s="30"/>
      <c r="R376" s="31"/>
      <c r="S376" s="30"/>
      <c r="T376" s="31"/>
      <c r="U376" s="30"/>
      <c r="V376" s="31"/>
      <c r="W376" s="30"/>
      <c r="X376" s="31"/>
      <c r="Y376" s="30"/>
      <c r="Z376" s="31"/>
      <c r="AA376" s="20"/>
      <c r="AB376" s="23"/>
      <c r="AC376" s="20"/>
      <c r="AD376" s="23"/>
      <c r="AE376" s="20"/>
      <c r="AF376" s="23"/>
      <c r="AG376" s="20"/>
      <c r="AH376" s="23"/>
    </row>
    <row r="377" spans="1:36" hidden="1" x14ac:dyDescent="0.3">
      <c r="A377" s="1"/>
      <c r="B377"/>
      <c r="C377" s="12" t="s">
        <v>85</v>
      </c>
      <c r="D377" s="71">
        <f>COUNTIF(D$11:D$375,C377)*8</f>
        <v>144</v>
      </c>
      <c r="E377" s="12" t="s">
        <v>85</v>
      </c>
      <c r="F377" s="71">
        <f>COUNTIF(F$11:F$375,E377)*8</f>
        <v>152</v>
      </c>
      <c r="G377" s="12" t="s">
        <v>85</v>
      </c>
      <c r="H377" s="71">
        <f>COUNTIF(H$11:H$375,G377)*8</f>
        <v>144</v>
      </c>
      <c r="I377" s="12" t="s">
        <v>85</v>
      </c>
      <c r="J377" s="71">
        <f>COUNTIF(J$11:J$375,I377)*8</f>
        <v>160</v>
      </c>
      <c r="K377" s="12" t="s">
        <v>85</v>
      </c>
      <c r="L377" s="71">
        <f>COUNTIF(L$11:L$375,K377)*8</f>
        <v>144</v>
      </c>
      <c r="M377" s="12" t="s">
        <v>85</v>
      </c>
      <c r="N377" s="71">
        <f>COUNTIF(N$11:N$375,M377)*8</f>
        <v>144</v>
      </c>
      <c r="O377" s="12" t="s">
        <v>85</v>
      </c>
      <c r="P377" s="71">
        <f>COUNTIF(P$11:P$375,O377)*8</f>
        <v>152</v>
      </c>
      <c r="Q377" s="12" t="s">
        <v>85</v>
      </c>
      <c r="R377" s="71">
        <f>COUNTIF(R$11:R$375,Q377)*8</f>
        <v>0</v>
      </c>
      <c r="S377" s="12" t="s">
        <v>85</v>
      </c>
      <c r="T377" s="71">
        <f>COUNTIF(T$11:T$375,S377)*8</f>
        <v>128</v>
      </c>
      <c r="U377" s="12" t="s">
        <v>85</v>
      </c>
      <c r="V377" s="71">
        <f>COUNTIF(V$11:V$375,U377)*8</f>
        <v>24</v>
      </c>
      <c r="W377" s="12" t="s">
        <v>85</v>
      </c>
      <c r="X377" s="71">
        <f>COUNTIF(X$11:X$375,W377)*8</f>
        <v>144</v>
      </c>
      <c r="Y377" s="12" t="s">
        <v>85</v>
      </c>
      <c r="Z377" s="71">
        <f>COUNTIF(Z$11:Z$375,Y377)*8</f>
        <v>144</v>
      </c>
    </row>
    <row r="378" spans="1:36" hidden="1" x14ac:dyDescent="0.3">
      <c r="A378" s="1"/>
      <c r="B378"/>
      <c r="C378" s="12" t="s">
        <v>286</v>
      </c>
      <c r="D378" s="71">
        <v>0</v>
      </c>
      <c r="E378" s="12" t="s">
        <v>286</v>
      </c>
      <c r="F378" s="71">
        <v>8</v>
      </c>
      <c r="G378" s="12" t="s">
        <v>286</v>
      </c>
      <c r="H378" s="71">
        <v>0</v>
      </c>
      <c r="I378" s="12" t="s">
        <v>286</v>
      </c>
      <c r="J378" s="71">
        <v>0</v>
      </c>
      <c r="K378" s="12" t="s">
        <v>286</v>
      </c>
      <c r="L378" s="71">
        <v>0</v>
      </c>
      <c r="M378" s="12" t="s">
        <v>286</v>
      </c>
      <c r="N378" s="71">
        <v>0</v>
      </c>
      <c r="O378" s="12" t="s">
        <v>286</v>
      </c>
      <c r="P378" s="71">
        <v>8</v>
      </c>
      <c r="Q378" s="12" t="s">
        <v>286</v>
      </c>
      <c r="R378" s="71">
        <v>0</v>
      </c>
      <c r="S378" s="12" t="s">
        <v>286</v>
      </c>
      <c r="T378" s="71">
        <v>12</v>
      </c>
      <c r="U378" s="12" t="s">
        <v>286</v>
      </c>
      <c r="V378" s="71">
        <v>0</v>
      </c>
      <c r="W378" s="12" t="s">
        <v>286</v>
      </c>
      <c r="X378" s="71">
        <v>0</v>
      </c>
      <c r="Y378" s="12" t="s">
        <v>286</v>
      </c>
      <c r="Z378" s="71">
        <v>0</v>
      </c>
    </row>
    <row r="379" spans="1:36" x14ac:dyDescent="0.3">
      <c r="A379" s="91" t="s">
        <v>237</v>
      </c>
      <c r="B379"/>
      <c r="C379" s="131" t="s">
        <v>85</v>
      </c>
      <c r="D379" s="71">
        <v>144</v>
      </c>
      <c r="E379" s="131" t="s">
        <v>85</v>
      </c>
      <c r="F379" s="71">
        <v>160</v>
      </c>
      <c r="G379" s="131" t="s">
        <v>85</v>
      </c>
      <c r="H379" s="71">
        <v>144</v>
      </c>
      <c r="I379" s="131" t="s">
        <v>85</v>
      </c>
      <c r="J379" s="71">
        <v>160</v>
      </c>
      <c r="K379" s="131" t="s">
        <v>85</v>
      </c>
      <c r="L379" s="71">
        <v>144</v>
      </c>
      <c r="M379" s="131" t="s">
        <v>85</v>
      </c>
      <c r="N379" s="71">
        <v>144</v>
      </c>
      <c r="O379" s="131" t="s">
        <v>85</v>
      </c>
      <c r="P379" s="71">
        <v>160</v>
      </c>
      <c r="Q379" s="131" t="s">
        <v>85</v>
      </c>
      <c r="R379" s="71">
        <v>0</v>
      </c>
      <c r="S379" s="131" t="s">
        <v>85</v>
      </c>
      <c r="T379" s="71">
        <v>140</v>
      </c>
      <c r="U379" s="131" t="s">
        <v>85</v>
      </c>
      <c r="V379" s="71">
        <v>24</v>
      </c>
      <c r="W379" s="131" t="s">
        <v>85</v>
      </c>
      <c r="X379" s="71">
        <v>144</v>
      </c>
      <c r="Y379" s="131" t="s">
        <v>85</v>
      </c>
      <c r="Z379" s="71">
        <v>144</v>
      </c>
    </row>
    <row r="380" spans="1:36" hidden="1" x14ac:dyDescent="0.3">
      <c r="A380" s="91"/>
      <c r="B380"/>
      <c r="C380" s="137" t="s">
        <v>287</v>
      </c>
      <c r="D380" s="71">
        <v>3</v>
      </c>
      <c r="E380" s="137" t="s">
        <v>287</v>
      </c>
      <c r="F380" s="71">
        <v>1</v>
      </c>
      <c r="G380" s="137" t="s">
        <v>287</v>
      </c>
      <c r="H380" s="71">
        <v>7</v>
      </c>
      <c r="I380" s="137" t="s">
        <v>287</v>
      </c>
      <c r="J380" s="71">
        <v>0</v>
      </c>
      <c r="K380" s="137" t="s">
        <v>287</v>
      </c>
      <c r="L380" s="71">
        <v>1</v>
      </c>
      <c r="M380" s="137" t="s">
        <v>287</v>
      </c>
      <c r="N380" s="71">
        <v>1</v>
      </c>
      <c r="O380" s="137" t="s">
        <v>287</v>
      </c>
      <c r="P380" s="71">
        <v>2</v>
      </c>
      <c r="Q380" s="137" t="s">
        <v>287</v>
      </c>
      <c r="R380" s="71">
        <v>0</v>
      </c>
      <c r="S380" s="137" t="s">
        <v>287</v>
      </c>
      <c r="T380" s="71">
        <v>8</v>
      </c>
      <c r="U380" s="137" t="s">
        <v>287</v>
      </c>
      <c r="V380" s="71">
        <v>0</v>
      </c>
      <c r="W380" s="137" t="s">
        <v>287</v>
      </c>
      <c r="X380" s="71">
        <v>1</v>
      </c>
      <c r="Y380" s="137" t="s">
        <v>287</v>
      </c>
      <c r="Z380" s="71">
        <v>1</v>
      </c>
      <c r="AG380" s="113"/>
      <c r="AH380" s="113"/>
      <c r="AI380" s="113"/>
      <c r="AJ380" s="113"/>
    </row>
    <row r="381" spans="1:36" hidden="1" x14ac:dyDescent="0.3">
      <c r="A381" s="91"/>
      <c r="B381"/>
      <c r="C381" s="137" t="s">
        <v>288</v>
      </c>
      <c r="D381" s="71">
        <v>2</v>
      </c>
      <c r="E381" s="137" t="s">
        <v>288</v>
      </c>
      <c r="F381" s="71">
        <v>14</v>
      </c>
      <c r="G381" s="137" t="s">
        <v>288</v>
      </c>
      <c r="H381" s="71">
        <v>10</v>
      </c>
      <c r="I381" s="137" t="s">
        <v>288</v>
      </c>
      <c r="J381" s="71">
        <v>0</v>
      </c>
      <c r="K381" s="137" t="s">
        <v>288</v>
      </c>
      <c r="L381" s="71">
        <v>2</v>
      </c>
      <c r="M381" s="137" t="s">
        <v>288</v>
      </c>
      <c r="N381" s="71">
        <v>0</v>
      </c>
      <c r="O381" s="137" t="s">
        <v>288</v>
      </c>
      <c r="P381" s="71">
        <v>2</v>
      </c>
      <c r="Q381" s="137" t="s">
        <v>288</v>
      </c>
      <c r="R381" s="71">
        <v>0</v>
      </c>
      <c r="S381" s="137" t="s">
        <v>288</v>
      </c>
      <c r="T381" s="71">
        <v>12</v>
      </c>
      <c r="U381" s="137" t="s">
        <v>288</v>
      </c>
      <c r="V381" s="71">
        <v>0</v>
      </c>
      <c r="W381" s="137" t="s">
        <v>288</v>
      </c>
      <c r="X381" s="71">
        <v>4</v>
      </c>
      <c r="Y381" s="137" t="s">
        <v>288</v>
      </c>
      <c r="Z381" s="71">
        <v>0</v>
      </c>
    </row>
    <row r="382" spans="1:36" hidden="1" x14ac:dyDescent="0.3">
      <c r="A382" s="1"/>
      <c r="B382"/>
      <c r="C382" s="137" t="s">
        <v>289</v>
      </c>
      <c r="D382" s="71">
        <v>6</v>
      </c>
      <c r="E382" s="137" t="s">
        <v>289</v>
      </c>
      <c r="F382" s="71">
        <v>0</v>
      </c>
      <c r="G382" s="137" t="s">
        <v>289</v>
      </c>
      <c r="H382" s="71">
        <v>3</v>
      </c>
      <c r="I382" s="137" t="s">
        <v>289</v>
      </c>
      <c r="J382" s="71">
        <v>0</v>
      </c>
      <c r="K382" s="137" t="s">
        <v>289</v>
      </c>
      <c r="L382" s="71">
        <v>3</v>
      </c>
      <c r="M382" s="137" t="s">
        <v>289</v>
      </c>
      <c r="N382" s="71">
        <v>0</v>
      </c>
      <c r="O382" s="137" t="s">
        <v>289</v>
      </c>
      <c r="P382" s="71">
        <v>3</v>
      </c>
      <c r="Q382" s="137" t="s">
        <v>289</v>
      </c>
      <c r="R382" s="71">
        <v>0</v>
      </c>
      <c r="S382" s="137" t="s">
        <v>289</v>
      </c>
      <c r="T382" s="71">
        <v>12</v>
      </c>
      <c r="U382" s="137" t="s">
        <v>289</v>
      </c>
      <c r="V382" s="71">
        <v>0</v>
      </c>
      <c r="W382" s="137" t="s">
        <v>289</v>
      </c>
      <c r="X382" s="71">
        <v>0</v>
      </c>
      <c r="Y382" s="137" t="s">
        <v>289</v>
      </c>
      <c r="Z382" s="71">
        <v>0</v>
      </c>
    </row>
    <row r="383" spans="1:36" hidden="1" x14ac:dyDescent="0.3">
      <c r="A383" s="1"/>
      <c r="B383"/>
      <c r="C383" s="137" t="s">
        <v>283</v>
      </c>
      <c r="D383" s="71">
        <v>0</v>
      </c>
      <c r="E383" s="137" t="s">
        <v>283</v>
      </c>
      <c r="F383" s="71">
        <v>0</v>
      </c>
      <c r="G383" s="137" t="s">
        <v>283</v>
      </c>
      <c r="H383" s="71">
        <v>12</v>
      </c>
      <c r="I383" s="137" t="s">
        <v>283</v>
      </c>
      <c r="J383" s="71">
        <v>0</v>
      </c>
      <c r="K383" s="137" t="s">
        <v>283</v>
      </c>
      <c r="L383" s="71">
        <v>8</v>
      </c>
      <c r="M383" s="137" t="s">
        <v>283</v>
      </c>
      <c r="N383" s="71">
        <v>0</v>
      </c>
      <c r="O383" s="137" t="s">
        <v>283</v>
      </c>
      <c r="P383" s="71">
        <v>12</v>
      </c>
      <c r="Q383" s="137" t="s">
        <v>283</v>
      </c>
      <c r="R383" s="71">
        <v>0</v>
      </c>
      <c r="S383" s="137" t="s">
        <v>283</v>
      </c>
      <c r="T383" s="71">
        <v>8</v>
      </c>
      <c r="U383" s="137" t="s">
        <v>283</v>
      </c>
      <c r="V383" s="71">
        <v>0</v>
      </c>
      <c r="W383" s="137" t="s">
        <v>283</v>
      </c>
      <c r="X383" s="71">
        <v>12</v>
      </c>
      <c r="Y383" s="137" t="s">
        <v>283</v>
      </c>
      <c r="Z383" s="71">
        <v>4</v>
      </c>
    </row>
    <row r="384" spans="1:36" hidden="1" x14ac:dyDescent="0.3">
      <c r="A384" s="1"/>
      <c r="B384"/>
      <c r="C384" s="137" t="s">
        <v>290</v>
      </c>
      <c r="D384" s="71">
        <v>0</v>
      </c>
      <c r="E384" s="137" t="s">
        <v>290</v>
      </c>
      <c r="F384" s="71">
        <v>0</v>
      </c>
      <c r="G384" s="137" t="s">
        <v>290</v>
      </c>
      <c r="H384" s="71">
        <v>0</v>
      </c>
      <c r="I384" s="137" t="s">
        <v>290</v>
      </c>
      <c r="J384" s="71">
        <v>0</v>
      </c>
      <c r="K384" s="137" t="s">
        <v>290</v>
      </c>
      <c r="L384" s="71">
        <v>0</v>
      </c>
      <c r="M384" s="137" t="s">
        <v>290</v>
      </c>
      <c r="N384" s="71">
        <v>0</v>
      </c>
      <c r="O384" s="137" t="s">
        <v>290</v>
      </c>
      <c r="P384" s="71">
        <v>0</v>
      </c>
      <c r="Q384" s="137" t="s">
        <v>290</v>
      </c>
      <c r="R384" s="71">
        <v>0</v>
      </c>
      <c r="S384" s="137" t="s">
        <v>290</v>
      </c>
      <c r="T384" s="71">
        <v>0</v>
      </c>
      <c r="U384" s="137" t="s">
        <v>290</v>
      </c>
      <c r="V384" s="71">
        <v>0</v>
      </c>
      <c r="W384" s="137" t="s">
        <v>290</v>
      </c>
      <c r="X384" s="71">
        <v>0</v>
      </c>
      <c r="Y384" s="137" t="s">
        <v>290</v>
      </c>
      <c r="Z384" s="71">
        <v>0</v>
      </c>
    </row>
    <row r="385" spans="1:36" hidden="1" x14ac:dyDescent="0.3">
      <c r="A385" s="1"/>
      <c r="B385"/>
      <c r="C385" s="137" t="s">
        <v>291</v>
      </c>
      <c r="D385" s="71">
        <v>0</v>
      </c>
      <c r="E385" s="137" t="s">
        <v>291</v>
      </c>
      <c r="F385" s="71">
        <v>0</v>
      </c>
      <c r="G385" s="137" t="s">
        <v>291</v>
      </c>
      <c r="H385" s="71">
        <v>0</v>
      </c>
      <c r="I385" s="137" t="s">
        <v>291</v>
      </c>
      <c r="J385" s="71">
        <v>0</v>
      </c>
      <c r="K385" s="137" t="s">
        <v>291</v>
      </c>
      <c r="L385" s="71">
        <v>0</v>
      </c>
      <c r="M385" s="137" t="s">
        <v>291</v>
      </c>
      <c r="N385" s="71">
        <v>0</v>
      </c>
      <c r="O385" s="137" t="s">
        <v>291</v>
      </c>
      <c r="P385" s="71">
        <v>0</v>
      </c>
      <c r="Q385" s="137" t="s">
        <v>291</v>
      </c>
      <c r="R385" s="71">
        <v>0</v>
      </c>
      <c r="S385" s="137" t="s">
        <v>291</v>
      </c>
      <c r="T385" s="71">
        <v>0</v>
      </c>
      <c r="U385" s="137" t="s">
        <v>291</v>
      </c>
      <c r="V385" s="71">
        <v>0</v>
      </c>
      <c r="W385" s="137" t="s">
        <v>291</v>
      </c>
      <c r="X385" s="71">
        <v>0</v>
      </c>
      <c r="Y385" s="137" t="s">
        <v>291</v>
      </c>
      <c r="Z385" s="71">
        <v>0</v>
      </c>
    </row>
    <row r="386" spans="1:36" hidden="1" x14ac:dyDescent="0.3">
      <c r="A386" s="1"/>
      <c r="B386"/>
      <c r="C386" s="137" t="s">
        <v>292</v>
      </c>
      <c r="D386" s="71">
        <v>0</v>
      </c>
      <c r="E386" s="137" t="s">
        <v>292</v>
      </c>
      <c r="F386" s="71">
        <v>0</v>
      </c>
      <c r="G386" s="137" t="s">
        <v>292</v>
      </c>
      <c r="H386" s="71">
        <v>0</v>
      </c>
      <c r="I386" s="137" t="s">
        <v>292</v>
      </c>
      <c r="J386" s="71">
        <v>0</v>
      </c>
      <c r="K386" s="137" t="s">
        <v>292</v>
      </c>
      <c r="L386" s="71">
        <v>0</v>
      </c>
      <c r="M386" s="137" t="s">
        <v>292</v>
      </c>
      <c r="N386" s="71">
        <v>0</v>
      </c>
      <c r="O386" s="137" t="s">
        <v>292</v>
      </c>
      <c r="P386" s="71">
        <v>0</v>
      </c>
      <c r="Q386" s="137" t="s">
        <v>292</v>
      </c>
      <c r="R386" s="71">
        <v>0</v>
      </c>
      <c r="S386" s="137" t="s">
        <v>292</v>
      </c>
      <c r="T386" s="71">
        <v>0</v>
      </c>
      <c r="U386" s="137" t="s">
        <v>292</v>
      </c>
      <c r="V386" s="71">
        <v>0</v>
      </c>
      <c r="W386" s="137" t="s">
        <v>292</v>
      </c>
      <c r="X386" s="71">
        <v>0</v>
      </c>
      <c r="Y386" s="137" t="s">
        <v>292</v>
      </c>
      <c r="Z386" s="71">
        <v>0</v>
      </c>
    </row>
    <row r="387" spans="1:36" hidden="1" x14ac:dyDescent="0.3">
      <c r="A387" s="1"/>
      <c r="B387"/>
      <c r="C387" s="12" t="s">
        <v>87</v>
      </c>
      <c r="D387" s="71">
        <v>40</v>
      </c>
      <c r="E387" s="12" t="s">
        <v>87</v>
      </c>
      <c r="F387" s="71">
        <v>64</v>
      </c>
      <c r="G387" s="12" t="s">
        <v>87</v>
      </c>
      <c r="H387" s="71">
        <v>40</v>
      </c>
      <c r="I387" s="12" t="s">
        <v>87</v>
      </c>
      <c r="J387" s="71">
        <v>0</v>
      </c>
      <c r="K387" s="12" t="s">
        <v>87</v>
      </c>
      <c r="L387" s="71">
        <v>40</v>
      </c>
      <c r="M387" s="12" t="s">
        <v>87</v>
      </c>
      <c r="N387" s="71">
        <v>8</v>
      </c>
      <c r="O387" s="12" t="s">
        <v>87</v>
      </c>
      <c r="P387" s="71">
        <v>48</v>
      </c>
      <c r="Q387" s="12" t="s">
        <v>87</v>
      </c>
      <c r="R387" s="71">
        <v>0</v>
      </c>
      <c r="S387" s="12" t="s">
        <v>87</v>
      </c>
      <c r="T387" s="71">
        <v>0</v>
      </c>
      <c r="U387" s="12" t="s">
        <v>87</v>
      </c>
      <c r="V387" s="71">
        <v>0</v>
      </c>
      <c r="W387" s="12" t="s">
        <v>87</v>
      </c>
      <c r="X387" s="71">
        <v>32</v>
      </c>
      <c r="Y387" s="12" t="s">
        <v>87</v>
      </c>
      <c r="Z387" s="71">
        <v>24</v>
      </c>
    </row>
    <row r="388" spans="1:36" x14ac:dyDescent="0.3">
      <c r="A388" s="21"/>
      <c r="B388"/>
      <c r="C388" s="131" t="s">
        <v>87</v>
      </c>
      <c r="D388" s="71">
        <v>51</v>
      </c>
      <c r="E388" s="131" t="s">
        <v>87</v>
      </c>
      <c r="F388" s="71">
        <v>79</v>
      </c>
      <c r="G388" s="131" t="s">
        <v>87</v>
      </c>
      <c r="H388" s="71">
        <v>72</v>
      </c>
      <c r="I388" s="131" t="s">
        <v>87</v>
      </c>
      <c r="J388" s="71">
        <v>0</v>
      </c>
      <c r="K388" s="131" t="s">
        <v>87</v>
      </c>
      <c r="L388" s="71">
        <v>54</v>
      </c>
      <c r="M388" s="131" t="s">
        <v>87</v>
      </c>
      <c r="N388" s="71">
        <v>9</v>
      </c>
      <c r="O388" s="131" t="s">
        <v>87</v>
      </c>
      <c r="P388" s="71">
        <v>67</v>
      </c>
      <c r="Q388" s="131" t="s">
        <v>87</v>
      </c>
      <c r="R388" s="71">
        <v>0</v>
      </c>
      <c r="S388" s="131" t="s">
        <v>87</v>
      </c>
      <c r="T388" s="71">
        <v>40</v>
      </c>
      <c r="U388" s="131" t="s">
        <v>87</v>
      </c>
      <c r="V388" s="71">
        <v>0</v>
      </c>
      <c r="W388" s="131" t="s">
        <v>87</v>
      </c>
      <c r="X388" s="71">
        <v>49</v>
      </c>
      <c r="Y388" s="131" t="s">
        <v>87</v>
      </c>
      <c r="Z388" s="71">
        <v>29</v>
      </c>
    </row>
    <row r="389" spans="1:36" hidden="1" x14ac:dyDescent="0.3">
      <c r="A389" s="1"/>
      <c r="B389"/>
      <c r="C389" s="12" t="s">
        <v>279</v>
      </c>
      <c r="D389" s="71">
        <v>24</v>
      </c>
      <c r="E389" s="12" t="s">
        <v>279</v>
      </c>
      <c r="F389" s="71">
        <v>40</v>
      </c>
      <c r="G389" s="12" t="s">
        <v>279</v>
      </c>
      <c r="H389" s="71">
        <v>0</v>
      </c>
      <c r="I389" s="12" t="s">
        <v>279</v>
      </c>
      <c r="J389" s="71">
        <v>0</v>
      </c>
      <c r="K389" s="12" t="s">
        <v>279</v>
      </c>
      <c r="L389" s="71">
        <v>40</v>
      </c>
      <c r="M389" s="12" t="s">
        <v>279</v>
      </c>
      <c r="N389" s="71">
        <v>0</v>
      </c>
      <c r="O389" s="12" t="s">
        <v>279</v>
      </c>
      <c r="P389" s="71">
        <v>40</v>
      </c>
      <c r="Q389" s="12" t="s">
        <v>279</v>
      </c>
      <c r="R389" s="71">
        <v>0</v>
      </c>
      <c r="S389" s="12" t="s">
        <v>279</v>
      </c>
      <c r="T389" s="71">
        <v>24</v>
      </c>
      <c r="U389" s="12" t="s">
        <v>279</v>
      </c>
      <c r="V389" s="71">
        <v>0</v>
      </c>
      <c r="W389" s="12" t="s">
        <v>279</v>
      </c>
      <c r="X389" s="71">
        <v>32</v>
      </c>
      <c r="Y389" s="12" t="s">
        <v>279</v>
      </c>
      <c r="Z389" s="71">
        <v>0</v>
      </c>
      <c r="AG389" s="113"/>
      <c r="AH389" s="113"/>
      <c r="AI389" s="113"/>
      <c r="AJ389" s="113"/>
    </row>
    <row r="390" spans="1:36" hidden="1" x14ac:dyDescent="0.3">
      <c r="A390" s="1"/>
      <c r="B390"/>
      <c r="C390" s="12" t="s">
        <v>293</v>
      </c>
      <c r="D390" s="71">
        <v>0</v>
      </c>
      <c r="E390" s="12" t="s">
        <v>293</v>
      </c>
      <c r="F390" s="71">
        <v>0</v>
      </c>
      <c r="G390" s="12" t="s">
        <v>293</v>
      </c>
      <c r="H390" s="71">
        <v>0</v>
      </c>
      <c r="I390" s="12" t="s">
        <v>293</v>
      </c>
      <c r="J390" s="71">
        <v>0</v>
      </c>
      <c r="K390" s="12" t="s">
        <v>293</v>
      </c>
      <c r="L390" s="71">
        <v>0</v>
      </c>
      <c r="M390" s="12" t="s">
        <v>293</v>
      </c>
      <c r="N390" s="71">
        <v>0</v>
      </c>
      <c r="O390" s="12" t="s">
        <v>293</v>
      </c>
      <c r="P390" s="71">
        <v>0</v>
      </c>
      <c r="Q390" s="12" t="s">
        <v>293</v>
      </c>
      <c r="R390" s="71">
        <v>0</v>
      </c>
      <c r="S390" s="12" t="s">
        <v>293</v>
      </c>
      <c r="T390" s="71">
        <v>0</v>
      </c>
      <c r="U390" s="12" t="s">
        <v>293</v>
      </c>
      <c r="V390" s="71">
        <v>0</v>
      </c>
      <c r="W390" s="12" t="s">
        <v>293</v>
      </c>
      <c r="X390" s="71">
        <v>0</v>
      </c>
      <c r="Y390" s="12" t="s">
        <v>293</v>
      </c>
      <c r="Z390" s="71">
        <v>0</v>
      </c>
    </row>
    <row r="391" spans="1:36" x14ac:dyDescent="0.3">
      <c r="A391" s="21"/>
      <c r="B391"/>
      <c r="C391" s="131" t="s">
        <v>279</v>
      </c>
      <c r="D391" s="71">
        <v>24</v>
      </c>
      <c r="E391" s="131" t="s">
        <v>279</v>
      </c>
      <c r="F391" s="71">
        <v>40</v>
      </c>
      <c r="G391" s="131" t="s">
        <v>279</v>
      </c>
      <c r="H391" s="71">
        <v>0</v>
      </c>
      <c r="I391" s="131" t="s">
        <v>279</v>
      </c>
      <c r="J391" s="71">
        <v>0</v>
      </c>
      <c r="K391" s="131" t="s">
        <v>279</v>
      </c>
      <c r="L391" s="71">
        <v>40</v>
      </c>
      <c r="M391" s="131" t="s">
        <v>279</v>
      </c>
      <c r="N391" s="71">
        <v>0</v>
      </c>
      <c r="O391" s="131" t="s">
        <v>279</v>
      </c>
      <c r="P391" s="71">
        <v>40</v>
      </c>
      <c r="Q391" s="131" t="s">
        <v>279</v>
      </c>
      <c r="R391" s="71">
        <v>0</v>
      </c>
      <c r="S391" s="131" t="s">
        <v>279</v>
      </c>
      <c r="T391" s="71">
        <v>24</v>
      </c>
      <c r="U391" s="131" t="s">
        <v>279</v>
      </c>
      <c r="V391" s="71">
        <v>0</v>
      </c>
      <c r="W391" s="131" t="s">
        <v>279</v>
      </c>
      <c r="X391" s="71">
        <v>32</v>
      </c>
      <c r="Y391" s="131" t="s">
        <v>279</v>
      </c>
      <c r="Z391" s="71">
        <v>0</v>
      </c>
    </row>
    <row r="392" spans="1:36" hidden="1" x14ac:dyDescent="0.3">
      <c r="A392" s="21"/>
      <c r="B392"/>
      <c r="C392" s="12" t="s">
        <v>88</v>
      </c>
      <c r="D392" s="71">
        <v>80</v>
      </c>
      <c r="E392" s="12" t="s">
        <v>88</v>
      </c>
      <c r="F392" s="71">
        <v>80</v>
      </c>
      <c r="G392" s="12" t="s">
        <v>88</v>
      </c>
      <c r="H392" s="71">
        <v>72</v>
      </c>
      <c r="I392" s="12" t="s">
        <v>88</v>
      </c>
      <c r="J392" s="71">
        <v>40</v>
      </c>
      <c r="K392" s="12" t="s">
        <v>88</v>
      </c>
      <c r="L392" s="71">
        <v>80</v>
      </c>
      <c r="M392" s="12" t="s">
        <v>88</v>
      </c>
      <c r="N392" s="71">
        <v>56</v>
      </c>
      <c r="O392" s="12" t="s">
        <v>88</v>
      </c>
      <c r="P392" s="71">
        <v>64</v>
      </c>
      <c r="Q392" s="12" t="s">
        <v>88</v>
      </c>
      <c r="R392" s="71">
        <v>0</v>
      </c>
      <c r="S392" s="12" t="s">
        <v>88</v>
      </c>
      <c r="T392" s="71">
        <v>64</v>
      </c>
      <c r="U392" s="12" t="s">
        <v>88</v>
      </c>
      <c r="V392" s="71">
        <v>24</v>
      </c>
      <c r="W392" s="12" t="s">
        <v>88</v>
      </c>
      <c r="X392" s="71">
        <v>72</v>
      </c>
      <c r="Y392" s="12" t="s">
        <v>88</v>
      </c>
      <c r="Z392" s="71">
        <v>72</v>
      </c>
      <c r="AG392" s="113"/>
      <c r="AH392" s="113"/>
      <c r="AI392" s="113"/>
      <c r="AJ392" s="113"/>
    </row>
    <row r="393" spans="1:36" hidden="1" x14ac:dyDescent="0.3">
      <c r="A393" s="21"/>
      <c r="B393"/>
      <c r="C393" s="12" t="s">
        <v>294</v>
      </c>
      <c r="D393" s="71">
        <v>0</v>
      </c>
      <c r="E393" s="12" t="s">
        <v>294</v>
      </c>
      <c r="F393" s="71">
        <v>0</v>
      </c>
      <c r="G393" s="12" t="s">
        <v>294</v>
      </c>
      <c r="H393" s="71">
        <v>0</v>
      </c>
      <c r="I393" s="12" t="s">
        <v>294</v>
      </c>
      <c r="J393" s="71">
        <v>0</v>
      </c>
      <c r="K393" s="12" t="s">
        <v>294</v>
      </c>
      <c r="L393" s="71">
        <v>0</v>
      </c>
      <c r="M393" s="12" t="s">
        <v>294</v>
      </c>
      <c r="N393" s="71">
        <v>0</v>
      </c>
      <c r="O393" s="12" t="s">
        <v>294</v>
      </c>
      <c r="P393" s="71">
        <v>0</v>
      </c>
      <c r="Q393" s="12" t="s">
        <v>294</v>
      </c>
      <c r="R393" s="71">
        <v>0</v>
      </c>
      <c r="S393" s="12" t="s">
        <v>294</v>
      </c>
      <c r="T393" s="71">
        <v>0</v>
      </c>
      <c r="U393" s="12" t="s">
        <v>294</v>
      </c>
      <c r="V393" s="71">
        <v>0</v>
      </c>
      <c r="W393" s="12" t="s">
        <v>294</v>
      </c>
      <c r="X393" s="71">
        <v>8</v>
      </c>
      <c r="Y393" s="12" t="s">
        <v>294</v>
      </c>
      <c r="Z393" s="71">
        <v>0</v>
      </c>
    </row>
    <row r="394" spans="1:36" x14ac:dyDescent="0.3">
      <c r="A394" s="21"/>
      <c r="B394"/>
      <c r="C394" s="131" t="s">
        <v>88</v>
      </c>
      <c r="D394" s="71">
        <v>80</v>
      </c>
      <c r="E394" s="131" t="s">
        <v>88</v>
      </c>
      <c r="F394" s="71">
        <v>80</v>
      </c>
      <c r="G394" s="131" t="s">
        <v>88</v>
      </c>
      <c r="H394" s="71">
        <v>72</v>
      </c>
      <c r="I394" s="131" t="s">
        <v>88</v>
      </c>
      <c r="J394" s="71">
        <v>40</v>
      </c>
      <c r="K394" s="131" t="s">
        <v>88</v>
      </c>
      <c r="L394" s="71">
        <v>80</v>
      </c>
      <c r="M394" s="131" t="s">
        <v>88</v>
      </c>
      <c r="N394" s="71">
        <v>56</v>
      </c>
      <c r="O394" s="131" t="s">
        <v>88</v>
      </c>
      <c r="P394" s="71">
        <v>64</v>
      </c>
      <c r="Q394" s="131" t="s">
        <v>88</v>
      </c>
      <c r="R394" s="71">
        <v>0</v>
      </c>
      <c r="S394" s="131" t="s">
        <v>88</v>
      </c>
      <c r="T394" s="71">
        <v>64</v>
      </c>
      <c r="U394" s="131" t="s">
        <v>88</v>
      </c>
      <c r="V394" s="71">
        <v>24</v>
      </c>
      <c r="W394" s="131" t="s">
        <v>88</v>
      </c>
      <c r="X394" s="71">
        <v>80</v>
      </c>
      <c r="Y394" s="131" t="s">
        <v>88</v>
      </c>
      <c r="Z394" s="71">
        <v>72</v>
      </c>
    </row>
    <row r="395" spans="1:36" x14ac:dyDescent="0.3">
      <c r="A395" s="1"/>
      <c r="B395"/>
      <c r="C395" s="21"/>
      <c r="D395" s="1"/>
      <c r="E395" s="21"/>
      <c r="F395" s="1"/>
      <c r="G395" s="21"/>
      <c r="H395" s="1"/>
      <c r="I395" s="8"/>
      <c r="J395" s="8"/>
      <c r="K395" s="21"/>
      <c r="L395" s="1"/>
      <c r="M395" s="8"/>
      <c r="N395" s="8"/>
      <c r="O395" s="21"/>
      <c r="P395" s="171"/>
      <c r="Q395" s="21"/>
      <c r="R395" s="1"/>
      <c r="S395" s="21"/>
      <c r="T395" s="1"/>
      <c r="U395" s="8"/>
      <c r="V395" s="8"/>
      <c r="W395" s="8"/>
      <c r="X395" s="8"/>
      <c r="Y395" s="8"/>
      <c r="Z395" s="8"/>
      <c r="AG395" s="113"/>
      <c r="AH395" s="113"/>
      <c r="AI395" s="113"/>
      <c r="AJ395" s="113"/>
    </row>
    <row r="396" spans="1:36" x14ac:dyDescent="0.3">
      <c r="A396" s="91" t="s">
        <v>463</v>
      </c>
      <c r="B396"/>
      <c r="C396" s="140"/>
      <c r="E396" s="140"/>
      <c r="F396" s="14"/>
      <c r="G396" s="140"/>
      <c r="H396" s="14"/>
      <c r="I396" s="140"/>
      <c r="J396" s="140"/>
      <c r="K396" s="177"/>
      <c r="L396" s="177"/>
      <c r="M396" s="131" t="s">
        <v>90</v>
      </c>
      <c r="N396" s="71">
        <v>24</v>
      </c>
      <c r="O396" s="140"/>
      <c r="P396" s="34"/>
      <c r="Q396" s="177"/>
      <c r="R396" s="177"/>
      <c r="S396" s="140"/>
      <c r="T396" s="14"/>
      <c r="U396" s="140"/>
      <c r="V396" s="140"/>
      <c r="W396" s="140"/>
      <c r="X396" s="14"/>
      <c r="Y396" s="140"/>
      <c r="Z396" s="14"/>
      <c r="AG396" s="113"/>
      <c r="AH396" s="113"/>
      <c r="AI396" s="113"/>
      <c r="AJ396" s="113"/>
    </row>
    <row r="397" spans="1:36" x14ac:dyDescent="0.3">
      <c r="A397" s="91"/>
      <c r="B397"/>
      <c r="C397" s="140"/>
      <c r="E397" s="140"/>
      <c r="F397" s="14"/>
      <c r="G397" s="140"/>
      <c r="H397" s="14"/>
      <c r="I397" s="140"/>
      <c r="J397" s="14"/>
      <c r="K397" s="140"/>
      <c r="L397" s="14"/>
      <c r="M397" s="140" t="s">
        <v>490</v>
      </c>
      <c r="N397" s="14">
        <v>0</v>
      </c>
      <c r="O397" s="140"/>
      <c r="P397" s="34"/>
      <c r="Q397" s="140"/>
      <c r="R397" s="14"/>
      <c r="S397" s="140"/>
      <c r="T397" s="14"/>
      <c r="U397" s="140"/>
      <c r="V397" s="14"/>
      <c r="W397" s="140"/>
      <c r="X397" s="14"/>
      <c r="Y397" s="140"/>
      <c r="Z397" s="14"/>
      <c r="AG397" s="113"/>
      <c r="AH397" s="113"/>
      <c r="AI397" s="113"/>
      <c r="AJ397" s="113"/>
    </row>
    <row r="398" spans="1:36" x14ac:dyDescent="0.3">
      <c r="A398" s="91"/>
      <c r="B398"/>
      <c r="C398" s="140"/>
      <c r="E398" s="140"/>
      <c r="F398" s="14"/>
      <c r="G398" s="140"/>
      <c r="H398" s="14"/>
      <c r="I398" s="140"/>
      <c r="J398" s="14"/>
      <c r="K398" s="140"/>
      <c r="L398" s="14"/>
      <c r="M398" s="140"/>
      <c r="N398" s="14"/>
      <c r="O398" s="140"/>
      <c r="P398" s="34"/>
      <c r="Q398" s="140"/>
      <c r="R398" s="14"/>
      <c r="S398" s="140"/>
      <c r="T398" s="14"/>
      <c r="U398" s="140"/>
      <c r="V398" s="14"/>
      <c r="W398" s="140"/>
      <c r="X398" s="14"/>
      <c r="Y398" s="140"/>
      <c r="Z398" s="14"/>
      <c r="AG398" s="113"/>
      <c r="AH398" s="113"/>
      <c r="AI398" s="113"/>
      <c r="AJ398" s="113"/>
    </row>
    <row r="399" spans="1:36" x14ac:dyDescent="0.3">
      <c r="A399" s="92" t="s">
        <v>464</v>
      </c>
      <c r="B399"/>
      <c r="C399" s="71" t="s">
        <v>85</v>
      </c>
      <c r="D399" s="71">
        <v>144</v>
      </c>
      <c r="E399" s="81" t="s">
        <v>85</v>
      </c>
      <c r="F399" s="71">
        <v>160</v>
      </c>
      <c r="G399" s="81" t="s">
        <v>85</v>
      </c>
      <c r="H399" s="71">
        <v>144</v>
      </c>
      <c r="I399" s="81" t="s">
        <v>85</v>
      </c>
      <c r="J399" s="71">
        <v>160</v>
      </c>
      <c r="K399" s="81" t="s">
        <v>85</v>
      </c>
      <c r="L399" s="176">
        <v>144</v>
      </c>
      <c r="M399" s="81" t="s">
        <v>85</v>
      </c>
      <c r="N399" s="71">
        <v>144</v>
      </c>
      <c r="O399" s="71" t="s">
        <v>85</v>
      </c>
      <c r="P399" s="176">
        <v>160</v>
      </c>
      <c r="Q399" s="81" t="s">
        <v>85</v>
      </c>
      <c r="R399" s="176">
        <v>0</v>
      </c>
      <c r="S399" s="81" t="s">
        <v>85</v>
      </c>
      <c r="T399" s="176">
        <v>160</v>
      </c>
      <c r="U399" s="81" t="s">
        <v>85</v>
      </c>
      <c r="V399" s="176">
        <v>160</v>
      </c>
      <c r="W399" s="81" t="s">
        <v>85</v>
      </c>
      <c r="X399" s="176">
        <v>160</v>
      </c>
      <c r="Y399" s="81" t="s">
        <v>85</v>
      </c>
      <c r="Z399" s="176">
        <v>144</v>
      </c>
      <c r="AG399" s="113"/>
      <c r="AH399" s="113"/>
      <c r="AI399" s="113"/>
      <c r="AJ399" s="113"/>
    </row>
    <row r="400" spans="1:36" x14ac:dyDescent="0.3">
      <c r="A400" s="14"/>
      <c r="B400"/>
      <c r="C400" s="71" t="s">
        <v>87</v>
      </c>
      <c r="D400" s="71">
        <v>64</v>
      </c>
      <c r="E400" s="81" t="s">
        <v>87</v>
      </c>
      <c r="F400" s="71">
        <v>80</v>
      </c>
      <c r="G400" s="81" t="s">
        <v>87</v>
      </c>
      <c r="H400" s="71">
        <v>72</v>
      </c>
      <c r="I400" s="81" t="s">
        <v>87</v>
      </c>
      <c r="J400" s="71">
        <v>80</v>
      </c>
      <c r="K400" s="81" t="s">
        <v>87</v>
      </c>
      <c r="L400" s="176">
        <v>68</v>
      </c>
      <c r="M400" s="81" t="s">
        <v>87</v>
      </c>
      <c r="N400" s="71">
        <v>73</v>
      </c>
      <c r="O400" s="71" t="s">
        <v>87</v>
      </c>
      <c r="P400" s="176">
        <v>76</v>
      </c>
      <c r="Q400" s="81" t="s">
        <v>87</v>
      </c>
      <c r="R400" s="176">
        <v>0</v>
      </c>
      <c r="S400" s="81" t="s">
        <v>87</v>
      </c>
      <c r="T400" s="176">
        <v>80</v>
      </c>
      <c r="U400" s="81" t="s">
        <v>87</v>
      </c>
      <c r="V400" s="176">
        <v>20</v>
      </c>
      <c r="W400" s="81" t="s">
        <v>87</v>
      </c>
      <c r="X400" s="176">
        <v>74</v>
      </c>
      <c r="Y400" s="81" t="s">
        <v>87</v>
      </c>
      <c r="Z400" s="176">
        <v>68</v>
      </c>
      <c r="AG400" s="113"/>
      <c r="AH400" s="113"/>
      <c r="AI400" s="113"/>
      <c r="AJ400" s="113"/>
    </row>
    <row r="401" spans="1:36" x14ac:dyDescent="0.3">
      <c r="A401" s="14"/>
      <c r="B401"/>
      <c r="C401" s="71" t="s">
        <v>279</v>
      </c>
      <c r="D401" s="71">
        <v>40</v>
      </c>
      <c r="E401" s="81" t="s">
        <v>279</v>
      </c>
      <c r="F401" s="71">
        <v>40</v>
      </c>
      <c r="G401" s="81" t="s">
        <v>279</v>
      </c>
      <c r="H401" s="71">
        <v>40</v>
      </c>
      <c r="I401" s="81" t="s">
        <v>279</v>
      </c>
      <c r="J401" s="71">
        <v>328</v>
      </c>
      <c r="K401" s="81" t="s">
        <v>279</v>
      </c>
      <c r="L401" s="176">
        <v>40</v>
      </c>
      <c r="M401" s="81" t="s">
        <v>279</v>
      </c>
      <c r="N401" s="71">
        <v>312</v>
      </c>
      <c r="O401" s="71" t="s">
        <v>279</v>
      </c>
      <c r="P401" s="176">
        <v>40</v>
      </c>
      <c r="Q401" s="81" t="s">
        <v>279</v>
      </c>
      <c r="R401" s="176">
        <v>0</v>
      </c>
      <c r="S401" s="81" t="s">
        <v>279</v>
      </c>
      <c r="T401" s="176">
        <v>24</v>
      </c>
      <c r="U401" s="81" t="s">
        <v>279</v>
      </c>
      <c r="V401" s="176">
        <v>40</v>
      </c>
      <c r="W401" s="81" t="s">
        <v>279</v>
      </c>
      <c r="X401" s="176">
        <v>92</v>
      </c>
      <c r="Y401" s="81" t="s">
        <v>279</v>
      </c>
      <c r="Z401" s="176">
        <v>176</v>
      </c>
      <c r="AG401" s="113"/>
      <c r="AH401" s="113"/>
      <c r="AI401" s="113"/>
      <c r="AJ401" s="113"/>
    </row>
    <row r="402" spans="1:36" x14ac:dyDescent="0.3">
      <c r="A402" s="14"/>
      <c r="B402"/>
      <c r="C402" s="71" t="s">
        <v>88</v>
      </c>
      <c r="D402" s="71">
        <v>80</v>
      </c>
      <c r="E402" s="81" t="s">
        <v>88</v>
      </c>
      <c r="F402" s="71">
        <v>80</v>
      </c>
      <c r="G402" s="81" t="s">
        <v>88</v>
      </c>
      <c r="H402" s="71">
        <v>80</v>
      </c>
      <c r="I402" s="81" t="s">
        <v>88</v>
      </c>
      <c r="J402" s="71">
        <v>80</v>
      </c>
      <c r="K402" s="81" t="s">
        <v>88</v>
      </c>
      <c r="L402" s="176">
        <v>80</v>
      </c>
      <c r="M402" s="81" t="s">
        <v>88</v>
      </c>
      <c r="N402" s="71">
        <v>64</v>
      </c>
      <c r="O402" s="71" t="s">
        <v>88</v>
      </c>
      <c r="P402" s="176">
        <v>80</v>
      </c>
      <c r="Q402" s="81" t="s">
        <v>88</v>
      </c>
      <c r="R402" s="176">
        <v>0</v>
      </c>
      <c r="S402" s="81" t="s">
        <v>88</v>
      </c>
      <c r="T402" s="176">
        <v>80</v>
      </c>
      <c r="U402" s="81" t="s">
        <v>88</v>
      </c>
      <c r="V402" s="176">
        <v>24</v>
      </c>
      <c r="W402" s="81" t="s">
        <v>88</v>
      </c>
      <c r="X402" s="176">
        <v>80</v>
      </c>
      <c r="Y402" s="81" t="s">
        <v>88</v>
      </c>
      <c r="Z402" s="176">
        <v>72</v>
      </c>
      <c r="AG402" s="113"/>
      <c r="AH402" s="113"/>
      <c r="AI402" s="113"/>
      <c r="AJ402" s="113"/>
    </row>
    <row r="403" spans="1:36" x14ac:dyDescent="0.3">
      <c r="A403" s="14"/>
      <c r="B4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P403" s="3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G403" s="113"/>
      <c r="AH403" s="113"/>
      <c r="AI403" s="113"/>
      <c r="AJ403" s="113"/>
    </row>
    <row r="404" spans="1:36" x14ac:dyDescent="0.3">
      <c r="A404" s="91" t="s">
        <v>56</v>
      </c>
      <c r="B404"/>
      <c r="C404" s="143"/>
      <c r="E404" s="143"/>
      <c r="F404" s="14"/>
      <c r="G404" s="143"/>
      <c r="H404" s="14"/>
      <c r="I404" s="143"/>
      <c r="J404" s="14"/>
      <c r="K404" s="143"/>
      <c r="L404" s="14"/>
      <c r="M404" s="143"/>
      <c r="N404" s="14"/>
      <c r="O404" s="143"/>
      <c r="P404" s="34"/>
      <c r="Q404" s="143"/>
      <c r="R404" s="14"/>
      <c r="S404" s="143"/>
      <c r="T404" s="14"/>
      <c r="U404" s="143"/>
      <c r="V404" s="14"/>
      <c r="W404" s="143"/>
      <c r="X404" s="14"/>
      <c r="Y404" s="143"/>
      <c r="Z404" s="14"/>
      <c r="AG404" s="113"/>
      <c r="AH404" s="113"/>
      <c r="AI404" s="113"/>
      <c r="AJ404" s="113"/>
    </row>
    <row r="405" spans="1:36" x14ac:dyDescent="0.3">
      <c r="A405" s="25"/>
      <c r="B405"/>
      <c r="C405" s="131" t="s">
        <v>85</v>
      </c>
      <c r="D405" s="136">
        <v>0</v>
      </c>
      <c r="E405" s="131" t="s">
        <v>85</v>
      </c>
      <c r="F405" s="136">
        <v>0</v>
      </c>
      <c r="G405" s="131" t="s">
        <v>85</v>
      </c>
      <c r="H405" s="136">
        <v>0</v>
      </c>
      <c r="I405" s="131" t="s">
        <v>85</v>
      </c>
      <c r="J405" s="136">
        <v>0</v>
      </c>
      <c r="K405" s="131" t="s">
        <v>85</v>
      </c>
      <c r="L405" s="136">
        <v>0</v>
      </c>
      <c r="M405" s="131" t="s">
        <v>85</v>
      </c>
      <c r="N405" s="136">
        <v>0</v>
      </c>
      <c r="O405" s="131" t="s">
        <v>85</v>
      </c>
      <c r="P405" s="136">
        <v>0</v>
      </c>
      <c r="Q405" s="131" t="s">
        <v>85</v>
      </c>
      <c r="R405" s="136">
        <v>0</v>
      </c>
      <c r="S405" s="131" t="s">
        <v>85</v>
      </c>
      <c r="T405" s="136">
        <v>20</v>
      </c>
      <c r="U405" s="131" t="s">
        <v>85</v>
      </c>
      <c r="V405" s="136">
        <v>136</v>
      </c>
      <c r="W405" s="131" t="s">
        <v>85</v>
      </c>
      <c r="X405" s="136">
        <v>16</v>
      </c>
      <c r="Y405" s="131" t="s">
        <v>85</v>
      </c>
      <c r="Z405" s="136">
        <v>0</v>
      </c>
      <c r="AG405" s="113"/>
      <c r="AH405" s="113"/>
      <c r="AI405" s="113"/>
      <c r="AJ405" s="113"/>
    </row>
    <row r="406" spans="1:36" x14ac:dyDescent="0.3">
      <c r="A406" s="25"/>
      <c r="B406"/>
      <c r="C406" s="131" t="s">
        <v>87</v>
      </c>
      <c r="D406" s="136">
        <v>13</v>
      </c>
      <c r="E406" s="131" t="s">
        <v>87</v>
      </c>
      <c r="F406" s="136">
        <v>1</v>
      </c>
      <c r="G406" s="131" t="s">
        <v>87</v>
      </c>
      <c r="H406" s="136">
        <v>0</v>
      </c>
      <c r="I406" s="131" t="s">
        <v>87</v>
      </c>
      <c r="J406" s="136">
        <v>80</v>
      </c>
      <c r="K406" s="131" t="s">
        <v>87</v>
      </c>
      <c r="L406" s="136">
        <v>14</v>
      </c>
      <c r="M406" s="131" t="s">
        <v>87</v>
      </c>
      <c r="N406" s="144">
        <v>64</v>
      </c>
      <c r="O406" s="131" t="s">
        <v>87</v>
      </c>
      <c r="P406" s="136">
        <v>9</v>
      </c>
      <c r="Q406" s="131" t="s">
        <v>87</v>
      </c>
      <c r="R406" s="136">
        <v>0</v>
      </c>
      <c r="S406" s="131" t="s">
        <v>87</v>
      </c>
      <c r="T406" s="136">
        <v>40</v>
      </c>
      <c r="U406" s="131" t="s">
        <v>87</v>
      </c>
      <c r="V406" s="136">
        <v>20</v>
      </c>
      <c r="W406" s="131" t="s">
        <v>87</v>
      </c>
      <c r="X406" s="136">
        <v>25</v>
      </c>
      <c r="Y406" s="131" t="s">
        <v>87</v>
      </c>
      <c r="Z406" s="136">
        <v>39</v>
      </c>
      <c r="AG406" s="113"/>
      <c r="AH406" s="113"/>
      <c r="AI406" s="113"/>
      <c r="AJ406" s="113"/>
    </row>
    <row r="407" spans="1:36" x14ac:dyDescent="0.3">
      <c r="A407" s="25"/>
      <c r="B407"/>
      <c r="C407" s="131" t="s">
        <v>279</v>
      </c>
      <c r="D407" s="136">
        <v>16</v>
      </c>
      <c r="E407" s="131" t="s">
        <v>279</v>
      </c>
      <c r="F407" s="136">
        <v>0</v>
      </c>
      <c r="G407" s="131" t="s">
        <v>279</v>
      </c>
      <c r="H407" s="136">
        <v>40</v>
      </c>
      <c r="I407" s="131" t="s">
        <v>279</v>
      </c>
      <c r="J407" s="136">
        <v>328</v>
      </c>
      <c r="K407" s="131" t="s">
        <v>279</v>
      </c>
      <c r="L407" s="136">
        <v>0</v>
      </c>
      <c r="M407" s="131" t="s">
        <v>279</v>
      </c>
      <c r="N407" s="136">
        <v>312</v>
      </c>
      <c r="O407" s="131" t="s">
        <v>279</v>
      </c>
      <c r="P407" s="136">
        <v>0</v>
      </c>
      <c r="Q407" s="131" t="s">
        <v>279</v>
      </c>
      <c r="R407" s="136">
        <v>0</v>
      </c>
      <c r="S407" s="131" t="s">
        <v>279</v>
      </c>
      <c r="T407" s="136">
        <v>0</v>
      </c>
      <c r="U407" s="131" t="s">
        <v>279</v>
      </c>
      <c r="V407" s="136">
        <v>40</v>
      </c>
      <c r="W407" s="131" t="s">
        <v>279</v>
      </c>
      <c r="X407" s="136">
        <v>60</v>
      </c>
      <c r="Y407" s="131" t="s">
        <v>279</v>
      </c>
      <c r="Z407" s="136">
        <v>176</v>
      </c>
      <c r="AG407" s="113"/>
      <c r="AH407" s="113"/>
      <c r="AI407" s="113"/>
      <c r="AJ407" s="113"/>
    </row>
    <row r="408" spans="1:36" x14ac:dyDescent="0.3">
      <c r="A408" s="8"/>
      <c r="B408"/>
      <c r="C408" s="131" t="s">
        <v>88</v>
      </c>
      <c r="D408" s="144">
        <v>0</v>
      </c>
      <c r="E408" s="131" t="s">
        <v>88</v>
      </c>
      <c r="F408" s="144">
        <v>0</v>
      </c>
      <c r="G408" s="131" t="s">
        <v>88</v>
      </c>
      <c r="H408" s="144">
        <v>8</v>
      </c>
      <c r="I408" s="131" t="s">
        <v>88</v>
      </c>
      <c r="J408" s="144">
        <v>40</v>
      </c>
      <c r="K408" s="131" t="s">
        <v>88</v>
      </c>
      <c r="L408" s="144">
        <v>0</v>
      </c>
      <c r="M408" s="131" t="s">
        <v>88</v>
      </c>
      <c r="N408" s="144">
        <v>8</v>
      </c>
      <c r="O408" s="131" t="s">
        <v>88</v>
      </c>
      <c r="P408" s="136">
        <v>16</v>
      </c>
      <c r="Q408" s="131" t="s">
        <v>88</v>
      </c>
      <c r="R408" s="144">
        <v>0</v>
      </c>
      <c r="S408" s="131" t="s">
        <v>88</v>
      </c>
      <c r="T408" s="144">
        <v>16</v>
      </c>
      <c r="U408" s="131" t="s">
        <v>88</v>
      </c>
      <c r="V408" s="144">
        <v>0</v>
      </c>
      <c r="W408" s="131" t="s">
        <v>88</v>
      </c>
      <c r="X408" s="144">
        <v>0</v>
      </c>
      <c r="Y408" s="131" t="s">
        <v>88</v>
      </c>
      <c r="Z408" s="144">
        <v>0</v>
      </c>
      <c r="AG408" s="113"/>
      <c r="AH408" s="113"/>
      <c r="AI408" s="113"/>
      <c r="AJ408" s="113"/>
    </row>
    <row r="409" spans="1:36" x14ac:dyDescent="0.3">
      <c r="A409" s="8"/>
      <c r="B409"/>
      <c r="C409"/>
      <c r="D409" s="145"/>
      <c r="E409" s="8"/>
      <c r="F409" s="145"/>
      <c r="G409" s="8"/>
      <c r="H409" s="145"/>
      <c r="I409" s="8"/>
      <c r="J409" s="145"/>
      <c r="K409" s="8"/>
      <c r="L409" s="145"/>
      <c r="M409" s="8"/>
      <c r="N409" s="145"/>
      <c r="O409"/>
      <c r="P409" s="9"/>
      <c r="Q409" s="8"/>
      <c r="R409" s="145"/>
      <c r="S409" s="8"/>
      <c r="T409" s="145"/>
      <c r="U409" s="8"/>
      <c r="V409" s="145"/>
      <c r="W409" s="8"/>
      <c r="X409" s="145"/>
      <c r="Y409" s="8"/>
      <c r="Z409" s="145"/>
      <c r="AG409" s="113"/>
      <c r="AH409" s="113"/>
      <c r="AI409" s="113"/>
      <c r="AJ409" s="113"/>
    </row>
    <row r="410" spans="1:36" x14ac:dyDescent="0.3">
      <c r="A410" s="6"/>
      <c r="B410"/>
      <c r="C410"/>
      <c r="D410"/>
      <c r="E410" s="146"/>
      <c r="F410" s="145"/>
      <c r="G410" s="146"/>
      <c r="H410" s="145"/>
      <c r="I410" s="146"/>
      <c r="J410" s="145"/>
      <c r="K410" s="146"/>
      <c r="L410" s="145"/>
      <c r="M410" s="146"/>
      <c r="N410" s="145"/>
      <c r="O410"/>
      <c r="P410" s="132"/>
      <c r="Q410" s="146"/>
      <c r="R410" s="145"/>
      <c r="S410" s="146"/>
      <c r="T410" s="145"/>
      <c r="U410" s="146"/>
      <c r="V410" s="145"/>
      <c r="W410" s="146"/>
      <c r="X410" s="145"/>
      <c r="Y410" s="146"/>
      <c r="Z410" s="145"/>
      <c r="AG410" s="113"/>
      <c r="AH410" s="113"/>
      <c r="AI410" s="113"/>
      <c r="AJ410" s="113"/>
    </row>
    <row r="411" spans="1:36" x14ac:dyDescent="0.3">
      <c r="A411"/>
      <c r="B411"/>
      <c r="C411"/>
      <c r="D411"/>
      <c r="E411"/>
      <c r="F411" s="9"/>
      <c r="G411"/>
      <c r="H411" s="9"/>
      <c r="I411"/>
      <c r="J411"/>
      <c r="K411"/>
      <c r="L411" s="9"/>
      <c r="M411"/>
      <c r="N411"/>
      <c r="O411"/>
      <c r="P411" s="132"/>
      <c r="Q411"/>
      <c r="R411" s="9"/>
      <c r="T411" s="9"/>
      <c r="X411"/>
      <c r="Z411"/>
      <c r="AG411" s="113"/>
      <c r="AH411" s="113"/>
      <c r="AI411" s="113"/>
      <c r="AJ411" s="113"/>
    </row>
    <row r="412" spans="1:36" hidden="1" x14ac:dyDescent="0.3">
      <c r="A412"/>
      <c r="B412"/>
      <c r="C412" s="103" t="s">
        <v>295</v>
      </c>
      <c r="D412" s="71">
        <v>1</v>
      </c>
      <c r="E412" s="103" t="s">
        <v>295</v>
      </c>
      <c r="F412" s="71">
        <v>0</v>
      </c>
      <c r="G412" s="103" t="s">
        <v>295</v>
      </c>
      <c r="H412" s="71">
        <v>2</v>
      </c>
      <c r="I412" s="103" t="s">
        <v>295</v>
      </c>
      <c r="J412" s="71">
        <v>4</v>
      </c>
      <c r="K412" s="103" t="s">
        <v>295</v>
      </c>
      <c r="L412" s="71">
        <v>1</v>
      </c>
      <c r="M412" s="103" t="s">
        <v>295</v>
      </c>
      <c r="N412" s="71">
        <v>1</v>
      </c>
      <c r="O412" s="103" t="s">
        <v>295</v>
      </c>
      <c r="P412" s="71">
        <v>2</v>
      </c>
      <c r="Q412" s="103" t="s">
        <v>295</v>
      </c>
      <c r="R412" s="71">
        <v>0</v>
      </c>
      <c r="S412" s="103" t="s">
        <v>295</v>
      </c>
      <c r="T412" s="71">
        <v>7</v>
      </c>
      <c r="U412" s="103" t="s">
        <v>295</v>
      </c>
      <c r="V412" s="71">
        <v>0</v>
      </c>
      <c r="W412" s="103" t="s">
        <v>295</v>
      </c>
      <c r="X412" s="71">
        <v>1</v>
      </c>
      <c r="Y412" s="103" t="s">
        <v>295</v>
      </c>
      <c r="Z412" s="71">
        <v>2</v>
      </c>
      <c r="AG412" s="113"/>
      <c r="AH412" s="113"/>
      <c r="AI412" s="113"/>
      <c r="AJ412" s="113"/>
    </row>
    <row r="413" spans="1:36" hidden="1" x14ac:dyDescent="0.3">
      <c r="A413"/>
      <c r="B413"/>
      <c r="C413" s="103" t="s">
        <v>296</v>
      </c>
      <c r="D413" s="71">
        <v>0</v>
      </c>
      <c r="E413" s="103" t="s">
        <v>296</v>
      </c>
      <c r="F413" s="71">
        <v>2</v>
      </c>
      <c r="G413" s="103" t="s">
        <v>296</v>
      </c>
      <c r="H413" s="71">
        <v>4</v>
      </c>
      <c r="I413" s="103" t="s">
        <v>296</v>
      </c>
      <c r="J413" s="71">
        <v>6</v>
      </c>
      <c r="K413" s="103" t="s">
        <v>296</v>
      </c>
      <c r="L413" s="71">
        <v>6</v>
      </c>
      <c r="M413" s="103" t="s">
        <v>296</v>
      </c>
      <c r="N413" s="71">
        <v>4</v>
      </c>
      <c r="O413" s="103" t="s">
        <v>296</v>
      </c>
      <c r="P413" s="71">
        <v>4</v>
      </c>
      <c r="Q413" s="103" t="s">
        <v>296</v>
      </c>
      <c r="R413" s="71">
        <v>0</v>
      </c>
      <c r="S413" s="103" t="s">
        <v>296</v>
      </c>
      <c r="T413" s="71">
        <v>4</v>
      </c>
      <c r="U413" s="103" t="s">
        <v>296</v>
      </c>
      <c r="V413" s="71">
        <v>0</v>
      </c>
      <c r="W413" s="103" t="s">
        <v>296</v>
      </c>
      <c r="X413" s="71">
        <v>6</v>
      </c>
      <c r="Y413" s="103" t="s">
        <v>296</v>
      </c>
      <c r="Z413" s="71">
        <v>2</v>
      </c>
      <c r="AG413" s="113"/>
      <c r="AH413" s="113"/>
      <c r="AI413" s="113"/>
      <c r="AJ413" s="113"/>
    </row>
    <row r="414" spans="1:36" hidden="1" x14ac:dyDescent="0.3">
      <c r="A414" s="6"/>
      <c r="B414"/>
      <c r="C414" s="103" t="s">
        <v>285</v>
      </c>
      <c r="D414" s="71">
        <v>0</v>
      </c>
      <c r="E414" s="103" t="s">
        <v>285</v>
      </c>
      <c r="F414" s="71">
        <v>3</v>
      </c>
      <c r="G414" s="103" t="s">
        <v>285</v>
      </c>
      <c r="H414" s="71">
        <v>0</v>
      </c>
      <c r="I414" s="103" t="s">
        <v>285</v>
      </c>
      <c r="J414" s="71">
        <v>0</v>
      </c>
      <c r="K414" s="103" t="s">
        <v>285</v>
      </c>
      <c r="L414" s="71">
        <v>0</v>
      </c>
      <c r="M414" s="103" t="s">
        <v>285</v>
      </c>
      <c r="N414" s="71">
        <v>3</v>
      </c>
      <c r="O414" s="103" t="s">
        <v>285</v>
      </c>
      <c r="P414" s="71">
        <v>18</v>
      </c>
      <c r="Q414" s="103" t="s">
        <v>285</v>
      </c>
      <c r="R414" s="71">
        <v>0</v>
      </c>
      <c r="S414" s="103" t="s">
        <v>285</v>
      </c>
      <c r="T414" s="71">
        <v>9</v>
      </c>
      <c r="U414" s="103" t="s">
        <v>285</v>
      </c>
      <c r="V414" s="71">
        <v>0</v>
      </c>
      <c r="W414" s="103" t="s">
        <v>285</v>
      </c>
      <c r="X414" s="71">
        <v>6</v>
      </c>
      <c r="Y414" s="103" t="s">
        <v>285</v>
      </c>
      <c r="Z414" s="71">
        <v>0</v>
      </c>
      <c r="AG414" s="113"/>
      <c r="AH414" s="113"/>
      <c r="AI414" s="113"/>
      <c r="AJ414" s="113"/>
    </row>
    <row r="415" spans="1:36" hidden="1" x14ac:dyDescent="0.3">
      <c r="A415"/>
      <c r="B415"/>
      <c r="C415" s="103" t="s">
        <v>284</v>
      </c>
      <c r="D415" s="71">
        <v>40</v>
      </c>
      <c r="E415" s="103" t="s">
        <v>284</v>
      </c>
      <c r="F415" s="71">
        <v>16</v>
      </c>
      <c r="G415" s="103" t="s">
        <v>284</v>
      </c>
      <c r="H415" s="71">
        <v>24</v>
      </c>
      <c r="I415" s="103" t="s">
        <v>284</v>
      </c>
      <c r="J415" s="71">
        <v>16</v>
      </c>
      <c r="K415" s="103" t="s">
        <v>284</v>
      </c>
      <c r="L415" s="71">
        <v>24</v>
      </c>
      <c r="M415" s="103" t="s">
        <v>284</v>
      </c>
      <c r="N415" s="71">
        <v>32</v>
      </c>
      <c r="O415" s="103" t="s">
        <v>284</v>
      </c>
      <c r="P415" s="71">
        <v>8</v>
      </c>
      <c r="Q415" s="103" t="s">
        <v>284</v>
      </c>
      <c r="R415" s="71">
        <v>0</v>
      </c>
      <c r="S415" s="103" t="s">
        <v>284</v>
      </c>
      <c r="T415" s="71">
        <v>24</v>
      </c>
      <c r="U415" s="103" t="s">
        <v>284</v>
      </c>
      <c r="V415" s="71">
        <v>0</v>
      </c>
      <c r="W415" s="103" t="s">
        <v>284</v>
      </c>
      <c r="X415" s="71">
        <v>24</v>
      </c>
      <c r="Y415" s="103" t="s">
        <v>284</v>
      </c>
      <c r="Z415" s="71">
        <v>20</v>
      </c>
    </row>
    <row r="416" spans="1:36" hidden="1" x14ac:dyDescent="0.3">
      <c r="A416"/>
      <c r="B416"/>
      <c r="C416" s="103" t="s">
        <v>12</v>
      </c>
      <c r="D416" s="71">
        <v>0</v>
      </c>
      <c r="E416" s="103" t="s">
        <v>12</v>
      </c>
      <c r="F416" s="71">
        <v>0</v>
      </c>
      <c r="G416" s="103" t="s">
        <v>12</v>
      </c>
      <c r="H416" s="71">
        <v>0</v>
      </c>
      <c r="I416" s="103" t="s">
        <v>12</v>
      </c>
      <c r="J416" s="71">
        <v>0</v>
      </c>
      <c r="K416" s="103" t="s">
        <v>12</v>
      </c>
      <c r="L416" s="71">
        <v>0</v>
      </c>
      <c r="M416" s="103" t="s">
        <v>12</v>
      </c>
      <c r="N416" s="71">
        <v>0</v>
      </c>
      <c r="O416" s="103" t="s">
        <v>12</v>
      </c>
      <c r="P416" s="71">
        <v>0</v>
      </c>
      <c r="Q416" s="103" t="s">
        <v>12</v>
      </c>
      <c r="R416" s="71">
        <v>0</v>
      </c>
      <c r="S416" s="103" t="s">
        <v>12</v>
      </c>
      <c r="T416" s="71">
        <v>5</v>
      </c>
      <c r="U416" s="103" t="s">
        <v>12</v>
      </c>
      <c r="V416" s="71">
        <v>0</v>
      </c>
      <c r="W416" s="103" t="s">
        <v>12</v>
      </c>
      <c r="X416" s="71">
        <v>5</v>
      </c>
      <c r="Y416" s="103" t="s">
        <v>12</v>
      </c>
      <c r="Z416" s="71">
        <v>0</v>
      </c>
    </row>
    <row r="417" spans="1:26" hidden="1" x14ac:dyDescent="0.3">
      <c r="A417"/>
      <c r="B417"/>
      <c r="C417" s="103" t="s">
        <v>13</v>
      </c>
      <c r="D417" s="71">
        <v>0</v>
      </c>
      <c r="E417" s="103" t="s">
        <v>13</v>
      </c>
      <c r="F417" s="71">
        <v>0</v>
      </c>
      <c r="G417" s="103" t="s">
        <v>13</v>
      </c>
      <c r="H417" s="71">
        <v>0</v>
      </c>
      <c r="I417" s="103" t="s">
        <v>13</v>
      </c>
      <c r="J417" s="71">
        <v>12</v>
      </c>
      <c r="K417" s="103" t="s">
        <v>13</v>
      </c>
      <c r="L417" s="71">
        <v>0</v>
      </c>
      <c r="M417" s="103" t="s">
        <v>13</v>
      </c>
      <c r="N417" s="71">
        <v>0</v>
      </c>
      <c r="O417" s="103" t="s">
        <v>13</v>
      </c>
      <c r="P417" s="71">
        <v>0</v>
      </c>
      <c r="Q417" s="103" t="s">
        <v>13</v>
      </c>
      <c r="R417" s="71">
        <v>0</v>
      </c>
      <c r="S417" s="103" t="s">
        <v>13</v>
      </c>
      <c r="T417" s="71">
        <v>0</v>
      </c>
      <c r="U417" s="103" t="s">
        <v>13</v>
      </c>
      <c r="V417" s="71">
        <v>0</v>
      </c>
      <c r="W417" s="103" t="s">
        <v>13</v>
      </c>
      <c r="X417" s="71">
        <v>0</v>
      </c>
      <c r="Y417" s="103" t="s">
        <v>13</v>
      </c>
      <c r="Z417" s="71">
        <v>0</v>
      </c>
    </row>
    <row r="418" spans="1:26" hidden="1" x14ac:dyDescent="0.3">
      <c r="A418"/>
      <c r="B418"/>
      <c r="C418" s="103" t="s">
        <v>14</v>
      </c>
      <c r="D418" s="71">
        <v>0</v>
      </c>
      <c r="E418" s="103" t="s">
        <v>14</v>
      </c>
      <c r="F418" s="71">
        <v>14</v>
      </c>
      <c r="G418" s="103" t="s">
        <v>14</v>
      </c>
      <c r="H418" s="71">
        <v>0</v>
      </c>
      <c r="I418" s="103" t="s">
        <v>14</v>
      </c>
      <c r="J418" s="71">
        <v>7</v>
      </c>
      <c r="K418" s="103" t="s">
        <v>14</v>
      </c>
      <c r="L418" s="71">
        <v>7</v>
      </c>
      <c r="M418" s="103" t="s">
        <v>14</v>
      </c>
      <c r="N418" s="71">
        <v>0</v>
      </c>
      <c r="O418" s="103" t="s">
        <v>14</v>
      </c>
      <c r="P418" s="71">
        <v>0</v>
      </c>
      <c r="Q418" s="103" t="s">
        <v>14</v>
      </c>
      <c r="R418" s="71">
        <v>0</v>
      </c>
      <c r="S418" s="103" t="s">
        <v>14</v>
      </c>
      <c r="T418" s="71">
        <v>0</v>
      </c>
      <c r="U418" s="103" t="s">
        <v>14</v>
      </c>
      <c r="V418" s="71">
        <v>0</v>
      </c>
      <c r="W418" s="103" t="s">
        <v>14</v>
      </c>
      <c r="X418" s="71">
        <v>0</v>
      </c>
      <c r="Y418" s="103" t="s">
        <v>14</v>
      </c>
      <c r="Z418" s="71">
        <v>0</v>
      </c>
    </row>
    <row r="419" spans="1:26" hidden="1" x14ac:dyDescent="0.3">
      <c r="A419"/>
      <c r="B419"/>
      <c r="C419" s="71" t="s">
        <v>11</v>
      </c>
      <c r="D419" s="71">
        <v>40</v>
      </c>
      <c r="E419" s="71" t="s">
        <v>11</v>
      </c>
      <c r="F419" s="71">
        <v>24</v>
      </c>
      <c r="G419" s="71" t="s">
        <v>11</v>
      </c>
      <c r="H419" s="71">
        <v>88</v>
      </c>
      <c r="I419" s="71" t="s">
        <v>11</v>
      </c>
      <c r="J419" s="71">
        <v>48</v>
      </c>
      <c r="K419" s="71" t="s">
        <v>11</v>
      </c>
      <c r="L419" s="71">
        <v>24</v>
      </c>
      <c r="M419" s="71" t="s">
        <v>11</v>
      </c>
      <c r="N419" s="71">
        <v>40</v>
      </c>
      <c r="O419" s="71" t="s">
        <v>11</v>
      </c>
      <c r="P419" s="71">
        <v>24</v>
      </c>
      <c r="Q419" s="71" t="s">
        <v>11</v>
      </c>
      <c r="R419" s="71">
        <v>0</v>
      </c>
      <c r="S419" s="71" t="s">
        <v>11</v>
      </c>
      <c r="T419" s="71">
        <v>24</v>
      </c>
      <c r="U419" s="71" t="s">
        <v>11</v>
      </c>
      <c r="V419" s="71">
        <v>0</v>
      </c>
      <c r="W419" s="71" t="s">
        <v>11</v>
      </c>
      <c r="X419" s="71">
        <v>0</v>
      </c>
      <c r="Y419" s="71" t="s">
        <v>11</v>
      </c>
      <c r="Z419" s="71">
        <v>0</v>
      </c>
    </row>
    <row r="420" spans="1:26" x14ac:dyDescent="0.3">
      <c r="A420" s="6" t="s">
        <v>137</v>
      </c>
      <c r="B420"/>
      <c r="C420" s="106" t="s">
        <v>15</v>
      </c>
      <c r="D420" s="71">
        <v>81</v>
      </c>
      <c r="E420" s="93" t="s">
        <v>15</v>
      </c>
      <c r="F420" s="71">
        <v>59</v>
      </c>
      <c r="G420" s="93" t="s">
        <v>15</v>
      </c>
      <c r="H420" s="71">
        <v>118</v>
      </c>
      <c r="I420" s="93" t="s">
        <v>15</v>
      </c>
      <c r="J420" s="71">
        <v>93</v>
      </c>
      <c r="K420" s="93" t="s">
        <v>15</v>
      </c>
      <c r="L420" s="71">
        <v>62</v>
      </c>
      <c r="M420" s="93" t="s">
        <v>15</v>
      </c>
      <c r="N420" s="71">
        <v>80</v>
      </c>
      <c r="O420" s="106" t="s">
        <v>15</v>
      </c>
      <c r="P420" s="71">
        <v>56</v>
      </c>
      <c r="Q420" s="93" t="s">
        <v>15</v>
      </c>
      <c r="R420" s="71">
        <v>0</v>
      </c>
      <c r="S420" s="93" t="s">
        <v>15</v>
      </c>
      <c r="T420" s="71">
        <v>73</v>
      </c>
      <c r="U420" s="93" t="s">
        <v>15</v>
      </c>
      <c r="V420" s="71">
        <v>0</v>
      </c>
      <c r="W420" s="93" t="s">
        <v>15</v>
      </c>
      <c r="X420" s="71">
        <v>42</v>
      </c>
      <c r="Y420" s="93" t="s">
        <v>15</v>
      </c>
      <c r="Z420" s="71">
        <v>24</v>
      </c>
    </row>
    <row r="421" spans="1:26" hidden="1" x14ac:dyDescent="0.3">
      <c r="A421"/>
      <c r="B421"/>
      <c r="C421" s="109" t="s">
        <v>16</v>
      </c>
      <c r="D421" s="121">
        <v>0</v>
      </c>
      <c r="E421" s="104" t="s">
        <v>16</v>
      </c>
      <c r="F421" s="121">
        <v>-1</v>
      </c>
      <c r="G421" s="104" t="s">
        <v>16</v>
      </c>
      <c r="H421" s="121">
        <v>0</v>
      </c>
      <c r="I421" s="104" t="s">
        <v>16</v>
      </c>
      <c r="J421" s="121">
        <v>-2</v>
      </c>
      <c r="K421" s="104" t="s">
        <v>16</v>
      </c>
      <c r="L421" s="121">
        <v>-3</v>
      </c>
      <c r="M421" s="104" t="s">
        <v>16</v>
      </c>
      <c r="N421" s="121">
        <v>0</v>
      </c>
      <c r="O421" s="109" t="s">
        <v>16</v>
      </c>
      <c r="P421" s="121">
        <v>-3</v>
      </c>
      <c r="Q421" s="104" t="s">
        <v>16</v>
      </c>
      <c r="R421" s="121">
        <v>0</v>
      </c>
      <c r="S421" s="104" t="s">
        <v>16</v>
      </c>
      <c r="T421" s="121">
        <v>-1</v>
      </c>
      <c r="U421" s="104" t="s">
        <v>16</v>
      </c>
      <c r="V421" s="121">
        <v>0</v>
      </c>
      <c r="W421" s="104" t="s">
        <v>16</v>
      </c>
      <c r="X421" s="121">
        <v>0</v>
      </c>
      <c r="Y421" s="104" t="s">
        <v>16</v>
      </c>
      <c r="Z421" s="121">
        <v>0</v>
      </c>
    </row>
    <row r="422" spans="1:26" hidden="1" x14ac:dyDescent="0.3">
      <c r="A422"/>
      <c r="B422"/>
      <c r="C422" s="109" t="s">
        <v>10</v>
      </c>
      <c r="D422" s="121">
        <v>0</v>
      </c>
      <c r="E422" s="104" t="s">
        <v>10</v>
      </c>
      <c r="F422" s="121">
        <v>0</v>
      </c>
      <c r="G422" s="104" t="s">
        <v>10</v>
      </c>
      <c r="H422" s="121">
        <v>-2</v>
      </c>
      <c r="I422" s="104" t="s">
        <v>10</v>
      </c>
      <c r="J422" s="121">
        <v>0</v>
      </c>
      <c r="K422" s="104" t="s">
        <v>10</v>
      </c>
      <c r="L422" s="121">
        <v>-12</v>
      </c>
      <c r="M422" s="104" t="s">
        <v>10</v>
      </c>
      <c r="N422" s="121">
        <v>0</v>
      </c>
      <c r="O422" s="109" t="s">
        <v>10</v>
      </c>
      <c r="P422" s="121">
        <v>-2</v>
      </c>
      <c r="Q422" s="104" t="s">
        <v>10</v>
      </c>
      <c r="R422" s="121">
        <v>0</v>
      </c>
      <c r="S422" s="104" t="s">
        <v>10</v>
      </c>
      <c r="T422" s="121">
        <v>-2</v>
      </c>
      <c r="U422" s="104" t="s">
        <v>10</v>
      </c>
      <c r="V422" s="121">
        <v>0</v>
      </c>
      <c r="W422" s="104" t="s">
        <v>10</v>
      </c>
      <c r="X422" s="121">
        <v>0</v>
      </c>
      <c r="Y422" s="104" t="s">
        <v>10</v>
      </c>
      <c r="Z422" s="121">
        <v>-6</v>
      </c>
    </row>
    <row r="423" spans="1:26" hidden="1" x14ac:dyDescent="0.3">
      <c r="A423"/>
      <c r="B423"/>
      <c r="C423" s="109" t="s">
        <v>17</v>
      </c>
      <c r="D423" s="121">
        <v>-3</v>
      </c>
      <c r="E423" s="104" t="s">
        <v>17</v>
      </c>
      <c r="F423" s="121">
        <v>0</v>
      </c>
      <c r="G423" s="104" t="s">
        <v>17</v>
      </c>
      <c r="H423" s="121">
        <v>-9</v>
      </c>
      <c r="I423" s="104" t="s">
        <v>17</v>
      </c>
      <c r="J423" s="121">
        <v>0</v>
      </c>
      <c r="K423" s="104" t="s">
        <v>17</v>
      </c>
      <c r="L423" s="121">
        <v>0</v>
      </c>
      <c r="M423" s="104" t="s">
        <v>17</v>
      </c>
      <c r="N423" s="121">
        <v>0</v>
      </c>
      <c r="O423" s="109" t="s">
        <v>17</v>
      </c>
      <c r="P423" s="121">
        <v>-6</v>
      </c>
      <c r="Q423" s="104" t="s">
        <v>17</v>
      </c>
      <c r="R423" s="121">
        <v>0</v>
      </c>
      <c r="S423" s="104" t="s">
        <v>17</v>
      </c>
      <c r="T423" s="121">
        <v>-6</v>
      </c>
      <c r="U423" s="104" t="s">
        <v>17</v>
      </c>
      <c r="V423" s="121">
        <v>0</v>
      </c>
      <c r="W423" s="104" t="s">
        <v>17</v>
      </c>
      <c r="X423" s="121">
        <v>0</v>
      </c>
      <c r="Y423" s="104" t="s">
        <v>17</v>
      </c>
      <c r="Z423" s="121">
        <v>-9</v>
      </c>
    </row>
    <row r="424" spans="1:26" hidden="1" x14ac:dyDescent="0.3">
      <c r="A424"/>
      <c r="B424"/>
      <c r="C424" s="109" t="s">
        <v>18</v>
      </c>
      <c r="D424" s="121">
        <v>0</v>
      </c>
      <c r="E424" s="104" t="s">
        <v>18</v>
      </c>
      <c r="F424" s="121">
        <v>0</v>
      </c>
      <c r="G424" s="104" t="s">
        <v>18</v>
      </c>
      <c r="H424" s="121">
        <v>0</v>
      </c>
      <c r="I424" s="104" t="s">
        <v>18</v>
      </c>
      <c r="J424" s="121">
        <v>0</v>
      </c>
      <c r="K424" s="104" t="s">
        <v>18</v>
      </c>
      <c r="L424" s="121">
        <v>-16</v>
      </c>
      <c r="M424" s="104" t="s">
        <v>18</v>
      </c>
      <c r="N424" s="121">
        <v>0</v>
      </c>
      <c r="O424" s="109" t="s">
        <v>18</v>
      </c>
      <c r="P424" s="121">
        <v>-4</v>
      </c>
      <c r="Q424" s="104" t="s">
        <v>18</v>
      </c>
      <c r="R424" s="121">
        <v>0</v>
      </c>
      <c r="S424" s="104" t="s">
        <v>18</v>
      </c>
      <c r="T424" s="121">
        <v>-4</v>
      </c>
      <c r="U424" s="104" t="s">
        <v>18</v>
      </c>
      <c r="V424" s="121">
        <v>0</v>
      </c>
      <c r="W424" s="104" t="s">
        <v>18</v>
      </c>
      <c r="X424" s="121">
        <v>-8</v>
      </c>
      <c r="Y424" s="104" t="s">
        <v>18</v>
      </c>
      <c r="Z424" s="121">
        <v>-4</v>
      </c>
    </row>
    <row r="425" spans="1:26" hidden="1" x14ac:dyDescent="0.3">
      <c r="A425"/>
      <c r="B425"/>
      <c r="C425" s="109" t="s">
        <v>19</v>
      </c>
      <c r="D425" s="121">
        <v>0</v>
      </c>
      <c r="E425" s="104" t="s">
        <v>19</v>
      </c>
      <c r="F425" s="121">
        <v>0</v>
      </c>
      <c r="G425" s="104" t="s">
        <v>19</v>
      </c>
      <c r="H425" s="121">
        <v>0</v>
      </c>
      <c r="I425" s="104" t="s">
        <v>19</v>
      </c>
      <c r="J425" s="121">
        <v>0</v>
      </c>
      <c r="K425" s="104" t="s">
        <v>19</v>
      </c>
      <c r="L425" s="121">
        <v>0</v>
      </c>
      <c r="M425" s="104" t="s">
        <v>19</v>
      </c>
      <c r="N425" s="121">
        <v>0</v>
      </c>
      <c r="O425" s="109" t="s">
        <v>19</v>
      </c>
      <c r="P425" s="121">
        <v>0</v>
      </c>
      <c r="Q425" s="104" t="s">
        <v>19</v>
      </c>
      <c r="R425" s="121">
        <v>0</v>
      </c>
      <c r="S425" s="104" t="s">
        <v>19</v>
      </c>
      <c r="T425" s="121">
        <v>0</v>
      </c>
      <c r="U425" s="104" t="s">
        <v>19</v>
      </c>
      <c r="V425" s="121">
        <v>0</v>
      </c>
      <c r="W425" s="104" t="s">
        <v>19</v>
      </c>
      <c r="X425" s="121">
        <v>0</v>
      </c>
      <c r="Y425" s="104" t="s">
        <v>19</v>
      </c>
      <c r="Z425" s="121">
        <v>0</v>
      </c>
    </row>
    <row r="426" spans="1:26" hidden="1" x14ac:dyDescent="0.3">
      <c r="A426"/>
      <c r="B426"/>
      <c r="C426" s="109" t="s">
        <v>20</v>
      </c>
      <c r="D426" s="121">
        <v>-6</v>
      </c>
      <c r="E426" s="104" t="s">
        <v>20</v>
      </c>
      <c r="F426" s="121">
        <v>0</v>
      </c>
      <c r="G426" s="104" t="s">
        <v>20</v>
      </c>
      <c r="H426" s="121">
        <v>0</v>
      </c>
      <c r="I426" s="104" t="s">
        <v>20</v>
      </c>
      <c r="J426" s="121">
        <v>0</v>
      </c>
      <c r="K426" s="104" t="s">
        <v>20</v>
      </c>
      <c r="L426" s="121">
        <v>0</v>
      </c>
      <c r="M426" s="104" t="s">
        <v>20</v>
      </c>
      <c r="N426" s="121">
        <v>0</v>
      </c>
      <c r="O426" s="109" t="s">
        <v>20</v>
      </c>
      <c r="P426" s="121">
        <v>0</v>
      </c>
      <c r="Q426" s="104" t="s">
        <v>20</v>
      </c>
      <c r="R426" s="121">
        <v>0</v>
      </c>
      <c r="S426" s="104" t="s">
        <v>20</v>
      </c>
      <c r="T426" s="121">
        <v>0</v>
      </c>
      <c r="U426" s="104" t="s">
        <v>20</v>
      </c>
      <c r="V426" s="121">
        <v>0</v>
      </c>
      <c r="W426" s="104" t="s">
        <v>20</v>
      </c>
      <c r="X426" s="121">
        <v>0</v>
      </c>
      <c r="Y426" s="104" t="s">
        <v>20</v>
      </c>
      <c r="Z426" s="121">
        <v>0</v>
      </c>
    </row>
    <row r="427" spans="1:26" hidden="1" x14ac:dyDescent="0.3">
      <c r="A427"/>
      <c r="B427"/>
      <c r="C427" s="109" t="s">
        <v>21</v>
      </c>
      <c r="D427" s="121">
        <v>0</v>
      </c>
      <c r="E427" s="104" t="s">
        <v>21</v>
      </c>
      <c r="F427" s="121">
        <v>0</v>
      </c>
      <c r="G427" s="104" t="s">
        <v>21</v>
      </c>
      <c r="H427" s="121">
        <v>0</v>
      </c>
      <c r="I427" s="104" t="s">
        <v>21</v>
      </c>
      <c r="J427" s="121">
        <v>0</v>
      </c>
      <c r="K427" s="104" t="s">
        <v>21</v>
      </c>
      <c r="L427" s="121">
        <v>0</v>
      </c>
      <c r="M427" s="104" t="s">
        <v>21</v>
      </c>
      <c r="N427" s="121">
        <v>0</v>
      </c>
      <c r="O427" s="109" t="s">
        <v>21</v>
      </c>
      <c r="P427" s="121">
        <v>0</v>
      </c>
      <c r="Q427" s="104" t="s">
        <v>21</v>
      </c>
      <c r="R427" s="121">
        <v>0</v>
      </c>
      <c r="S427" s="104" t="s">
        <v>21</v>
      </c>
      <c r="T427" s="121">
        <v>0</v>
      </c>
      <c r="U427" s="104" t="s">
        <v>21</v>
      </c>
      <c r="V427" s="121">
        <v>0</v>
      </c>
      <c r="W427" s="104" t="s">
        <v>21</v>
      </c>
      <c r="X427" s="121">
        <v>0</v>
      </c>
      <c r="Y427" s="104" t="s">
        <v>21</v>
      </c>
      <c r="Z427" s="121">
        <v>0</v>
      </c>
    </row>
    <row r="428" spans="1:26" hidden="1" x14ac:dyDescent="0.3">
      <c r="A428"/>
      <c r="B428"/>
      <c r="C428" s="108" t="s">
        <v>22</v>
      </c>
      <c r="D428" s="121">
        <v>-72</v>
      </c>
      <c r="E428" s="81" t="s">
        <v>22</v>
      </c>
      <c r="F428" s="121">
        <v>-64</v>
      </c>
      <c r="G428" s="81" t="s">
        <v>22</v>
      </c>
      <c r="H428" s="121">
        <v>-88</v>
      </c>
      <c r="I428" s="81" t="s">
        <v>22</v>
      </c>
      <c r="J428" s="121">
        <v>-104</v>
      </c>
      <c r="K428" s="81" t="s">
        <v>22</v>
      </c>
      <c r="L428" s="121">
        <v>-24</v>
      </c>
      <c r="M428" s="81" t="s">
        <v>22</v>
      </c>
      <c r="N428" s="121">
        <v>-56</v>
      </c>
      <c r="O428" s="108" t="s">
        <v>22</v>
      </c>
      <c r="P428" s="121">
        <v>-32</v>
      </c>
      <c r="Q428" s="81" t="s">
        <v>22</v>
      </c>
      <c r="R428" s="121">
        <v>0</v>
      </c>
      <c r="S428" s="81" t="s">
        <v>22</v>
      </c>
      <c r="T428" s="121">
        <v>-56</v>
      </c>
      <c r="U428" s="81" t="s">
        <v>22</v>
      </c>
      <c r="V428" s="121">
        <v>0</v>
      </c>
      <c r="W428" s="81" t="s">
        <v>22</v>
      </c>
      <c r="X428" s="121">
        <v>-40</v>
      </c>
      <c r="Y428" s="81" t="s">
        <v>22</v>
      </c>
      <c r="Z428" s="121">
        <v>-16</v>
      </c>
    </row>
    <row r="429" spans="1:26" x14ac:dyDescent="0.3">
      <c r="A429"/>
      <c r="B429"/>
      <c r="C429" s="106" t="s">
        <v>23</v>
      </c>
      <c r="D429" s="71">
        <v>-81</v>
      </c>
      <c r="E429" s="93" t="s">
        <v>23</v>
      </c>
      <c r="F429" s="71">
        <v>-65</v>
      </c>
      <c r="G429" s="93" t="s">
        <v>23</v>
      </c>
      <c r="H429" s="71">
        <v>-99</v>
      </c>
      <c r="I429" s="93" t="s">
        <v>23</v>
      </c>
      <c r="J429" s="71">
        <v>-106</v>
      </c>
      <c r="K429" s="93" t="s">
        <v>23</v>
      </c>
      <c r="L429" s="71">
        <v>-55</v>
      </c>
      <c r="M429" s="93" t="s">
        <v>23</v>
      </c>
      <c r="N429" s="71">
        <v>-56</v>
      </c>
      <c r="O429" s="106" t="s">
        <v>23</v>
      </c>
      <c r="P429" s="71">
        <v>-47</v>
      </c>
      <c r="Q429" s="93" t="s">
        <v>23</v>
      </c>
      <c r="R429" s="71">
        <v>0</v>
      </c>
      <c r="S429" s="93" t="s">
        <v>23</v>
      </c>
      <c r="T429" s="71">
        <v>-69</v>
      </c>
      <c r="U429" s="93" t="s">
        <v>23</v>
      </c>
      <c r="V429" s="71">
        <v>0</v>
      </c>
      <c r="W429" s="93" t="s">
        <v>23</v>
      </c>
      <c r="X429" s="71">
        <v>-48</v>
      </c>
      <c r="Y429" s="93" t="s">
        <v>23</v>
      </c>
      <c r="Z429" s="71">
        <v>-35</v>
      </c>
    </row>
    <row r="430" spans="1:26" x14ac:dyDescent="0.3">
      <c r="A430"/>
      <c r="B430"/>
      <c r="C430" s="105" t="s">
        <v>24</v>
      </c>
      <c r="D430" s="12">
        <v>0</v>
      </c>
      <c r="E430" s="105" t="s">
        <v>24</v>
      </c>
      <c r="F430" s="12">
        <v>3</v>
      </c>
      <c r="G430" s="105" t="s">
        <v>24</v>
      </c>
      <c r="H430" s="12">
        <v>41</v>
      </c>
      <c r="I430" s="105" t="s">
        <v>24</v>
      </c>
      <c r="J430" s="12">
        <v>59</v>
      </c>
      <c r="K430" s="105" t="s">
        <v>24</v>
      </c>
      <c r="L430" s="12">
        <v>0</v>
      </c>
      <c r="M430" s="105" t="s">
        <v>24</v>
      </c>
      <c r="N430" s="12">
        <v>48</v>
      </c>
      <c r="O430" s="105" t="s">
        <v>24</v>
      </c>
      <c r="P430" s="12">
        <v>8</v>
      </c>
      <c r="Q430" s="105" t="s">
        <v>24</v>
      </c>
      <c r="R430" s="12">
        <v>0</v>
      </c>
      <c r="S430" s="105" t="s">
        <v>24</v>
      </c>
      <c r="T430" s="12">
        <v>5</v>
      </c>
      <c r="U430" s="105" t="s">
        <v>24</v>
      </c>
      <c r="V430" s="12">
        <v>-5</v>
      </c>
      <c r="W430" s="105" t="s">
        <v>24</v>
      </c>
      <c r="X430" s="12">
        <v>6</v>
      </c>
      <c r="Y430" s="105" t="s">
        <v>24</v>
      </c>
      <c r="Z430" s="12">
        <v>19</v>
      </c>
    </row>
    <row r="431" spans="1:26" x14ac:dyDescent="0.3">
      <c r="A431" s="30"/>
      <c r="B431"/>
      <c r="C431"/>
      <c r="D431" s="9"/>
      <c r="E431" s="30"/>
      <c r="F431" s="30"/>
      <c r="G431" s="30"/>
      <c r="H431" s="30"/>
      <c r="I431" s="30"/>
      <c r="J431" s="31"/>
      <c r="K431" s="30"/>
      <c r="L431" s="30"/>
      <c r="M431" s="30"/>
      <c r="N431" s="30"/>
      <c r="O431"/>
      <c r="P431" s="9"/>
      <c r="Q431" s="30"/>
      <c r="R431" s="30"/>
      <c r="S431" s="30"/>
      <c r="T431" s="30"/>
      <c r="U431" s="30"/>
      <c r="V431" s="31"/>
      <c r="W431" s="30"/>
      <c r="X431" s="30"/>
      <c r="Y431" s="30"/>
      <c r="Z431" s="30"/>
    </row>
    <row r="432" spans="1:26" x14ac:dyDescent="0.3">
      <c r="A432"/>
      <c r="B432"/>
      <c r="C432"/>
      <c r="D432"/>
      <c r="E432"/>
      <c r="F432"/>
      <c r="G432"/>
      <c r="H432"/>
      <c r="I432"/>
      <c r="J432"/>
      <c r="K432" s="131" t="s">
        <v>90</v>
      </c>
      <c r="L432" s="71">
        <v>5</v>
      </c>
      <c r="M432"/>
      <c r="N432" s="9"/>
      <c r="O432" s="119"/>
      <c r="P432" s="9"/>
      <c r="Q432" s="21"/>
      <c r="R432" s="24"/>
      <c r="S432" s="119"/>
      <c r="T432" s="119"/>
      <c r="U432" s="119"/>
      <c r="V432" s="9"/>
      <c r="W432" s="131" t="s">
        <v>90</v>
      </c>
      <c r="X432" s="71">
        <v>9</v>
      </c>
      <c r="Y432" s="131" t="s">
        <v>90</v>
      </c>
      <c r="Z432" s="71">
        <v>24</v>
      </c>
    </row>
    <row r="433" spans="1:26" x14ac:dyDescent="0.3">
      <c r="A433"/>
      <c r="B433"/>
      <c r="C433" s="131" t="s">
        <v>90</v>
      </c>
      <c r="D433" s="71">
        <v>25</v>
      </c>
      <c r="E433"/>
      <c r="F433"/>
      <c r="G433" s="131" t="s">
        <v>281</v>
      </c>
      <c r="H433" s="71">
        <v>26</v>
      </c>
      <c r="I433"/>
      <c r="J433"/>
      <c r="K433" s="131" t="s">
        <v>90</v>
      </c>
      <c r="L433" s="71">
        <v>21</v>
      </c>
      <c r="M433"/>
      <c r="N433" s="9"/>
      <c r="O433" s="119"/>
      <c r="P433" s="9"/>
      <c r="Q433" s="21"/>
      <c r="R433" s="24"/>
      <c r="S433" s="119"/>
      <c r="T433" s="119"/>
      <c r="U433" s="119"/>
      <c r="V433" s="9"/>
      <c r="W433" s="71" t="s">
        <v>490</v>
      </c>
      <c r="X433" s="71">
        <v>0</v>
      </c>
      <c r="Y433" s="71" t="s">
        <v>490</v>
      </c>
      <c r="Z433" s="71">
        <v>2</v>
      </c>
    </row>
    <row r="434" spans="1:26" x14ac:dyDescent="0.3">
      <c r="A434"/>
      <c r="B434"/>
      <c r="C434" s="71" t="s">
        <v>490</v>
      </c>
      <c r="D434" s="71">
        <v>1</v>
      </c>
      <c r="E434"/>
      <c r="F434"/>
      <c r="G434" s="71" t="s">
        <v>490</v>
      </c>
      <c r="H434" s="71">
        <v>0</v>
      </c>
      <c r="I434"/>
      <c r="J434"/>
      <c r="K434" s="71" t="s">
        <v>490</v>
      </c>
      <c r="L434" s="71">
        <v>0</v>
      </c>
      <c r="M434"/>
      <c r="N434" s="9"/>
      <c r="O434" s="119"/>
      <c r="P434" s="9"/>
      <c r="R434" s="24"/>
      <c r="S434" s="119"/>
      <c r="T434" s="119"/>
      <c r="U434" s="119"/>
      <c r="V434" s="9"/>
      <c r="W434" s="119"/>
      <c r="X434" s="9"/>
      <c r="Y434" s="119"/>
      <c r="Z434" s="9"/>
    </row>
    <row r="435" spans="1:26" x14ac:dyDescent="0.3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 s="9"/>
      <c r="O435" s="119"/>
      <c r="P435" s="9"/>
      <c r="Q435" s="119"/>
      <c r="R435" s="9"/>
      <c r="S435" s="119"/>
      <c r="T435" s="119"/>
      <c r="U435" s="119"/>
      <c r="V435" s="9"/>
      <c r="W435" s="119"/>
      <c r="X435" s="9"/>
      <c r="Y435" s="119"/>
      <c r="Z435" s="9"/>
    </row>
    <row r="436" spans="1:26" x14ac:dyDescent="0.3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 s="9"/>
      <c r="O436" s="119"/>
      <c r="P436" s="9"/>
      <c r="Q436" s="119"/>
      <c r="R436" s="9"/>
      <c r="S436" s="119"/>
      <c r="T436" s="119"/>
      <c r="U436" s="119"/>
      <c r="V436" s="9"/>
      <c r="W436" s="119"/>
      <c r="X436" s="9"/>
      <c r="Y436" s="119"/>
      <c r="Z436" s="9"/>
    </row>
    <row r="437" spans="1:26" x14ac:dyDescent="0.3">
      <c r="A437"/>
      <c r="B437"/>
      <c r="C437"/>
      <c r="D437"/>
      <c r="E437"/>
      <c r="F437"/>
      <c r="G437"/>
      <c r="H437" s="9"/>
      <c r="I437"/>
      <c r="J437" s="9"/>
      <c r="K437"/>
      <c r="L437"/>
      <c r="M437"/>
      <c r="N437" s="9"/>
      <c r="O437" s="119"/>
      <c r="P437" s="9"/>
      <c r="Q437" s="119"/>
      <c r="R437" s="9"/>
      <c r="S437" s="119"/>
      <c r="T437" s="119"/>
      <c r="U437" s="119"/>
      <c r="V437" s="9"/>
      <c r="W437" s="119"/>
      <c r="X437" s="9"/>
      <c r="Y437" s="119"/>
      <c r="Z437" s="9"/>
    </row>
    <row r="438" spans="1:26" x14ac:dyDescent="0.3">
      <c r="A438"/>
      <c r="B438"/>
      <c r="C438"/>
      <c r="D438"/>
      <c r="E438"/>
      <c r="F438"/>
      <c r="G438"/>
      <c r="H438" s="9"/>
      <c r="I438"/>
      <c r="J438" s="9"/>
      <c r="K438"/>
      <c r="L438"/>
      <c r="M438"/>
      <c r="N438" s="9"/>
      <c r="O438" s="119"/>
      <c r="P438" s="9"/>
      <c r="Q438" s="119"/>
      <c r="R438" s="9"/>
      <c r="S438" s="119"/>
      <c r="T438" s="119"/>
      <c r="U438" s="119"/>
      <c r="V438" s="9"/>
      <c r="W438" s="119"/>
      <c r="X438" s="9"/>
      <c r="Y438" s="119"/>
      <c r="Z438" s="9"/>
    </row>
    <row r="439" spans="1:26" x14ac:dyDescent="0.3">
      <c r="A439"/>
      <c r="B439"/>
      <c r="C439"/>
      <c r="D439"/>
      <c r="E439"/>
      <c r="F439"/>
      <c r="G439"/>
      <c r="H439" s="9"/>
      <c r="I439"/>
      <c r="J439" s="9"/>
      <c r="K439"/>
      <c r="L439"/>
      <c r="M439"/>
      <c r="N439" s="9"/>
      <c r="O439" s="119"/>
      <c r="P439" s="9"/>
      <c r="Q439" s="119"/>
      <c r="R439" s="9"/>
      <c r="S439" s="119"/>
      <c r="T439" s="119"/>
      <c r="U439" s="119"/>
      <c r="V439" s="9"/>
      <c r="W439" s="119"/>
      <c r="X439" s="9"/>
      <c r="Y439" s="119"/>
      <c r="Z439" s="9"/>
    </row>
    <row r="440" spans="1:26" x14ac:dyDescent="0.3">
      <c r="A440"/>
      <c r="B440"/>
      <c r="C440"/>
      <c r="D440"/>
      <c r="E440"/>
      <c r="F440"/>
      <c r="G440"/>
      <c r="H440" s="9"/>
      <c r="I440"/>
      <c r="J440" s="9"/>
      <c r="K440"/>
      <c r="L440"/>
      <c r="M440"/>
      <c r="N440" s="9"/>
      <c r="O440" s="119"/>
      <c r="P440" s="9"/>
      <c r="Q440" s="119"/>
      <c r="R440" s="9"/>
      <c r="S440" s="119"/>
      <c r="T440" s="119"/>
      <c r="U440" s="119"/>
      <c r="V440" s="9"/>
      <c r="W440" s="119"/>
      <c r="X440" s="9"/>
      <c r="Y440" s="119"/>
      <c r="Z440" s="9"/>
    </row>
    <row r="441" spans="1:26" x14ac:dyDescent="0.3">
      <c r="A441"/>
      <c r="B441"/>
      <c r="C441"/>
      <c r="D441"/>
      <c r="E441"/>
      <c r="F441"/>
      <c r="G441"/>
      <c r="H441" s="9"/>
      <c r="I441"/>
      <c r="J441" s="9"/>
      <c r="K441"/>
      <c r="L441"/>
      <c r="M441"/>
      <c r="N441" s="9"/>
      <c r="O441" s="119"/>
      <c r="P441" s="9"/>
      <c r="Q441" s="119"/>
      <c r="R441" s="9"/>
      <c r="S441" s="119"/>
      <c r="T441" s="119"/>
      <c r="U441" s="119"/>
      <c r="V441" s="9"/>
      <c r="W441" s="119"/>
      <c r="X441" s="9"/>
      <c r="Y441" s="119"/>
      <c r="Z441" s="9"/>
    </row>
    <row r="442" spans="1:26" x14ac:dyDescent="0.3">
      <c r="A442"/>
      <c r="B442"/>
      <c r="C442"/>
      <c r="D442"/>
      <c r="E442"/>
      <c r="F442"/>
      <c r="G442"/>
      <c r="H442" s="9"/>
      <c r="I442"/>
      <c r="J442" s="9"/>
      <c r="K442"/>
      <c r="L442"/>
      <c r="M442"/>
      <c r="N442" s="9"/>
      <c r="O442" s="119"/>
      <c r="P442" s="9"/>
      <c r="Q442" s="119"/>
      <c r="R442" s="9"/>
      <c r="S442" s="119"/>
      <c r="T442" s="119"/>
      <c r="U442" s="119"/>
      <c r="V442" s="9"/>
      <c r="W442" s="119"/>
      <c r="X442" s="9"/>
      <c r="Y442" s="119"/>
      <c r="Z442" s="9"/>
    </row>
    <row r="443" spans="1:26" x14ac:dyDescent="0.3">
      <c r="A443"/>
      <c r="B443"/>
      <c r="C443"/>
      <c r="D443"/>
      <c r="E443"/>
      <c r="F443"/>
      <c r="G443"/>
      <c r="H443" s="9"/>
      <c r="I443"/>
      <c r="J443" s="9"/>
      <c r="K443"/>
      <c r="L443"/>
      <c r="M443"/>
      <c r="N443" s="9"/>
      <c r="O443" s="119"/>
      <c r="P443" s="9"/>
      <c r="Q443" s="119"/>
      <c r="R443" s="9"/>
      <c r="S443" s="119"/>
      <c r="T443" s="119"/>
      <c r="U443" s="119"/>
      <c r="V443" s="9"/>
      <c r="W443" s="119"/>
      <c r="X443" s="9"/>
      <c r="Y443" s="119"/>
      <c r="Z443" s="9"/>
    </row>
    <row r="444" spans="1:26" x14ac:dyDescent="0.3">
      <c r="A444"/>
      <c r="B444"/>
      <c r="C444"/>
      <c r="D444"/>
      <c r="E444"/>
      <c r="F444"/>
      <c r="G444"/>
      <c r="H444" s="9"/>
      <c r="I444"/>
      <c r="J444" s="9"/>
      <c r="K444"/>
      <c r="L444"/>
      <c r="M444"/>
      <c r="N444" s="9"/>
      <c r="O444" s="119"/>
      <c r="P444" s="9"/>
      <c r="Q444" s="119"/>
      <c r="R444" s="9"/>
      <c r="S444" s="119"/>
      <c r="T444" s="119"/>
      <c r="U444" s="119"/>
      <c r="V444" s="9"/>
      <c r="W444" s="119"/>
      <c r="X444" s="9"/>
      <c r="Y444" s="119"/>
      <c r="Z444" s="9"/>
    </row>
    <row r="445" spans="1:26" x14ac:dyDescent="0.3">
      <c r="A445"/>
      <c r="B445"/>
      <c r="C445"/>
      <c r="D445"/>
      <c r="E445"/>
      <c r="F445"/>
      <c r="G445"/>
      <c r="H445" s="9"/>
      <c r="I445"/>
      <c r="J445" s="9"/>
      <c r="K445"/>
      <c r="L445"/>
      <c r="M445"/>
      <c r="N445" s="9"/>
      <c r="O445" s="119"/>
      <c r="P445" s="9"/>
      <c r="Q445" s="119"/>
      <c r="R445" s="9"/>
      <c r="S445" s="119"/>
      <c r="T445" s="119"/>
      <c r="U445" s="119"/>
      <c r="V445" s="9"/>
      <c r="W445" s="119"/>
      <c r="X445" s="9"/>
      <c r="Y445" s="119"/>
      <c r="Z445" s="9"/>
    </row>
    <row r="446" spans="1:26" x14ac:dyDescent="0.3">
      <c r="A446"/>
      <c r="B446"/>
      <c r="C446"/>
      <c r="D446"/>
      <c r="E446"/>
      <c r="F446"/>
      <c r="G446"/>
      <c r="H446" s="9"/>
      <c r="I446"/>
      <c r="J446" s="9"/>
      <c r="K446"/>
      <c r="L446"/>
      <c r="M446"/>
      <c r="N446" s="9"/>
      <c r="O446" s="119"/>
      <c r="P446" s="9"/>
      <c r="Q446" s="119"/>
      <c r="R446" s="9"/>
      <c r="S446" s="119"/>
      <c r="T446" s="119"/>
      <c r="U446" s="119"/>
      <c r="V446" s="9"/>
      <c r="W446" s="119"/>
      <c r="X446" s="9"/>
      <c r="Y446" s="119"/>
      <c r="Z446" s="9"/>
    </row>
    <row r="447" spans="1:26" x14ac:dyDescent="0.3">
      <c r="A447"/>
      <c r="B447"/>
      <c r="C447"/>
      <c r="D447"/>
      <c r="E447"/>
      <c r="F447"/>
      <c r="G447"/>
      <c r="H447" s="9"/>
      <c r="I447"/>
      <c r="J447" s="9"/>
      <c r="K447"/>
      <c r="L447"/>
      <c r="M447"/>
      <c r="N447" s="9"/>
      <c r="O447" s="119"/>
      <c r="P447" s="9"/>
      <c r="Q447" s="119"/>
      <c r="R447" s="9"/>
      <c r="S447" s="119"/>
      <c r="T447" s="119"/>
      <c r="U447" s="119"/>
      <c r="V447" s="9"/>
      <c r="W447" s="119"/>
      <c r="X447" s="9"/>
      <c r="Y447" s="119"/>
      <c r="Z447" s="9"/>
    </row>
    <row r="448" spans="1:26" x14ac:dyDescent="0.3">
      <c r="A448"/>
      <c r="B448"/>
      <c r="C448"/>
      <c r="D448"/>
      <c r="E448"/>
      <c r="F448"/>
      <c r="G448"/>
      <c r="H448" s="9"/>
      <c r="I448"/>
      <c r="J448" s="9"/>
      <c r="K448"/>
      <c r="L448"/>
      <c r="M448"/>
      <c r="N448" s="9"/>
      <c r="O448" s="119"/>
      <c r="P448" s="9"/>
      <c r="Q448" s="119"/>
      <c r="R448" s="9"/>
      <c r="S448" s="119"/>
      <c r="T448" s="119"/>
      <c r="U448" s="119"/>
      <c r="V448" s="9"/>
      <c r="W448" s="119"/>
      <c r="X448" s="9"/>
      <c r="Y448" s="119"/>
      <c r="Z448" s="9"/>
    </row>
    <row r="449" spans="1:26" x14ac:dyDescent="0.3">
      <c r="A449"/>
      <c r="B449"/>
      <c r="C449"/>
      <c r="D449"/>
      <c r="E449"/>
      <c r="F449"/>
      <c r="G449"/>
      <c r="H449" s="9"/>
      <c r="I449"/>
      <c r="J449" s="9"/>
      <c r="K449"/>
      <c r="L449"/>
      <c r="M449"/>
      <c r="N449" s="9"/>
      <c r="O449" s="119"/>
      <c r="P449" s="9"/>
      <c r="Q449" s="119"/>
      <c r="R449" s="9"/>
      <c r="S449" s="119"/>
      <c r="T449" s="119"/>
      <c r="U449" s="119"/>
      <c r="V449" s="9"/>
      <c r="W449" s="119"/>
      <c r="X449" s="9"/>
      <c r="Y449" s="119"/>
      <c r="Z449" s="9"/>
    </row>
    <row r="450" spans="1:26" x14ac:dyDescent="0.3">
      <c r="A450"/>
      <c r="B450"/>
      <c r="C450"/>
      <c r="D450"/>
      <c r="E450"/>
      <c r="F450"/>
      <c r="G450"/>
      <c r="H450" s="9"/>
      <c r="I450"/>
      <c r="J450" s="9"/>
      <c r="K450"/>
      <c r="L450"/>
      <c r="M450"/>
      <c r="N450" s="9"/>
      <c r="O450" s="119"/>
      <c r="P450" s="9"/>
      <c r="Q450" s="119"/>
      <c r="R450" s="9"/>
      <c r="S450" s="119"/>
      <c r="T450" s="119"/>
      <c r="U450" s="119"/>
      <c r="V450" s="9"/>
      <c r="W450" s="119"/>
      <c r="X450" s="9"/>
      <c r="Y450" s="119"/>
      <c r="Z450" s="9"/>
    </row>
  </sheetData>
  <sheetProtection algorithmName="SHA-512" hashValue="wJhME1EaJsi4xWXfzu/owsYUtsGd8lwBwS3q2qwxgktS5n/KTk2WdEu/yiVXAXlmQ1fzlp691J8n1HunIDqC1Q==" saltValue="40Te+dvxMRUJrL74qKBcFA==" spinCount="100000" sheet="1" objects="1" scenarios="1" formatColumns="0" formatRows="0"/>
  <mergeCells count="39">
    <mergeCell ref="M10:N10"/>
    <mergeCell ref="K10:L10"/>
    <mergeCell ref="I10:J10"/>
    <mergeCell ref="G10:H10"/>
    <mergeCell ref="E10:F10"/>
    <mergeCell ref="K9:L9"/>
    <mergeCell ref="I9:J9"/>
    <mergeCell ref="G9:H9"/>
    <mergeCell ref="E9:F9"/>
    <mergeCell ref="C9:D9"/>
    <mergeCell ref="F1:J1"/>
    <mergeCell ref="F2:J2"/>
    <mergeCell ref="L1:N1"/>
    <mergeCell ref="L2:N2"/>
    <mergeCell ref="A1:E2"/>
    <mergeCell ref="B4:E4"/>
    <mergeCell ref="H7:M7"/>
    <mergeCell ref="H6:M6"/>
    <mergeCell ref="H5:M5"/>
    <mergeCell ref="H4:M4"/>
    <mergeCell ref="B7:E7"/>
    <mergeCell ref="B6:E6"/>
    <mergeCell ref="B5:E5"/>
    <mergeCell ref="A85:A92"/>
    <mergeCell ref="A110:A118"/>
    <mergeCell ref="Y9:Z9"/>
    <mergeCell ref="O10:P10"/>
    <mergeCell ref="Q10:R10"/>
    <mergeCell ref="S10:T10"/>
    <mergeCell ref="U10:V10"/>
    <mergeCell ref="W10:X10"/>
    <mergeCell ref="Y10:Z10"/>
    <mergeCell ref="O9:P9"/>
    <mergeCell ref="Q9:R9"/>
    <mergeCell ref="S9:T9"/>
    <mergeCell ref="U9:V9"/>
    <mergeCell ref="W9:X9"/>
    <mergeCell ref="C10:D10"/>
    <mergeCell ref="M9:N9"/>
  </mergeCells>
  <conditionalFormatting sqref="C405:D408">
    <cfRule type="cellIs" dxfId="14" priority="10" operator="lessThan">
      <formula>0</formula>
    </cfRule>
  </conditionalFormatting>
  <conditionalFormatting sqref="D430">
    <cfRule type="cellIs" dxfId="13" priority="13" operator="lessThan">
      <formula>-9</formula>
    </cfRule>
    <cfRule type="cellIs" dxfId="12" priority="14" operator="notBetween">
      <formula>-8</formula>
      <formula>80</formula>
    </cfRule>
  </conditionalFormatting>
  <conditionalFormatting sqref="F430 H430 J430">
    <cfRule type="cellIs" dxfId="11" priority="15" operator="notBetween">
      <formula>-8</formula>
      <formula>80</formula>
    </cfRule>
  </conditionalFormatting>
  <conditionalFormatting sqref="F405:J408">
    <cfRule type="cellIs" dxfId="10" priority="11" operator="lessThan">
      <formula>0</formula>
    </cfRule>
  </conditionalFormatting>
  <conditionalFormatting sqref="L430">
    <cfRule type="cellIs" dxfId="9" priority="9" operator="notBetween">
      <formula>-8</formula>
      <formula>80</formula>
    </cfRule>
  </conditionalFormatting>
  <conditionalFormatting sqref="L405:N408">
    <cfRule type="cellIs" dxfId="8" priority="8" operator="lessThan">
      <formula>0</formula>
    </cfRule>
  </conditionalFormatting>
  <conditionalFormatting sqref="N430">
    <cfRule type="cellIs" dxfId="7" priority="12" operator="notBetween">
      <formula>-8</formula>
      <formula>80</formula>
    </cfRule>
  </conditionalFormatting>
  <conditionalFormatting sqref="O405:P408">
    <cfRule type="cellIs" dxfId="6" priority="1" operator="lessThan">
      <formula>0</formula>
    </cfRule>
  </conditionalFormatting>
  <conditionalFormatting sqref="P430">
    <cfRule type="cellIs" dxfId="5" priority="4" operator="lessThan">
      <formula>-9</formula>
    </cfRule>
    <cfRule type="cellIs" dxfId="4" priority="5" operator="notBetween">
      <formula>-8</formula>
      <formula>80</formula>
    </cfRule>
  </conditionalFormatting>
  <conditionalFormatting sqref="R430 T430 V430">
    <cfRule type="cellIs" dxfId="3" priority="7" operator="notBetween">
      <formula>-8</formula>
      <formula>80</formula>
    </cfRule>
  </conditionalFormatting>
  <conditionalFormatting sqref="R405:Z408">
    <cfRule type="cellIs" dxfId="2" priority="2" operator="lessThan">
      <formula>0</formula>
    </cfRule>
  </conditionalFormatting>
  <conditionalFormatting sqref="X430">
    <cfRule type="cellIs" dxfId="1" priority="6" operator="notBetween">
      <formula>-8</formula>
      <formula>80</formula>
    </cfRule>
  </conditionalFormatting>
  <conditionalFormatting sqref="Z430">
    <cfRule type="cellIs" dxfId="0" priority="3" operator="notBetween">
      <formula>-8</formula>
      <formula>80</formula>
    </cfRule>
  </conditionalFormatting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38E29-DC6B-45BC-8E2C-0D3CC4EF890C}">
  <sheetPr codeName="Feuil9"/>
  <dimension ref="A1:M376"/>
  <sheetViews>
    <sheetView showGridLines="0" zoomScale="96" zoomScaleNormal="96" workbookViewId="0"/>
  </sheetViews>
  <sheetFormatPr baseColWidth="10" defaultRowHeight="14.4" x14ac:dyDescent="0.3"/>
  <cols>
    <col min="1" max="1" width="13.33203125" style="46" bestFit="1" customWidth="1"/>
    <col min="2" max="2" width="30" bestFit="1" customWidth="1"/>
    <col min="3" max="3" width="14.6640625" bestFit="1" customWidth="1"/>
    <col min="4" max="5" width="11.44140625" hidden="1" customWidth="1"/>
    <col min="6" max="11" width="11.44140625" customWidth="1"/>
    <col min="12" max="12" width="0.5546875" customWidth="1"/>
    <col min="13" max="13" width="10.5546875" customWidth="1"/>
  </cols>
  <sheetData>
    <row r="1" spans="1:12" ht="15" customHeight="1" x14ac:dyDescent="0.3">
      <c r="A1" s="8"/>
      <c r="B1" s="8"/>
      <c r="C1" s="8"/>
      <c r="D1" s="8"/>
      <c r="E1" s="14"/>
      <c r="F1" s="8"/>
      <c r="G1" s="8"/>
      <c r="H1" s="8"/>
      <c r="I1" s="8"/>
      <c r="J1" s="8"/>
      <c r="K1" s="8"/>
      <c r="L1" s="8"/>
    </row>
    <row r="2" spans="1:12" ht="15.75" customHeight="1" x14ac:dyDescent="0.3">
      <c r="A2" s="216" t="s">
        <v>304</v>
      </c>
      <c r="B2" s="8"/>
      <c r="C2" s="186"/>
      <c r="D2" s="187"/>
      <c r="E2" s="187"/>
      <c r="F2" s="214"/>
      <c r="G2" s="214"/>
      <c r="H2" s="214"/>
      <c r="I2" s="214"/>
      <c r="J2" s="214"/>
      <c r="K2" s="214"/>
      <c r="L2" s="214"/>
    </row>
    <row r="3" spans="1:12" x14ac:dyDescent="0.3">
      <c r="A3" s="188" t="s">
        <v>305</v>
      </c>
      <c r="B3" s="188" t="s">
        <v>219</v>
      </c>
      <c r="C3" s="189" t="s">
        <v>306</v>
      </c>
      <c r="D3" s="418" t="s">
        <v>307</v>
      </c>
      <c r="E3" s="418"/>
      <c r="F3" s="181" t="s">
        <v>60</v>
      </c>
      <c r="G3" s="190" t="s">
        <v>61</v>
      </c>
      <c r="H3" s="182" t="s">
        <v>58</v>
      </c>
      <c r="I3" s="191" t="s">
        <v>59</v>
      </c>
      <c r="J3" s="217" t="s">
        <v>62</v>
      </c>
      <c r="K3" s="192" t="s">
        <v>308</v>
      </c>
      <c r="L3" s="14"/>
    </row>
    <row r="4" spans="1:12" ht="15.75" customHeight="1" x14ac:dyDescent="0.3">
      <c r="A4" s="218"/>
      <c r="B4" s="193"/>
      <c r="C4" s="194"/>
      <c r="D4" s="195"/>
      <c r="E4" s="195"/>
      <c r="F4" s="195"/>
      <c r="G4" s="195"/>
      <c r="H4" s="195"/>
      <c r="I4" s="195"/>
      <c r="J4" s="196"/>
      <c r="K4" s="196"/>
      <c r="L4" s="215"/>
    </row>
    <row r="5" spans="1:12" ht="15" customHeight="1" x14ac:dyDescent="0.3">
      <c r="A5" s="219">
        <v>200173</v>
      </c>
      <c r="B5" s="197" t="s">
        <v>312</v>
      </c>
      <c r="C5" s="198" t="s">
        <v>313</v>
      </c>
      <c r="D5" s="81" t="s">
        <v>310</v>
      </c>
      <c r="E5" s="81">
        <f t="shared" ref="E5:E26" si="0">COUNTA(F5:K5)</f>
        <v>1</v>
      </c>
      <c r="F5" s="181" t="s">
        <v>311</v>
      </c>
      <c r="G5" s="81"/>
      <c r="H5" s="81"/>
      <c r="I5" s="81"/>
      <c r="J5" s="81"/>
      <c r="K5" s="81"/>
      <c r="L5" s="14"/>
    </row>
    <row r="6" spans="1:12" ht="15" customHeight="1" x14ac:dyDescent="0.3">
      <c r="A6" s="219">
        <v>200215</v>
      </c>
      <c r="B6" s="197" t="s">
        <v>314</v>
      </c>
      <c r="C6" s="198" t="s">
        <v>315</v>
      </c>
      <c r="D6" s="81" t="s">
        <v>310</v>
      </c>
      <c r="E6" s="81">
        <f t="shared" si="0"/>
        <v>1</v>
      </c>
      <c r="F6" s="81"/>
      <c r="G6" s="199" t="s">
        <v>311</v>
      </c>
      <c r="H6" s="200"/>
      <c r="I6" s="81"/>
      <c r="J6" s="81"/>
      <c r="K6" s="81"/>
      <c r="L6" s="14"/>
    </row>
    <row r="7" spans="1:12" ht="15" customHeight="1" x14ac:dyDescent="0.3">
      <c r="A7" s="219">
        <v>200138</v>
      </c>
      <c r="B7" s="201" t="s">
        <v>316</v>
      </c>
      <c r="C7" s="198" t="s">
        <v>317</v>
      </c>
      <c r="D7" s="81" t="s">
        <v>310</v>
      </c>
      <c r="E7" s="81">
        <f t="shared" si="0"/>
        <v>1</v>
      </c>
      <c r="F7" s="81"/>
      <c r="G7" s="199" t="s">
        <v>311</v>
      </c>
      <c r="H7" s="81"/>
      <c r="I7" s="81"/>
      <c r="J7" s="81"/>
      <c r="K7" s="81"/>
      <c r="L7" s="14"/>
    </row>
    <row r="8" spans="1:12" ht="15" customHeight="1" x14ac:dyDescent="0.3">
      <c r="A8" s="219">
        <v>200172</v>
      </c>
      <c r="B8" s="197" t="s">
        <v>318</v>
      </c>
      <c r="C8" s="198" t="s">
        <v>319</v>
      </c>
      <c r="D8" s="81" t="s">
        <v>310</v>
      </c>
      <c r="E8" s="81">
        <f t="shared" si="0"/>
        <v>1</v>
      </c>
      <c r="F8" s="81"/>
      <c r="G8" s="81"/>
      <c r="H8" s="81"/>
      <c r="I8" s="191" t="s">
        <v>311</v>
      </c>
      <c r="J8" s="81"/>
      <c r="K8" s="81"/>
      <c r="L8" s="14"/>
    </row>
    <row r="9" spans="1:12" ht="15" customHeight="1" x14ac:dyDescent="0.3">
      <c r="A9" s="219">
        <v>200063</v>
      </c>
      <c r="B9" s="197" t="s">
        <v>320</v>
      </c>
      <c r="C9" s="198" t="s">
        <v>321</v>
      </c>
      <c r="D9" s="81" t="s">
        <v>310</v>
      </c>
      <c r="E9" s="81">
        <f t="shared" si="0"/>
        <v>1</v>
      </c>
      <c r="F9" s="81"/>
      <c r="G9" s="81"/>
      <c r="H9" s="81"/>
      <c r="I9" s="81"/>
      <c r="J9" s="81"/>
      <c r="K9" s="192" t="s">
        <v>311</v>
      </c>
      <c r="L9" s="14"/>
    </row>
    <row r="10" spans="1:12" ht="15" customHeight="1" x14ac:dyDescent="0.3">
      <c r="A10" s="219">
        <v>200209</v>
      </c>
      <c r="B10" s="197" t="s">
        <v>322</v>
      </c>
      <c r="C10" s="198" t="s">
        <v>323</v>
      </c>
      <c r="D10" s="81" t="s">
        <v>310</v>
      </c>
      <c r="E10" s="81">
        <f t="shared" si="0"/>
        <v>1</v>
      </c>
      <c r="F10" s="81"/>
      <c r="G10" s="199" t="s">
        <v>311</v>
      </c>
      <c r="H10" s="81"/>
      <c r="I10" s="81"/>
      <c r="J10" s="81"/>
      <c r="K10" s="81"/>
      <c r="L10" s="14"/>
    </row>
    <row r="11" spans="1:12" ht="15" customHeight="1" x14ac:dyDescent="0.3">
      <c r="A11" s="219">
        <v>200097</v>
      </c>
      <c r="B11" s="197" t="s">
        <v>324</v>
      </c>
      <c r="C11" s="198" t="s">
        <v>319</v>
      </c>
      <c r="D11" s="81" t="s">
        <v>310</v>
      </c>
      <c r="E11" s="81">
        <f t="shared" si="0"/>
        <v>1</v>
      </c>
      <c r="F11" s="81"/>
      <c r="G11" s="81"/>
      <c r="H11" s="202" t="s">
        <v>311</v>
      </c>
      <c r="I11" s="81"/>
      <c r="J11" s="81"/>
      <c r="K11" s="81"/>
      <c r="L11" s="14"/>
    </row>
    <row r="12" spans="1:12" ht="15" customHeight="1" x14ac:dyDescent="0.3">
      <c r="A12" s="219">
        <v>200218</v>
      </c>
      <c r="B12" s="197" t="s">
        <v>325</v>
      </c>
      <c r="C12" s="198" t="s">
        <v>326</v>
      </c>
      <c r="D12" s="81" t="s">
        <v>310</v>
      </c>
      <c r="E12" s="81">
        <f t="shared" si="0"/>
        <v>1</v>
      </c>
      <c r="F12" s="81"/>
      <c r="G12" s="81"/>
      <c r="H12" s="202" t="s">
        <v>311</v>
      </c>
      <c r="I12" s="81"/>
      <c r="J12" s="81"/>
      <c r="K12" s="81"/>
      <c r="L12" s="14"/>
    </row>
    <row r="13" spans="1:12" ht="15" customHeight="1" x14ac:dyDescent="0.3">
      <c r="A13" s="219">
        <v>200090</v>
      </c>
      <c r="B13" s="201" t="s">
        <v>327</v>
      </c>
      <c r="C13" s="198" t="s">
        <v>328</v>
      </c>
      <c r="D13" s="81" t="s">
        <v>310</v>
      </c>
      <c r="E13" s="81">
        <f t="shared" si="0"/>
        <v>1</v>
      </c>
      <c r="F13" s="81"/>
      <c r="G13" s="200"/>
      <c r="H13" s="202" t="s">
        <v>311</v>
      </c>
      <c r="I13" s="81"/>
      <c r="J13" s="81"/>
      <c r="K13" s="81"/>
      <c r="L13" s="14"/>
    </row>
    <row r="14" spans="1:12" ht="15" customHeight="1" x14ac:dyDescent="0.3">
      <c r="A14" s="219">
        <v>200096</v>
      </c>
      <c r="B14" s="201" t="s">
        <v>330</v>
      </c>
      <c r="C14" s="198" t="s">
        <v>331</v>
      </c>
      <c r="D14" s="81" t="s">
        <v>310</v>
      </c>
      <c r="E14" s="81">
        <f t="shared" si="0"/>
        <v>1</v>
      </c>
      <c r="F14" s="81"/>
      <c r="G14" s="199" t="s">
        <v>311</v>
      </c>
      <c r="H14" s="81"/>
      <c r="I14" s="81"/>
      <c r="J14" s="81"/>
      <c r="K14" s="81"/>
      <c r="L14" s="14"/>
    </row>
    <row r="15" spans="1:12" ht="15" customHeight="1" x14ac:dyDescent="0.3">
      <c r="A15" s="219">
        <v>200260</v>
      </c>
      <c r="B15" s="197" t="s">
        <v>334</v>
      </c>
      <c r="C15" s="198" t="s">
        <v>335</v>
      </c>
      <c r="D15" s="81" t="s">
        <v>310</v>
      </c>
      <c r="E15" s="81">
        <f t="shared" si="0"/>
        <v>2</v>
      </c>
      <c r="F15" s="200"/>
      <c r="G15" s="200"/>
      <c r="H15" s="202" t="s">
        <v>311</v>
      </c>
      <c r="I15" s="223" t="s">
        <v>311</v>
      </c>
      <c r="J15" s="81"/>
      <c r="K15" s="81"/>
      <c r="L15" s="14"/>
    </row>
    <row r="16" spans="1:12" ht="15" customHeight="1" x14ac:dyDescent="0.3">
      <c r="A16" s="219">
        <v>200261</v>
      </c>
      <c r="B16" s="197" t="s">
        <v>336</v>
      </c>
      <c r="C16" s="198" t="s">
        <v>337</v>
      </c>
      <c r="D16" s="81" t="s">
        <v>310</v>
      </c>
      <c r="E16" s="81">
        <v>2</v>
      </c>
      <c r="F16" s="200"/>
      <c r="G16" s="199" t="s">
        <v>311</v>
      </c>
      <c r="H16" s="200"/>
      <c r="I16" s="223" t="s">
        <v>311</v>
      </c>
      <c r="J16" s="81"/>
      <c r="K16" s="81"/>
      <c r="L16" s="14"/>
    </row>
    <row r="17" spans="1:12" ht="15" customHeight="1" x14ac:dyDescent="0.3">
      <c r="A17" s="219">
        <v>200292</v>
      </c>
      <c r="B17" s="197" t="s">
        <v>338</v>
      </c>
      <c r="C17" s="198" t="s">
        <v>339</v>
      </c>
      <c r="D17" s="81" t="s">
        <v>310</v>
      </c>
      <c r="E17" s="81">
        <f t="shared" si="0"/>
        <v>2</v>
      </c>
      <c r="F17" s="200"/>
      <c r="G17" s="200"/>
      <c r="H17" s="202" t="s">
        <v>311</v>
      </c>
      <c r="I17" s="223" t="s">
        <v>311</v>
      </c>
      <c r="J17" s="81"/>
      <c r="K17" s="81"/>
      <c r="L17" s="14"/>
    </row>
    <row r="18" spans="1:12" ht="15" customHeight="1" x14ac:dyDescent="0.3">
      <c r="A18" s="219">
        <v>200291</v>
      </c>
      <c r="B18" s="197" t="s">
        <v>309</v>
      </c>
      <c r="C18" s="198" t="s">
        <v>340</v>
      </c>
      <c r="D18" s="81" t="s">
        <v>310</v>
      </c>
      <c r="E18" s="81">
        <f t="shared" si="0"/>
        <v>1</v>
      </c>
      <c r="F18" s="200"/>
      <c r="G18" s="200"/>
      <c r="H18" s="202" t="s">
        <v>311</v>
      </c>
      <c r="I18" s="200"/>
      <c r="J18" s="81"/>
      <c r="K18" s="81"/>
      <c r="L18" s="14"/>
    </row>
    <row r="19" spans="1:12" ht="15" customHeight="1" x14ac:dyDescent="0.3">
      <c r="A19" s="219">
        <v>200293</v>
      </c>
      <c r="B19" s="197" t="s">
        <v>341</v>
      </c>
      <c r="C19" s="198" t="s">
        <v>342</v>
      </c>
      <c r="D19" s="81" t="s">
        <v>310</v>
      </c>
      <c r="E19" s="81">
        <f t="shared" si="0"/>
        <v>1</v>
      </c>
      <c r="F19" s="200"/>
      <c r="G19" s="200"/>
      <c r="H19" s="202" t="s">
        <v>311</v>
      </c>
      <c r="I19" s="200"/>
      <c r="J19" s="81"/>
      <c r="K19" s="81"/>
      <c r="L19" s="14"/>
    </row>
    <row r="20" spans="1:12" ht="15" customHeight="1" x14ac:dyDescent="0.3">
      <c r="A20" s="220">
        <v>200301</v>
      </c>
      <c r="B20" s="197" t="s">
        <v>344</v>
      </c>
      <c r="C20" s="198" t="s">
        <v>345</v>
      </c>
      <c r="D20" s="81" t="s">
        <v>310</v>
      </c>
      <c r="E20" s="81">
        <f t="shared" si="0"/>
        <v>1</v>
      </c>
      <c r="F20" s="200"/>
      <c r="G20" s="199" t="s">
        <v>311</v>
      </c>
      <c r="H20" s="200"/>
      <c r="I20" s="200"/>
      <c r="J20" s="81"/>
      <c r="K20" s="81"/>
      <c r="L20" s="14"/>
    </row>
    <row r="21" spans="1:12" ht="15" customHeight="1" x14ac:dyDescent="0.3">
      <c r="A21" s="220" t="s">
        <v>343</v>
      </c>
      <c r="B21" s="197" t="s">
        <v>346</v>
      </c>
      <c r="C21" s="198" t="s">
        <v>333</v>
      </c>
      <c r="D21" s="81" t="s">
        <v>310</v>
      </c>
      <c r="E21" s="81">
        <f t="shared" si="0"/>
        <v>1</v>
      </c>
      <c r="F21" s="200"/>
      <c r="G21" s="200"/>
      <c r="H21" s="202" t="s">
        <v>311</v>
      </c>
      <c r="I21" s="200"/>
      <c r="J21" s="81"/>
      <c r="K21" s="81"/>
      <c r="L21" s="14"/>
    </row>
    <row r="22" spans="1:12" ht="15" customHeight="1" x14ac:dyDescent="0.3">
      <c r="A22" s="220">
        <v>200305</v>
      </c>
      <c r="B22" s="197" t="s">
        <v>348</v>
      </c>
      <c r="C22" s="198" t="s">
        <v>349</v>
      </c>
      <c r="D22" s="81" t="s">
        <v>310</v>
      </c>
      <c r="E22" s="81">
        <f t="shared" si="0"/>
        <v>1</v>
      </c>
      <c r="F22" s="200"/>
      <c r="G22" s="200"/>
      <c r="H22" s="200"/>
      <c r="I22" s="223" t="s">
        <v>311</v>
      </c>
      <c r="J22" s="81"/>
      <c r="K22" s="81"/>
      <c r="L22" s="14"/>
    </row>
    <row r="23" spans="1:12" ht="15" customHeight="1" x14ac:dyDescent="0.3">
      <c r="A23" s="220" t="s">
        <v>343</v>
      </c>
      <c r="B23" s="197" t="s">
        <v>350</v>
      </c>
      <c r="C23" s="198" t="s">
        <v>351</v>
      </c>
      <c r="D23" s="81" t="s">
        <v>310</v>
      </c>
      <c r="E23" s="81">
        <f t="shared" si="0"/>
        <v>1</v>
      </c>
      <c r="F23" s="200"/>
      <c r="G23" s="200"/>
      <c r="H23" s="200"/>
      <c r="I23" s="223" t="s">
        <v>311</v>
      </c>
      <c r="J23" s="81"/>
      <c r="K23" s="81"/>
      <c r="L23" s="14"/>
    </row>
    <row r="24" spans="1:12" ht="15" customHeight="1" x14ac:dyDescent="0.3">
      <c r="A24" s="220">
        <v>200306</v>
      </c>
      <c r="B24" s="197" t="s">
        <v>352</v>
      </c>
      <c r="C24" s="198" t="s">
        <v>353</v>
      </c>
      <c r="D24" s="81" t="s">
        <v>310</v>
      </c>
      <c r="E24" s="81">
        <f t="shared" si="0"/>
        <v>1</v>
      </c>
      <c r="F24" s="200"/>
      <c r="G24" s="199" t="s">
        <v>311</v>
      </c>
      <c r="H24" s="200"/>
      <c r="I24" s="200"/>
      <c r="J24" s="81"/>
      <c r="K24" s="81"/>
      <c r="L24" s="14"/>
    </row>
    <row r="25" spans="1:12" ht="15" customHeight="1" x14ac:dyDescent="0.3">
      <c r="A25" s="220" t="s">
        <v>343</v>
      </c>
      <c r="B25" s="197" t="s">
        <v>354</v>
      </c>
      <c r="C25" s="198" t="s">
        <v>355</v>
      </c>
      <c r="D25" s="81" t="s">
        <v>310</v>
      </c>
      <c r="E25" s="81">
        <f t="shared" si="0"/>
        <v>1</v>
      </c>
      <c r="F25" s="200"/>
      <c r="G25" s="200"/>
      <c r="H25" s="202" t="s">
        <v>311</v>
      </c>
      <c r="I25" s="200"/>
      <c r="J25" s="81"/>
      <c r="K25" s="81"/>
      <c r="L25" s="14"/>
    </row>
    <row r="26" spans="1:12" ht="15" customHeight="1" x14ac:dyDescent="0.3">
      <c r="A26" s="220" t="s">
        <v>343</v>
      </c>
      <c r="B26" s="197" t="s">
        <v>441</v>
      </c>
      <c r="C26" s="198" t="s">
        <v>438</v>
      </c>
      <c r="D26" s="81" t="s">
        <v>310</v>
      </c>
      <c r="E26" s="81">
        <f t="shared" si="0"/>
        <v>1</v>
      </c>
      <c r="F26" s="203" t="s">
        <v>311</v>
      </c>
      <c r="G26" s="200"/>
      <c r="H26" s="200"/>
      <c r="I26" s="200"/>
      <c r="J26" s="81"/>
      <c r="K26" s="81"/>
      <c r="L26" s="14"/>
    </row>
    <row r="27" spans="1:12" ht="15" customHeight="1" x14ac:dyDescent="0.3">
      <c r="A27" s="219">
        <v>200229</v>
      </c>
      <c r="B27" s="197" t="s">
        <v>447</v>
      </c>
      <c r="C27" s="198" t="s">
        <v>448</v>
      </c>
      <c r="D27" s="81" t="s">
        <v>310</v>
      </c>
      <c r="E27" s="81">
        <v>1</v>
      </c>
      <c r="F27" s="200"/>
      <c r="G27" s="200"/>
      <c r="H27" s="202" t="s">
        <v>311</v>
      </c>
      <c r="I27" s="231" t="s">
        <v>311</v>
      </c>
      <c r="J27" s="81"/>
      <c r="K27" s="81"/>
      <c r="L27" s="14"/>
    </row>
    <row r="28" spans="1:12" ht="15" customHeight="1" x14ac:dyDescent="0.3">
      <c r="A28" s="219">
        <v>200267</v>
      </c>
      <c r="B28" s="197" t="s">
        <v>368</v>
      </c>
      <c r="C28" s="198" t="s">
        <v>369</v>
      </c>
      <c r="D28" s="81" t="s">
        <v>310</v>
      </c>
      <c r="E28" s="81">
        <f>COUNTA(F28:K28)</f>
        <v>1</v>
      </c>
      <c r="F28" s="203" t="s">
        <v>311</v>
      </c>
      <c r="G28" s="200"/>
      <c r="H28" s="200"/>
      <c r="I28" s="200"/>
      <c r="J28" s="81"/>
      <c r="K28" s="81"/>
      <c r="L28" s="14"/>
    </row>
    <row r="29" spans="1:12" ht="15" customHeight="1" x14ac:dyDescent="0.3">
      <c r="A29" s="219">
        <v>200093</v>
      </c>
      <c r="B29" s="197" t="s">
        <v>360</v>
      </c>
      <c r="C29" s="198" t="s">
        <v>361</v>
      </c>
      <c r="D29" s="81" t="s">
        <v>310</v>
      </c>
      <c r="E29" s="81">
        <f>COUNTA(F29:K29)</f>
        <v>1</v>
      </c>
      <c r="F29" s="81"/>
      <c r="G29" s="199" t="s">
        <v>311</v>
      </c>
      <c r="H29" s="81"/>
      <c r="I29" s="81"/>
      <c r="J29" s="81"/>
      <c r="K29" s="81"/>
      <c r="L29" s="14"/>
    </row>
    <row r="30" spans="1:12" ht="15" customHeight="1" x14ac:dyDescent="0.3">
      <c r="A30" s="220" t="s">
        <v>343</v>
      </c>
      <c r="B30" s="197" t="s">
        <v>309</v>
      </c>
      <c r="C30" s="198" t="s">
        <v>501</v>
      </c>
      <c r="D30" s="81" t="s">
        <v>310</v>
      </c>
      <c r="E30" s="81">
        <f>COUNTA(F30:K30)</f>
        <v>1</v>
      </c>
      <c r="F30" s="181" t="s">
        <v>311</v>
      </c>
      <c r="G30" s="81"/>
      <c r="H30" s="81"/>
      <c r="I30" s="81"/>
      <c r="J30" s="81"/>
      <c r="K30" s="81"/>
      <c r="L30" s="14"/>
    </row>
    <row r="31" spans="1:12" ht="15" customHeight="1" x14ac:dyDescent="0.3">
      <c r="A31" s="220" t="s">
        <v>343</v>
      </c>
      <c r="B31" s="197" t="s">
        <v>535</v>
      </c>
      <c r="C31" s="198" t="s">
        <v>536</v>
      </c>
      <c r="D31" s="81" t="s">
        <v>310</v>
      </c>
      <c r="E31" s="81">
        <v>1</v>
      </c>
      <c r="F31" s="81"/>
      <c r="G31" s="81"/>
      <c r="H31" s="202" t="s">
        <v>311</v>
      </c>
      <c r="I31" s="81"/>
      <c r="J31" s="81"/>
      <c r="K31" s="81"/>
      <c r="L31" s="14"/>
    </row>
    <row r="32" spans="1:12" ht="15" customHeight="1" x14ac:dyDescent="0.3">
      <c r="A32" s="220" t="s">
        <v>343</v>
      </c>
      <c r="B32" s="197" t="s">
        <v>676</v>
      </c>
      <c r="C32" s="198" t="s">
        <v>677</v>
      </c>
      <c r="D32" s="81" t="s">
        <v>310</v>
      </c>
      <c r="E32" s="81">
        <v>1</v>
      </c>
      <c r="F32" s="181" t="s">
        <v>311</v>
      </c>
      <c r="G32" s="81"/>
      <c r="H32" s="200"/>
      <c r="I32" s="81"/>
      <c r="J32" s="81"/>
      <c r="K32" s="81"/>
      <c r="L32" s="14"/>
    </row>
    <row r="33" spans="1:12" ht="15" customHeight="1" x14ac:dyDescent="0.3">
      <c r="A33" s="220" t="s">
        <v>343</v>
      </c>
      <c r="B33" s="197" t="s">
        <v>680</v>
      </c>
      <c r="C33" s="198" t="s">
        <v>681</v>
      </c>
      <c r="D33" s="81" t="s">
        <v>310</v>
      </c>
      <c r="E33" s="81">
        <v>1</v>
      </c>
      <c r="F33" s="81"/>
      <c r="G33" s="190" t="s">
        <v>311</v>
      </c>
      <c r="H33" s="200"/>
      <c r="I33" s="81"/>
      <c r="J33" s="81"/>
      <c r="K33" s="81"/>
      <c r="L33" s="14"/>
    </row>
    <row r="34" spans="1:12" ht="15" customHeight="1" x14ac:dyDescent="0.3">
      <c r="A34" s="220" t="s">
        <v>343</v>
      </c>
      <c r="B34" s="197" t="s">
        <v>697</v>
      </c>
      <c r="C34" s="198" t="s">
        <v>698</v>
      </c>
      <c r="D34" s="81" t="s">
        <v>310</v>
      </c>
      <c r="E34" s="81">
        <v>1</v>
      </c>
      <c r="F34" s="81"/>
      <c r="G34" s="190" t="s">
        <v>311</v>
      </c>
      <c r="H34" s="200"/>
      <c r="I34" s="81"/>
      <c r="J34" s="81"/>
      <c r="K34" s="81"/>
      <c r="L34" s="14"/>
    </row>
    <row r="35" spans="1:12" ht="15" customHeight="1" x14ac:dyDescent="0.3">
      <c r="A35" s="219"/>
      <c r="B35" s="197"/>
      <c r="C35" s="198"/>
      <c r="D35" s="81"/>
      <c r="E35" s="81"/>
      <c r="F35" s="81"/>
      <c r="G35" s="81"/>
      <c r="H35" s="81"/>
      <c r="I35" s="5"/>
      <c r="J35" s="81"/>
      <c r="K35" s="81"/>
      <c r="L35" s="14"/>
    </row>
    <row r="36" spans="1:12" ht="15" customHeight="1" x14ac:dyDescent="0.3">
      <c r="A36" s="219">
        <v>200089</v>
      </c>
      <c r="B36" s="201" t="s">
        <v>356</v>
      </c>
      <c r="C36" s="198" t="s">
        <v>357</v>
      </c>
      <c r="D36" s="81" t="s">
        <v>310</v>
      </c>
      <c r="E36" s="81">
        <f t="shared" ref="E36:E45" si="1">COUNTA(F36:K36)</f>
        <v>2</v>
      </c>
      <c r="F36" s="181" t="s">
        <v>311</v>
      </c>
      <c r="G36" s="199" t="s">
        <v>311</v>
      </c>
      <c r="H36" s="81"/>
      <c r="I36" s="81"/>
      <c r="J36" s="81"/>
      <c r="K36" s="81"/>
      <c r="L36" s="14"/>
    </row>
    <row r="37" spans="1:12" ht="15" customHeight="1" x14ac:dyDescent="0.3">
      <c r="A37" s="219">
        <v>200160</v>
      </c>
      <c r="B37" s="201" t="s">
        <v>358</v>
      </c>
      <c r="C37" s="198" t="s">
        <v>359</v>
      </c>
      <c r="D37" s="81" t="s">
        <v>310</v>
      </c>
      <c r="E37" s="81">
        <f t="shared" si="1"/>
        <v>2</v>
      </c>
      <c r="F37" s="181" t="s">
        <v>311</v>
      </c>
      <c r="G37" s="199" t="s">
        <v>311</v>
      </c>
      <c r="H37" s="81"/>
      <c r="I37" s="81"/>
      <c r="J37" s="81"/>
      <c r="K37" s="81"/>
      <c r="L37" s="14"/>
    </row>
    <row r="38" spans="1:12" ht="15" customHeight="1" x14ac:dyDescent="0.3">
      <c r="A38" s="219">
        <v>200120</v>
      </c>
      <c r="B38" s="201" t="s">
        <v>362</v>
      </c>
      <c r="C38" s="198" t="s">
        <v>363</v>
      </c>
      <c r="D38" s="81" t="s">
        <v>310</v>
      </c>
      <c r="E38" s="81">
        <f t="shared" si="1"/>
        <v>2</v>
      </c>
      <c r="F38" s="181" t="s">
        <v>311</v>
      </c>
      <c r="G38" s="199" t="s">
        <v>311</v>
      </c>
      <c r="H38" s="81"/>
      <c r="I38" s="81"/>
      <c r="J38" s="81"/>
      <c r="K38" s="81"/>
      <c r="L38" s="14"/>
    </row>
    <row r="39" spans="1:12" ht="15" customHeight="1" x14ac:dyDescent="0.3">
      <c r="A39" s="219">
        <v>200199</v>
      </c>
      <c r="B39" s="201" t="s">
        <v>364</v>
      </c>
      <c r="C39" s="198" t="s">
        <v>365</v>
      </c>
      <c r="D39" s="81" t="s">
        <v>310</v>
      </c>
      <c r="E39" s="81">
        <f t="shared" si="1"/>
        <v>2</v>
      </c>
      <c r="F39" s="181" t="s">
        <v>311</v>
      </c>
      <c r="G39" s="199" t="s">
        <v>311</v>
      </c>
      <c r="H39" s="81"/>
      <c r="I39" s="81"/>
      <c r="J39" s="81"/>
      <c r="K39" s="81"/>
      <c r="L39" s="14"/>
    </row>
    <row r="40" spans="1:12" ht="15" customHeight="1" x14ac:dyDescent="0.3">
      <c r="A40" s="221">
        <v>200204</v>
      </c>
      <c r="B40" s="197" t="s">
        <v>366</v>
      </c>
      <c r="C40" s="198" t="s">
        <v>367</v>
      </c>
      <c r="D40" s="81" t="s">
        <v>310</v>
      </c>
      <c r="E40" s="81">
        <f t="shared" si="1"/>
        <v>2</v>
      </c>
      <c r="F40" s="181" t="s">
        <v>311</v>
      </c>
      <c r="G40" s="199" t="s">
        <v>311</v>
      </c>
      <c r="H40" s="81"/>
      <c r="I40" s="81"/>
      <c r="J40" s="81"/>
      <c r="K40" s="81"/>
      <c r="L40" s="14"/>
    </row>
    <row r="41" spans="1:12" ht="15" customHeight="1" x14ac:dyDescent="0.3">
      <c r="A41" s="219">
        <v>200092</v>
      </c>
      <c r="B41" s="201" t="s">
        <v>370</v>
      </c>
      <c r="C41" s="198" t="s">
        <v>315</v>
      </c>
      <c r="D41" s="81" t="s">
        <v>310</v>
      </c>
      <c r="E41" s="81">
        <f t="shared" si="1"/>
        <v>2</v>
      </c>
      <c r="F41" s="81"/>
      <c r="G41" s="81"/>
      <c r="H41" s="182" t="s">
        <v>311</v>
      </c>
      <c r="I41" s="191" t="s">
        <v>311</v>
      </c>
      <c r="J41" s="81"/>
      <c r="K41" s="81"/>
      <c r="L41" s="14"/>
    </row>
    <row r="42" spans="1:12" ht="15" customHeight="1" x14ac:dyDescent="0.3">
      <c r="A42" s="219">
        <v>200168</v>
      </c>
      <c r="B42" s="197" t="s">
        <v>371</v>
      </c>
      <c r="C42" s="198" t="s">
        <v>372</v>
      </c>
      <c r="D42" s="81" t="s">
        <v>310</v>
      </c>
      <c r="E42" s="81">
        <f t="shared" si="1"/>
        <v>2</v>
      </c>
      <c r="F42" s="81"/>
      <c r="G42" s="81"/>
      <c r="H42" s="202" t="s">
        <v>311</v>
      </c>
      <c r="I42" s="191" t="s">
        <v>311</v>
      </c>
      <c r="J42" s="81"/>
      <c r="K42" s="81"/>
      <c r="L42" s="14"/>
    </row>
    <row r="43" spans="1:12" ht="15" customHeight="1" x14ac:dyDescent="0.3">
      <c r="A43" s="219">
        <v>200110</v>
      </c>
      <c r="B43" s="201" t="s">
        <v>329</v>
      </c>
      <c r="C43" s="198" t="s">
        <v>373</v>
      </c>
      <c r="D43" s="81" t="s">
        <v>310</v>
      </c>
      <c r="E43" s="81">
        <f t="shared" si="1"/>
        <v>2</v>
      </c>
      <c r="F43" s="81"/>
      <c r="G43" s="199" t="s">
        <v>311</v>
      </c>
      <c r="H43" s="202" t="s">
        <v>311</v>
      </c>
      <c r="I43" s="81"/>
      <c r="J43" s="81"/>
      <c r="K43" s="81"/>
      <c r="L43" s="204"/>
    </row>
    <row r="44" spans="1:12" ht="15" customHeight="1" x14ac:dyDescent="0.3">
      <c r="A44" s="219">
        <v>200273</v>
      </c>
      <c r="B44" s="197" t="s">
        <v>374</v>
      </c>
      <c r="C44" s="198" t="s">
        <v>315</v>
      </c>
      <c r="D44" s="81" t="s">
        <v>310</v>
      </c>
      <c r="E44" s="81">
        <f t="shared" si="1"/>
        <v>2</v>
      </c>
      <c r="F44" s="203" t="s">
        <v>311</v>
      </c>
      <c r="G44" s="199" t="s">
        <v>311</v>
      </c>
      <c r="H44" s="200"/>
      <c r="I44" s="200"/>
      <c r="J44" s="81"/>
      <c r="K44" s="81"/>
      <c r="L44" s="14"/>
    </row>
    <row r="45" spans="1:12" ht="15" customHeight="1" x14ac:dyDescent="0.3">
      <c r="A45" s="219">
        <v>200240</v>
      </c>
      <c r="B45" s="197" t="s">
        <v>375</v>
      </c>
      <c r="C45" s="198" t="s">
        <v>376</v>
      </c>
      <c r="D45" s="81" t="s">
        <v>310</v>
      </c>
      <c r="E45" s="81">
        <f t="shared" si="1"/>
        <v>2</v>
      </c>
      <c r="F45" s="8"/>
      <c r="G45" s="199" t="s">
        <v>311</v>
      </c>
      <c r="H45" s="200"/>
      <c r="I45" s="81"/>
      <c r="J45" s="81"/>
      <c r="K45" s="205" t="s">
        <v>311</v>
      </c>
      <c r="L45" s="14"/>
    </row>
    <row r="46" spans="1:12" ht="15" customHeight="1" x14ac:dyDescent="0.3">
      <c r="A46" s="220"/>
      <c r="B46" s="197"/>
      <c r="C46" s="198"/>
      <c r="D46" s="81"/>
      <c r="E46" s="81"/>
      <c r="F46" s="200"/>
      <c r="G46" s="200"/>
      <c r="H46" s="200"/>
      <c r="I46" s="200"/>
      <c r="J46" s="81"/>
      <c r="K46" s="81"/>
      <c r="L46" s="204"/>
    </row>
    <row r="47" spans="1:12" ht="15" customHeight="1" x14ac:dyDescent="0.3">
      <c r="A47" s="219">
        <v>200188</v>
      </c>
      <c r="B47" s="197" t="s">
        <v>377</v>
      </c>
      <c r="C47" s="198" t="s">
        <v>378</v>
      </c>
      <c r="D47" s="81" t="s">
        <v>310</v>
      </c>
      <c r="E47" s="81">
        <f>COUNTA(F47:K47)</f>
        <v>3</v>
      </c>
      <c r="F47" s="203" t="s">
        <v>311</v>
      </c>
      <c r="G47" s="199" t="s">
        <v>311</v>
      </c>
      <c r="H47" s="182" t="s">
        <v>311</v>
      </c>
      <c r="I47" s="81"/>
      <c r="J47" s="81"/>
      <c r="K47" s="81"/>
      <c r="L47" s="14"/>
    </row>
    <row r="48" spans="1:12" ht="15" customHeight="1" x14ac:dyDescent="0.3">
      <c r="A48" s="219">
        <v>200177</v>
      </c>
      <c r="B48" s="201" t="s">
        <v>379</v>
      </c>
      <c r="C48" s="198" t="s">
        <v>380</v>
      </c>
      <c r="D48" s="81" t="s">
        <v>310</v>
      </c>
      <c r="E48" s="81">
        <f>COUNTA(F48:K48)</f>
        <v>3</v>
      </c>
      <c r="F48" s="81"/>
      <c r="G48" s="81"/>
      <c r="H48" s="182" t="s">
        <v>311</v>
      </c>
      <c r="I48" s="223" t="s">
        <v>311</v>
      </c>
      <c r="J48" s="81"/>
      <c r="K48" s="205" t="s">
        <v>311</v>
      </c>
      <c r="L48" s="14"/>
    </row>
    <row r="49" spans="1:12" ht="15" customHeight="1" x14ac:dyDescent="0.3">
      <c r="A49" s="219"/>
      <c r="B49" s="201"/>
      <c r="C49" s="198"/>
      <c r="D49" s="81"/>
      <c r="E49" s="81"/>
      <c r="F49" s="81"/>
      <c r="G49" s="81"/>
      <c r="H49" s="81"/>
      <c r="I49" s="81"/>
      <c r="J49" s="81"/>
      <c r="K49" s="81"/>
      <c r="L49" s="215"/>
    </row>
    <row r="50" spans="1:12" ht="15" customHeight="1" x14ac:dyDescent="0.3">
      <c r="A50" s="219">
        <v>200107</v>
      </c>
      <c r="B50" s="201" t="s">
        <v>381</v>
      </c>
      <c r="C50" s="198" t="s">
        <v>382</v>
      </c>
      <c r="D50" s="81" t="s">
        <v>310</v>
      </c>
      <c r="E50" s="81">
        <v>2</v>
      </c>
      <c r="F50" s="181" t="s">
        <v>311</v>
      </c>
      <c r="G50" s="199" t="s">
        <v>311</v>
      </c>
      <c r="H50" s="202" t="s">
        <v>311</v>
      </c>
      <c r="I50" s="223" t="s">
        <v>311</v>
      </c>
      <c r="J50" s="81"/>
      <c r="K50" s="81"/>
      <c r="L50" s="14"/>
    </row>
    <row r="51" spans="1:12" ht="15" customHeight="1" x14ac:dyDescent="0.3">
      <c r="A51" s="219"/>
      <c r="B51" s="201"/>
      <c r="C51" s="198"/>
      <c r="D51" s="81"/>
      <c r="E51" s="81"/>
      <c r="F51" s="206"/>
      <c r="G51" s="81"/>
      <c r="H51" s="81"/>
      <c r="I51" s="81"/>
      <c r="J51" s="207"/>
      <c r="K51" s="207"/>
      <c r="L51" s="14"/>
    </row>
    <row r="52" spans="1:12" ht="15" customHeight="1" x14ac:dyDescent="0.3">
      <c r="A52" s="219">
        <v>200224</v>
      </c>
      <c r="B52" s="197" t="s">
        <v>383</v>
      </c>
      <c r="C52" s="198" t="s">
        <v>384</v>
      </c>
      <c r="D52" s="81" t="s">
        <v>385</v>
      </c>
      <c r="E52" s="81">
        <f>COUNTA(F52:K52)</f>
        <v>1</v>
      </c>
      <c r="F52" s="81"/>
      <c r="G52" s="81"/>
      <c r="H52" s="200"/>
      <c r="I52" s="81"/>
      <c r="J52" s="208" t="s">
        <v>311</v>
      </c>
      <c r="K52" s="81"/>
      <c r="L52" s="14"/>
    </row>
    <row r="53" spans="1:12" ht="15" customHeight="1" x14ac:dyDescent="0.3">
      <c r="A53" s="219">
        <v>200122</v>
      </c>
      <c r="B53" s="197" t="s">
        <v>386</v>
      </c>
      <c r="C53" s="198" t="s">
        <v>387</v>
      </c>
      <c r="D53" s="81" t="s">
        <v>385</v>
      </c>
      <c r="E53" s="81">
        <f t="shared" ref="E53:E55" si="2">COUNTA(F53:K53)</f>
        <v>1</v>
      </c>
      <c r="F53" s="81"/>
      <c r="G53" s="81"/>
      <c r="H53" s="81"/>
      <c r="I53" s="81"/>
      <c r="J53" s="208" t="s">
        <v>311</v>
      </c>
      <c r="K53" s="81"/>
      <c r="L53" s="14"/>
    </row>
    <row r="54" spans="1:12" ht="15" customHeight="1" x14ac:dyDescent="0.3">
      <c r="A54" s="219">
        <v>200180</v>
      </c>
      <c r="B54" s="197" t="s">
        <v>388</v>
      </c>
      <c r="C54" s="198" t="s">
        <v>389</v>
      </c>
      <c r="D54" s="81" t="s">
        <v>385</v>
      </c>
      <c r="E54" s="81">
        <f t="shared" si="2"/>
        <v>1</v>
      </c>
      <c r="F54" s="81"/>
      <c r="G54" s="81"/>
      <c r="H54" s="81"/>
      <c r="I54" s="81"/>
      <c r="J54" s="208" t="s">
        <v>311</v>
      </c>
      <c r="K54" s="81"/>
      <c r="L54" s="14"/>
    </row>
    <row r="55" spans="1:12" ht="15" customHeight="1" x14ac:dyDescent="0.3">
      <c r="A55" s="219">
        <v>200234</v>
      </c>
      <c r="B55" s="197" t="s">
        <v>390</v>
      </c>
      <c r="C55" s="198" t="s">
        <v>391</v>
      </c>
      <c r="D55" s="81" t="s">
        <v>385</v>
      </c>
      <c r="E55" s="81">
        <f t="shared" si="2"/>
        <v>1</v>
      </c>
      <c r="F55" s="81"/>
      <c r="G55" s="81"/>
      <c r="H55" s="81"/>
      <c r="I55" s="81"/>
      <c r="J55" s="208" t="s">
        <v>311</v>
      </c>
      <c r="K55" s="81"/>
      <c r="L55" s="14"/>
    </row>
    <row r="56" spans="1:12" ht="15" customHeight="1" x14ac:dyDescent="0.3">
      <c r="A56" s="219">
        <v>200262</v>
      </c>
      <c r="B56" s="197" t="s">
        <v>392</v>
      </c>
      <c r="C56" s="198" t="s">
        <v>393</v>
      </c>
      <c r="D56" s="81" t="s">
        <v>385</v>
      </c>
      <c r="E56" s="81">
        <v>2</v>
      </c>
      <c r="F56" s="200"/>
      <c r="G56" s="200"/>
      <c r="H56" s="200"/>
      <c r="I56" s="191" t="s">
        <v>311</v>
      </c>
      <c r="J56" s="208" t="s">
        <v>311</v>
      </c>
      <c r="K56" s="81"/>
      <c r="L56" s="14"/>
    </row>
    <row r="57" spans="1:12" ht="15" customHeight="1" x14ac:dyDescent="0.3">
      <c r="A57" s="219">
        <v>200271</v>
      </c>
      <c r="B57" s="197" t="s">
        <v>394</v>
      </c>
      <c r="C57" s="198" t="s">
        <v>395</v>
      </c>
      <c r="D57" s="81" t="s">
        <v>385</v>
      </c>
      <c r="E57" s="81">
        <f t="shared" ref="E57:E61" si="3">COUNTA(F57:K57)</f>
        <v>1</v>
      </c>
      <c r="F57" s="200"/>
      <c r="G57" s="200"/>
      <c r="H57" s="200"/>
      <c r="I57" s="200"/>
      <c r="J57" s="208" t="s">
        <v>311</v>
      </c>
      <c r="K57" s="81"/>
      <c r="L57" s="14"/>
    </row>
    <row r="58" spans="1:12" ht="15" customHeight="1" x14ac:dyDescent="0.3">
      <c r="A58" s="219">
        <v>200272</v>
      </c>
      <c r="B58" s="197" t="s">
        <v>396</v>
      </c>
      <c r="C58" s="198" t="s">
        <v>397</v>
      </c>
      <c r="D58" s="81" t="s">
        <v>385</v>
      </c>
      <c r="E58" s="81">
        <f t="shared" si="3"/>
        <v>1</v>
      </c>
      <c r="F58" s="200"/>
      <c r="G58" s="200"/>
      <c r="H58" s="200"/>
      <c r="I58" s="200"/>
      <c r="J58" s="208" t="s">
        <v>311</v>
      </c>
      <c r="K58" s="81"/>
      <c r="L58" s="14"/>
    </row>
    <row r="59" spans="1:12" ht="15" customHeight="1" x14ac:dyDescent="0.3">
      <c r="A59" s="219">
        <v>200279</v>
      </c>
      <c r="B59" s="197" t="s">
        <v>398</v>
      </c>
      <c r="C59" s="198" t="s">
        <v>399</v>
      </c>
      <c r="D59" s="81" t="s">
        <v>385</v>
      </c>
      <c r="E59" s="81">
        <f>COUNTA(F59:K59)</f>
        <v>1</v>
      </c>
      <c r="F59" s="200"/>
      <c r="G59" s="200"/>
      <c r="H59" s="200"/>
      <c r="I59" s="200"/>
      <c r="J59" s="208" t="s">
        <v>311</v>
      </c>
      <c r="K59" s="81"/>
      <c r="L59" s="14"/>
    </row>
    <row r="60" spans="1:12" ht="15" customHeight="1" x14ac:dyDescent="0.3">
      <c r="A60" s="219">
        <v>200281</v>
      </c>
      <c r="B60" s="197" t="s">
        <v>400</v>
      </c>
      <c r="C60" s="198" t="s">
        <v>401</v>
      </c>
      <c r="D60" s="81" t="s">
        <v>385</v>
      </c>
      <c r="E60" s="81">
        <f>COUNTA(F60:K60)</f>
        <v>1</v>
      </c>
      <c r="F60" s="200"/>
      <c r="G60" s="200"/>
      <c r="H60" s="200"/>
      <c r="I60" s="200"/>
      <c r="J60" s="208" t="s">
        <v>311</v>
      </c>
      <c r="K60" s="81"/>
      <c r="L60" s="14"/>
    </row>
    <row r="61" spans="1:12" ht="15" customHeight="1" x14ac:dyDescent="0.3">
      <c r="A61" s="219">
        <v>200282</v>
      </c>
      <c r="B61" s="197" t="s">
        <v>402</v>
      </c>
      <c r="C61" s="198" t="s">
        <v>403</v>
      </c>
      <c r="D61" s="81" t="s">
        <v>385</v>
      </c>
      <c r="E61" s="81">
        <f t="shared" si="3"/>
        <v>1</v>
      </c>
      <c r="F61" s="200"/>
      <c r="G61" s="200"/>
      <c r="H61" s="200"/>
      <c r="I61" s="200"/>
      <c r="J61" s="208" t="s">
        <v>311</v>
      </c>
      <c r="K61" s="81"/>
      <c r="L61" s="204"/>
    </row>
    <row r="62" spans="1:12" ht="15" customHeight="1" x14ac:dyDescent="0.3">
      <c r="A62" s="220" t="s">
        <v>343</v>
      </c>
      <c r="B62" s="197" t="s">
        <v>436</v>
      </c>
      <c r="C62" s="198" t="s">
        <v>406</v>
      </c>
      <c r="D62" s="81" t="s">
        <v>385</v>
      </c>
      <c r="E62" s="81">
        <v>1</v>
      </c>
      <c r="F62" s="200"/>
      <c r="G62" s="200"/>
      <c r="H62" s="200"/>
      <c r="I62" s="200"/>
      <c r="J62" s="208" t="s">
        <v>311</v>
      </c>
      <c r="K62" s="81"/>
      <c r="L62" s="14"/>
    </row>
    <row r="63" spans="1:12" ht="15" customHeight="1" x14ac:dyDescent="0.3">
      <c r="A63" s="220" t="s">
        <v>343</v>
      </c>
      <c r="B63" s="197" t="s">
        <v>434</v>
      </c>
      <c r="C63" s="198" t="s">
        <v>435</v>
      </c>
      <c r="D63" s="81" t="s">
        <v>385</v>
      </c>
      <c r="E63" s="81">
        <v>1</v>
      </c>
      <c r="F63" s="8"/>
      <c r="G63" s="200"/>
      <c r="H63" s="200"/>
      <c r="I63" s="204"/>
      <c r="J63" s="208" t="s">
        <v>311</v>
      </c>
      <c r="K63" s="81"/>
      <c r="L63" s="14"/>
    </row>
    <row r="64" spans="1:12" ht="15" customHeight="1" x14ac:dyDescent="0.3">
      <c r="A64" s="219"/>
      <c r="B64" s="197"/>
      <c r="C64" s="198"/>
      <c r="D64" s="81"/>
      <c r="E64" s="81"/>
      <c r="F64" s="81"/>
      <c r="G64" s="81"/>
      <c r="H64" s="81"/>
      <c r="I64" s="81"/>
      <c r="J64" s="81"/>
      <c r="K64" s="81"/>
      <c r="L64" s="14"/>
    </row>
    <row r="65" spans="1:12" ht="15" customHeight="1" x14ac:dyDescent="0.3">
      <c r="A65" s="219">
        <v>200181</v>
      </c>
      <c r="B65" s="197" t="s">
        <v>407</v>
      </c>
      <c r="C65" s="198" t="s">
        <v>357</v>
      </c>
      <c r="D65" s="81" t="s">
        <v>385</v>
      </c>
      <c r="E65" s="81">
        <f>COUNTA(F65:K65)</f>
        <v>2</v>
      </c>
      <c r="F65" s="81"/>
      <c r="G65" s="199" t="s">
        <v>311</v>
      </c>
      <c r="H65" s="81"/>
      <c r="I65" s="81"/>
      <c r="J65" s="208" t="s">
        <v>311</v>
      </c>
      <c r="K65" s="81"/>
      <c r="L65" s="14"/>
    </row>
    <row r="66" spans="1:12" ht="15" customHeight="1" x14ac:dyDescent="0.3">
      <c r="A66" s="220">
        <v>200304</v>
      </c>
      <c r="B66" s="197" t="s">
        <v>404</v>
      </c>
      <c r="C66" s="198" t="s">
        <v>405</v>
      </c>
      <c r="D66" s="81" t="s">
        <v>385</v>
      </c>
      <c r="E66" s="81">
        <f>COUNTA(F66:K66)</f>
        <v>2</v>
      </c>
      <c r="F66" s="200"/>
      <c r="G66" s="200"/>
      <c r="H66" s="200"/>
      <c r="I66" s="200"/>
      <c r="J66" s="208" t="s">
        <v>311</v>
      </c>
      <c r="K66" s="205" t="s">
        <v>311</v>
      </c>
      <c r="L66" s="14"/>
    </row>
    <row r="67" spans="1:12" ht="15" customHeight="1" x14ac:dyDescent="0.3">
      <c r="A67" s="219">
        <v>200233</v>
      </c>
      <c r="B67" s="197" t="s">
        <v>332</v>
      </c>
      <c r="C67" s="198" t="s">
        <v>333</v>
      </c>
      <c r="D67" s="81" t="s">
        <v>385</v>
      </c>
      <c r="E67" s="81">
        <v>2</v>
      </c>
      <c r="F67" s="203" t="s">
        <v>311</v>
      </c>
      <c r="G67" s="200"/>
      <c r="H67" s="200"/>
      <c r="I67" s="81"/>
      <c r="J67" s="208" t="s">
        <v>311</v>
      </c>
      <c r="K67" s="81"/>
      <c r="L67" s="14"/>
    </row>
    <row r="68" spans="1:12" ht="15" customHeight="1" x14ac:dyDescent="0.3">
      <c r="A68" s="220"/>
      <c r="B68" s="197"/>
      <c r="C68" s="198"/>
      <c r="D68" s="81"/>
      <c r="E68" s="81"/>
      <c r="F68" s="200"/>
      <c r="G68" s="200"/>
      <c r="H68" s="200"/>
      <c r="I68" s="200"/>
      <c r="J68" s="200"/>
      <c r="K68" s="200"/>
      <c r="L68" s="14"/>
    </row>
    <row r="69" spans="1:12" ht="15" customHeight="1" x14ac:dyDescent="0.3">
      <c r="A69" s="219"/>
      <c r="B69" s="197"/>
      <c r="C69" s="198"/>
      <c r="D69" s="81"/>
      <c r="E69" s="81"/>
      <c r="F69" s="81"/>
      <c r="G69" s="81"/>
      <c r="H69" s="81"/>
      <c r="I69" s="81"/>
      <c r="J69" s="200"/>
      <c r="K69" s="81"/>
      <c r="L69" s="14"/>
    </row>
    <row r="70" spans="1:12" ht="15" customHeight="1" x14ac:dyDescent="0.3">
      <c r="A70" s="219">
        <v>200054</v>
      </c>
      <c r="B70" s="201" t="s">
        <v>309</v>
      </c>
      <c r="C70" s="198" t="s">
        <v>365</v>
      </c>
      <c r="D70" s="81" t="s">
        <v>385</v>
      </c>
      <c r="E70" s="81">
        <f>COUNTA(F70:K70)</f>
        <v>3</v>
      </c>
      <c r="F70" s="81"/>
      <c r="G70" s="81"/>
      <c r="H70" s="202" t="s">
        <v>311</v>
      </c>
      <c r="I70" s="191" t="s">
        <v>311</v>
      </c>
      <c r="J70" s="208" t="s">
        <v>311</v>
      </c>
      <c r="K70" s="81"/>
      <c r="L70" s="14"/>
    </row>
    <row r="71" spans="1:12" ht="15" customHeight="1" x14ac:dyDescent="0.3">
      <c r="A71" s="219">
        <v>200207</v>
      </c>
      <c r="B71" s="201" t="s">
        <v>408</v>
      </c>
      <c r="C71" s="198" t="s">
        <v>409</v>
      </c>
      <c r="D71" s="81" t="s">
        <v>385</v>
      </c>
      <c r="E71" s="81">
        <f>COUNTA(F71:K71)</f>
        <v>4</v>
      </c>
      <c r="F71" s="81"/>
      <c r="G71" s="190" t="s">
        <v>311</v>
      </c>
      <c r="H71" s="202" t="s">
        <v>311</v>
      </c>
      <c r="I71" s="191" t="s">
        <v>311</v>
      </c>
      <c r="J71" s="208" t="s">
        <v>311</v>
      </c>
      <c r="K71" s="81"/>
      <c r="L71" s="14"/>
    </row>
    <row r="72" spans="1:12" ht="15.75" customHeight="1" x14ac:dyDescent="0.3">
      <c r="A72" s="219">
        <v>200288</v>
      </c>
      <c r="B72" s="197" t="s">
        <v>400</v>
      </c>
      <c r="C72" s="198" t="s">
        <v>410</v>
      </c>
      <c r="D72" s="81" t="s">
        <v>385</v>
      </c>
      <c r="E72" s="81">
        <f>COUNTA(F72:K72)</f>
        <v>4</v>
      </c>
      <c r="F72" s="181" t="s">
        <v>311</v>
      </c>
      <c r="G72" s="81"/>
      <c r="H72" s="202" t="s">
        <v>311</v>
      </c>
      <c r="I72" s="223" t="s">
        <v>311</v>
      </c>
      <c r="J72" s="208" t="s">
        <v>311</v>
      </c>
      <c r="K72" s="81"/>
      <c r="L72" s="14"/>
    </row>
    <row r="73" spans="1:12" ht="15.75" customHeight="1" x14ac:dyDescent="0.3">
      <c r="A73" s="219">
        <v>200133</v>
      </c>
      <c r="B73" s="197" t="s">
        <v>411</v>
      </c>
      <c r="C73" s="198" t="s">
        <v>412</v>
      </c>
      <c r="D73" s="81" t="s">
        <v>385</v>
      </c>
      <c r="E73" s="81">
        <f>COUNTA(F73:K73)</f>
        <v>3</v>
      </c>
      <c r="F73" s="81"/>
      <c r="G73" s="81"/>
      <c r="H73" s="202" t="s">
        <v>311</v>
      </c>
      <c r="I73" s="223" t="s">
        <v>311</v>
      </c>
      <c r="J73" s="208" t="s">
        <v>311</v>
      </c>
      <c r="K73" s="81"/>
      <c r="L73" s="14"/>
    </row>
    <row r="74" spans="1:12" ht="15" customHeight="1" thickBot="1" x14ac:dyDescent="0.35">
      <c r="A74" s="219"/>
      <c r="B74" s="201"/>
      <c r="C74" s="198"/>
      <c r="D74" s="81"/>
      <c r="E74" s="81"/>
      <c r="F74" s="81"/>
      <c r="G74" s="81"/>
      <c r="H74" s="81"/>
      <c r="I74" s="81"/>
      <c r="J74" s="81"/>
      <c r="K74" s="81"/>
      <c r="L74" s="14"/>
    </row>
    <row r="75" spans="1:12" ht="15.75" customHeight="1" thickBot="1" x14ac:dyDescent="0.35">
      <c r="A75" s="219"/>
      <c r="B75" s="209">
        <f>COUNTA(B5:B73)</f>
        <v>62</v>
      </c>
      <c r="C75" s="198"/>
      <c r="D75" s="81"/>
      <c r="E75" s="81"/>
      <c r="F75" s="81"/>
      <c r="G75" s="81"/>
      <c r="H75" s="81"/>
      <c r="I75" s="81"/>
      <c r="J75" s="81"/>
      <c r="K75" s="81"/>
      <c r="L75" s="14"/>
    </row>
    <row r="76" spans="1:12" ht="15.75" customHeight="1" x14ac:dyDescent="0.3">
      <c r="A76" s="222" t="s">
        <v>423</v>
      </c>
      <c r="B76" s="197" t="s">
        <v>424</v>
      </c>
      <c r="C76" s="198" t="s">
        <v>425</v>
      </c>
      <c r="D76" s="81"/>
      <c r="E76" s="81"/>
      <c r="F76" s="181" t="s">
        <v>311</v>
      </c>
      <c r="G76" s="199" t="s">
        <v>311</v>
      </c>
      <c r="H76" s="202" t="s">
        <v>311</v>
      </c>
      <c r="I76" s="191" t="s">
        <v>311</v>
      </c>
      <c r="J76" s="208" t="s">
        <v>311</v>
      </c>
      <c r="K76" s="200"/>
      <c r="L76" s="204"/>
    </row>
    <row r="77" spans="1:12" x14ac:dyDescent="0.3">
      <c r="A77" s="222" t="s">
        <v>423</v>
      </c>
      <c r="B77" s="197" t="s">
        <v>426</v>
      </c>
      <c r="C77" s="198" t="s">
        <v>427</v>
      </c>
      <c r="D77" s="81"/>
      <c r="E77" s="81"/>
      <c r="F77" s="181" t="s">
        <v>311</v>
      </c>
      <c r="G77" s="199" t="s">
        <v>311</v>
      </c>
      <c r="H77" s="202" t="s">
        <v>311</v>
      </c>
      <c r="I77" s="191" t="s">
        <v>311</v>
      </c>
      <c r="J77" s="208" t="s">
        <v>311</v>
      </c>
      <c r="K77" s="200"/>
      <c r="L77" s="14"/>
    </row>
    <row r="78" spans="1:12" ht="15" customHeight="1" x14ac:dyDescent="0.3">
      <c r="A78" s="222" t="s">
        <v>423</v>
      </c>
      <c r="B78" s="197" t="s">
        <v>428</v>
      </c>
      <c r="C78" s="198" t="s">
        <v>429</v>
      </c>
      <c r="D78" s="81"/>
      <c r="E78" s="81"/>
      <c r="F78" s="181" t="s">
        <v>311</v>
      </c>
      <c r="G78" s="199" t="s">
        <v>311</v>
      </c>
      <c r="H78" s="202" t="s">
        <v>311</v>
      </c>
      <c r="I78" s="191" t="s">
        <v>311</v>
      </c>
      <c r="J78" s="208" t="s">
        <v>311</v>
      </c>
      <c r="K78" s="200"/>
      <c r="L78" s="204"/>
    </row>
    <row r="79" spans="1:12" ht="15" customHeight="1" x14ac:dyDescent="0.3">
      <c r="A79" s="222" t="s">
        <v>423</v>
      </c>
      <c r="B79" s="197" t="s">
        <v>430</v>
      </c>
      <c r="C79" s="198" t="s">
        <v>429</v>
      </c>
      <c r="D79" s="81"/>
      <c r="E79" s="81"/>
      <c r="F79" s="181" t="s">
        <v>311</v>
      </c>
      <c r="G79" s="199" t="s">
        <v>311</v>
      </c>
      <c r="H79" s="202" t="s">
        <v>311</v>
      </c>
      <c r="I79" s="191" t="s">
        <v>311</v>
      </c>
      <c r="J79" s="208" t="s">
        <v>311</v>
      </c>
      <c r="K79" s="200"/>
      <c r="L79" s="14"/>
    </row>
    <row r="80" spans="1:12" ht="15" customHeight="1" x14ac:dyDescent="0.3">
      <c r="A80" s="222"/>
      <c r="B80" s="197"/>
      <c r="C80" s="198"/>
      <c r="D80" s="81"/>
      <c r="E80" s="81"/>
      <c r="F80" s="81"/>
      <c r="G80" s="200"/>
      <c r="H80" s="200"/>
      <c r="I80" s="200"/>
      <c r="J80" s="200"/>
      <c r="K80" s="81"/>
      <c r="L80" s="14"/>
    </row>
    <row r="81" spans="1:12" ht="15" customHeight="1" x14ac:dyDescent="0.3">
      <c r="A81" s="222" t="s">
        <v>413</v>
      </c>
      <c r="B81" s="197" t="s">
        <v>414</v>
      </c>
      <c r="C81" s="198" t="s">
        <v>415</v>
      </c>
      <c r="D81" s="81"/>
      <c r="E81" s="81"/>
      <c r="F81" s="203" t="s">
        <v>311</v>
      </c>
      <c r="G81" s="199" t="s">
        <v>311</v>
      </c>
      <c r="H81" s="202" t="s">
        <v>311</v>
      </c>
      <c r="I81" s="223" t="s">
        <v>311</v>
      </c>
      <c r="J81" s="208" t="s">
        <v>311</v>
      </c>
      <c r="K81" s="81"/>
      <c r="L81" s="204"/>
    </row>
    <row r="82" spans="1:12" ht="15" customHeight="1" x14ac:dyDescent="0.3">
      <c r="A82" s="222" t="s">
        <v>413</v>
      </c>
      <c r="B82" s="197" t="s">
        <v>416</v>
      </c>
      <c r="C82" s="198" t="s">
        <v>417</v>
      </c>
      <c r="D82" s="81"/>
      <c r="E82" s="81"/>
      <c r="F82" s="181" t="s">
        <v>311</v>
      </c>
      <c r="G82" s="199" t="s">
        <v>311</v>
      </c>
      <c r="H82" s="202" t="s">
        <v>311</v>
      </c>
      <c r="I82" s="191" t="s">
        <v>311</v>
      </c>
      <c r="J82" s="208" t="s">
        <v>311</v>
      </c>
      <c r="K82" s="200"/>
      <c r="L82" s="204"/>
    </row>
    <row r="83" spans="1:12" ht="15" customHeight="1" x14ac:dyDescent="0.3">
      <c r="A83" s="222" t="s">
        <v>413</v>
      </c>
      <c r="B83" s="197" t="s">
        <v>440</v>
      </c>
      <c r="C83" s="198" t="s">
        <v>347</v>
      </c>
      <c r="D83" s="81"/>
      <c r="E83" s="81"/>
      <c r="F83" s="181" t="s">
        <v>311</v>
      </c>
      <c r="G83" s="199" t="s">
        <v>311</v>
      </c>
      <c r="H83" s="202" t="s">
        <v>311</v>
      </c>
      <c r="I83" s="191" t="s">
        <v>311</v>
      </c>
      <c r="J83" s="208" t="s">
        <v>311</v>
      </c>
      <c r="K83" s="200"/>
      <c r="L83" s="204"/>
    </row>
    <row r="84" spans="1:12" ht="15" customHeight="1" x14ac:dyDescent="0.3">
      <c r="A84" s="222" t="s">
        <v>413</v>
      </c>
      <c r="B84" s="201" t="s">
        <v>418</v>
      </c>
      <c r="C84" s="198" t="s">
        <v>347</v>
      </c>
      <c r="D84" s="81"/>
      <c r="E84" s="81"/>
      <c r="F84" s="203" t="s">
        <v>311</v>
      </c>
      <c r="G84" s="199" t="s">
        <v>311</v>
      </c>
      <c r="H84" s="202" t="s">
        <v>311</v>
      </c>
      <c r="I84" s="191" t="s">
        <v>311</v>
      </c>
      <c r="J84" s="208" t="s">
        <v>311</v>
      </c>
      <c r="K84" s="81"/>
      <c r="L84" s="204"/>
    </row>
    <row r="85" spans="1:12" ht="15" customHeight="1" x14ac:dyDescent="0.3">
      <c r="A85" s="222" t="s">
        <v>413</v>
      </c>
      <c r="B85" s="201" t="s">
        <v>419</v>
      </c>
      <c r="C85" s="198" t="s">
        <v>420</v>
      </c>
      <c r="D85" s="81"/>
      <c r="E85" s="81"/>
      <c r="F85" s="181" t="s">
        <v>311</v>
      </c>
      <c r="G85" s="199" t="s">
        <v>311</v>
      </c>
      <c r="H85" s="202" t="s">
        <v>311</v>
      </c>
      <c r="I85" s="223" t="s">
        <v>311</v>
      </c>
      <c r="J85" s="208" t="s">
        <v>311</v>
      </c>
      <c r="K85" s="200"/>
      <c r="L85" s="14"/>
    </row>
    <row r="86" spans="1:12" ht="15" customHeight="1" x14ac:dyDescent="0.3">
      <c r="A86" s="222" t="s">
        <v>413</v>
      </c>
      <c r="B86" s="197" t="s">
        <v>421</v>
      </c>
      <c r="C86" s="198" t="s">
        <v>422</v>
      </c>
      <c r="D86" s="81"/>
      <c r="E86" s="81"/>
      <c r="F86" s="203" t="s">
        <v>311</v>
      </c>
      <c r="G86" s="199" t="s">
        <v>311</v>
      </c>
      <c r="H86" s="202" t="s">
        <v>311</v>
      </c>
      <c r="I86" s="223" t="s">
        <v>311</v>
      </c>
      <c r="J86" s="208" t="s">
        <v>311</v>
      </c>
      <c r="K86" s="81"/>
      <c r="L86" s="14"/>
    </row>
    <row r="87" spans="1:12" ht="15" hidden="1" customHeight="1" x14ac:dyDescent="0.3">
      <c r="A87" s="222"/>
      <c r="B87" s="197"/>
      <c r="C87" s="198"/>
      <c r="D87" s="81"/>
      <c r="E87" s="81"/>
      <c r="F87" s="81"/>
      <c r="G87" s="200"/>
      <c r="H87" s="200"/>
      <c r="I87" s="200"/>
      <c r="J87" s="200"/>
      <c r="K87" s="81"/>
      <c r="L87" s="8"/>
    </row>
    <row r="88" spans="1:12" ht="15" hidden="1" customHeight="1" x14ac:dyDescent="0.3">
      <c r="A88" s="222"/>
      <c r="B88" s="197"/>
      <c r="C88" s="198"/>
      <c r="D88" s="81"/>
      <c r="E88" s="81"/>
      <c r="F88" s="81"/>
      <c r="G88" s="200"/>
      <c r="H88" s="200"/>
      <c r="I88" s="200"/>
      <c r="J88" s="200"/>
      <c r="K88" s="81"/>
      <c r="L88" s="8"/>
    </row>
    <row r="89" spans="1:12" ht="15" hidden="1" customHeight="1" x14ac:dyDescent="0.3">
      <c r="A89" s="8"/>
      <c r="B89" s="8"/>
      <c r="C89" s="8"/>
      <c r="D89" s="14"/>
      <c r="E89" s="14"/>
      <c r="F89" s="8"/>
      <c r="G89" s="8"/>
      <c r="H89" s="8"/>
      <c r="I89" s="8"/>
      <c r="J89" s="8"/>
      <c r="K89" s="8"/>
      <c r="L89" s="8"/>
    </row>
    <row r="90" spans="1:12" ht="15" hidden="1" customHeight="1" x14ac:dyDescent="0.3">
      <c r="A90" s="8"/>
      <c r="B90" s="8"/>
      <c r="C90" s="8"/>
      <c r="D90" s="14"/>
      <c r="E90" s="14"/>
      <c r="F90" s="8"/>
      <c r="G90" s="14"/>
      <c r="H90" s="14"/>
      <c r="I90" s="8"/>
      <c r="J90" s="8"/>
      <c r="K90" s="8"/>
      <c r="L90" s="8"/>
    </row>
    <row r="91" spans="1:12" ht="15" hidden="1" customHeight="1" x14ac:dyDescent="0.3">
      <c r="A91" s="8"/>
      <c r="B91" s="211"/>
      <c r="C91" s="8"/>
      <c r="D91" s="14"/>
      <c r="E91" s="14"/>
      <c r="F91" s="8"/>
      <c r="G91" s="14"/>
      <c r="H91" s="14"/>
      <c r="I91" s="8"/>
      <c r="J91" s="8"/>
      <c r="K91" s="8"/>
      <c r="L91" s="212"/>
    </row>
    <row r="92" spans="1:12" ht="15" hidden="1" customHeight="1" x14ac:dyDescent="0.3">
      <c r="A92" s="8"/>
      <c r="B92" s="211"/>
      <c r="C92" s="8"/>
      <c r="D92" s="14"/>
      <c r="E92" s="14"/>
      <c r="F92" s="8"/>
      <c r="G92" s="14"/>
      <c r="H92" s="14"/>
      <c r="I92" s="8"/>
      <c r="J92" s="8"/>
      <c r="K92" s="8"/>
      <c r="L92" s="212"/>
    </row>
    <row r="93" spans="1:12" ht="15" hidden="1" customHeight="1" x14ac:dyDescent="0.3">
      <c r="A93" s="212"/>
      <c r="B93" s="213"/>
      <c r="C93" s="212"/>
      <c r="D93" s="14"/>
      <c r="E93" s="14"/>
      <c r="F93" s="212"/>
      <c r="G93" s="14"/>
      <c r="H93" s="14"/>
      <c r="I93" s="212"/>
      <c r="J93" s="212"/>
      <c r="K93" s="212"/>
      <c r="L93" s="8"/>
    </row>
    <row r="94" spans="1:12" ht="15" hidden="1" customHeight="1" x14ac:dyDescent="0.3">
      <c r="A94" s="212"/>
      <c r="B94" s="213"/>
      <c r="C94" s="212"/>
      <c r="D94" s="14"/>
      <c r="E94" s="14"/>
      <c r="F94" s="212"/>
      <c r="G94" s="14"/>
      <c r="H94" s="14"/>
      <c r="I94" s="212"/>
      <c r="J94" s="212"/>
      <c r="K94" s="212"/>
      <c r="L94" s="8"/>
    </row>
    <row r="95" spans="1:12" ht="15" hidden="1" customHeight="1" x14ac:dyDescent="0.3">
      <c r="A95" s="8"/>
      <c r="B95" s="8"/>
      <c r="C95" s="8"/>
      <c r="D95" s="14"/>
      <c r="E95" s="14"/>
      <c r="F95" s="8"/>
      <c r="G95" s="14"/>
      <c r="H95" s="14"/>
      <c r="I95" s="8"/>
      <c r="J95" s="8"/>
      <c r="K95" s="8"/>
      <c r="L95" s="8"/>
    </row>
    <row r="96" spans="1:12" ht="15" hidden="1" customHeight="1" x14ac:dyDescent="0.3">
      <c r="A96" s="8"/>
      <c r="B96" s="8"/>
      <c r="C96" s="8"/>
      <c r="D96" s="14"/>
      <c r="E96" s="14"/>
      <c r="F96" s="8"/>
      <c r="G96" s="8"/>
      <c r="H96" s="14"/>
      <c r="I96" s="8"/>
      <c r="J96" s="8"/>
      <c r="K96" s="8"/>
      <c r="L96" s="8"/>
    </row>
    <row r="97" spans="1:13" ht="15" hidden="1" customHeight="1" x14ac:dyDescent="0.3">
      <c r="A97" s="8"/>
      <c r="B97" s="8"/>
      <c r="C97" s="8"/>
      <c r="D97" s="14"/>
      <c r="E97" s="14"/>
      <c r="F97" s="8"/>
      <c r="G97" s="8"/>
      <c r="H97" s="14"/>
      <c r="I97" s="8"/>
      <c r="J97" s="8"/>
      <c r="K97" s="8"/>
      <c r="L97" s="8"/>
    </row>
    <row r="98" spans="1:13" ht="15" hidden="1" customHeight="1" x14ac:dyDescent="0.3">
      <c r="A98" s="8"/>
      <c r="B98" s="8"/>
      <c r="C98" s="8"/>
      <c r="D98" s="14"/>
      <c r="E98" s="14"/>
      <c r="F98" s="8"/>
      <c r="G98" s="8"/>
      <c r="H98" s="14"/>
      <c r="I98" s="8"/>
      <c r="J98" s="8"/>
      <c r="K98" s="8"/>
      <c r="L98" s="8"/>
    </row>
    <row r="99" spans="1:13" ht="15" hidden="1" customHeight="1" x14ac:dyDescent="0.3">
      <c r="A99" s="8"/>
      <c r="B99" s="8"/>
      <c r="C99" s="8"/>
      <c r="D99" s="14"/>
      <c r="E99" s="14"/>
      <c r="F99" s="8"/>
      <c r="G99" s="8"/>
      <c r="H99" s="8"/>
      <c r="I99" s="8"/>
      <c r="J99" s="8"/>
      <c r="K99" s="8"/>
      <c r="L99" s="8"/>
    </row>
    <row r="100" spans="1:13" ht="15" hidden="1" customHeight="1" x14ac:dyDescent="0.3">
      <c r="A100" s="8"/>
      <c r="B100" s="8"/>
      <c r="C100" s="8"/>
      <c r="D100" s="14"/>
      <c r="E100" s="14"/>
      <c r="F100" s="8"/>
      <c r="G100" s="8"/>
      <c r="H100" s="8"/>
      <c r="I100" s="8"/>
      <c r="J100" s="8"/>
      <c r="K100" s="8"/>
      <c r="L100" s="8"/>
    </row>
    <row r="101" spans="1:13" x14ac:dyDescent="0.3">
      <c r="D101" s="132"/>
      <c r="F101" s="132"/>
      <c r="H101" s="132"/>
      <c r="J101" s="132"/>
    </row>
    <row r="102" spans="1:13" x14ac:dyDescent="0.3">
      <c r="D102" s="132"/>
      <c r="F102" s="132"/>
      <c r="H102" s="132"/>
      <c r="J102" s="132"/>
    </row>
    <row r="103" spans="1:13" x14ac:dyDescent="0.3">
      <c r="D103" s="132"/>
      <c r="F103" s="132"/>
      <c r="H103" s="132"/>
      <c r="J103" s="132"/>
    </row>
    <row r="104" spans="1:13" x14ac:dyDescent="0.3">
      <c r="D104" s="132"/>
      <c r="F104" s="132"/>
      <c r="H104" s="132"/>
      <c r="J104" s="132"/>
    </row>
    <row r="105" spans="1:13" x14ac:dyDescent="0.3">
      <c r="D105" s="132"/>
      <c r="F105" s="132"/>
      <c r="H105" s="132"/>
      <c r="J105" s="132"/>
    </row>
    <row r="106" spans="1:13" x14ac:dyDescent="0.3">
      <c r="D106" s="132"/>
      <c r="F106" s="132"/>
      <c r="H106" s="132"/>
      <c r="J106" s="132"/>
    </row>
    <row r="107" spans="1:13" x14ac:dyDescent="0.3">
      <c r="D107" s="132"/>
      <c r="F107" s="132"/>
      <c r="H107" s="132"/>
      <c r="J107" s="132"/>
      <c r="M107" s="210" t="s">
        <v>60</v>
      </c>
    </row>
    <row r="108" spans="1:13" x14ac:dyDescent="0.3">
      <c r="D108" s="132"/>
      <c r="F108" s="132"/>
      <c r="H108" s="132"/>
      <c r="J108" s="132"/>
      <c r="M108" s="210" t="s">
        <v>61</v>
      </c>
    </row>
    <row r="109" spans="1:13" x14ac:dyDescent="0.3">
      <c r="D109" s="132"/>
      <c r="F109" s="132"/>
      <c r="H109" s="132"/>
      <c r="J109" s="132"/>
      <c r="M109" s="210" t="s">
        <v>58</v>
      </c>
    </row>
    <row r="110" spans="1:13" x14ac:dyDescent="0.3">
      <c r="D110" s="132"/>
      <c r="F110" s="132"/>
      <c r="H110" s="132"/>
      <c r="J110" s="132"/>
      <c r="M110" s="210" t="s">
        <v>59</v>
      </c>
    </row>
    <row r="111" spans="1:13" x14ac:dyDescent="0.3">
      <c r="D111" s="132"/>
      <c r="F111" s="132"/>
      <c r="H111" s="132"/>
      <c r="J111" s="132"/>
      <c r="M111" s="210" t="s">
        <v>432</v>
      </c>
    </row>
    <row r="112" spans="1:13" x14ac:dyDescent="0.3">
      <c r="D112" s="132"/>
      <c r="F112" s="132"/>
      <c r="H112" s="132"/>
      <c r="J112" s="132"/>
      <c r="M112" s="210" t="s">
        <v>62</v>
      </c>
    </row>
    <row r="113" spans="4:13" x14ac:dyDescent="0.3">
      <c r="D113" s="132"/>
      <c r="F113" s="132"/>
      <c r="H113" s="132"/>
      <c r="J113" s="132"/>
      <c r="M113" s="210" t="s">
        <v>431</v>
      </c>
    </row>
    <row r="114" spans="4:13" x14ac:dyDescent="0.3">
      <c r="D114" s="132"/>
      <c r="F114" s="132"/>
      <c r="H114" s="132"/>
      <c r="J114" s="132"/>
      <c r="M114" s="210" t="s">
        <v>433</v>
      </c>
    </row>
    <row r="115" spans="4:13" x14ac:dyDescent="0.3">
      <c r="D115" s="132"/>
      <c r="F115" s="132"/>
      <c r="H115" s="132"/>
      <c r="J115" s="132"/>
    </row>
    <row r="116" spans="4:13" x14ac:dyDescent="0.3">
      <c r="D116" s="132"/>
      <c r="F116" s="132"/>
      <c r="H116" s="132"/>
      <c r="J116" s="132"/>
    </row>
    <row r="117" spans="4:13" x14ac:dyDescent="0.3">
      <c r="D117" s="132"/>
      <c r="F117" s="132"/>
      <c r="H117" s="132"/>
      <c r="J117" s="132"/>
    </row>
    <row r="118" spans="4:13" x14ac:dyDescent="0.3">
      <c r="D118" s="132"/>
      <c r="F118" s="132"/>
      <c r="H118" s="132"/>
      <c r="J118" s="132"/>
    </row>
    <row r="119" spans="4:13" x14ac:dyDescent="0.3">
      <c r="D119" s="132"/>
      <c r="F119" s="132"/>
      <c r="H119" s="132"/>
      <c r="J119" s="132"/>
    </row>
    <row r="120" spans="4:13" x14ac:dyDescent="0.3">
      <c r="D120" s="132"/>
      <c r="F120" s="132"/>
      <c r="H120" s="132"/>
      <c r="J120" s="132"/>
    </row>
    <row r="121" spans="4:13" x14ac:dyDescent="0.3">
      <c r="D121" s="132"/>
      <c r="F121" s="132"/>
      <c r="H121" s="132"/>
      <c r="J121" s="132"/>
    </row>
    <row r="122" spans="4:13" x14ac:dyDescent="0.3">
      <c r="D122" s="132"/>
      <c r="F122" s="132"/>
      <c r="H122" s="132"/>
      <c r="J122" s="132"/>
    </row>
    <row r="123" spans="4:13" x14ac:dyDescent="0.3">
      <c r="D123" s="132"/>
      <c r="F123" s="132"/>
      <c r="H123" s="132"/>
      <c r="J123" s="132"/>
    </row>
    <row r="124" spans="4:13" x14ac:dyDescent="0.3">
      <c r="D124" s="132"/>
      <c r="F124" s="132"/>
      <c r="H124" s="132"/>
      <c r="J124" s="132"/>
    </row>
    <row r="125" spans="4:13" x14ac:dyDescent="0.3">
      <c r="D125" s="132"/>
      <c r="F125" s="132"/>
      <c r="H125" s="132"/>
      <c r="J125" s="132"/>
    </row>
    <row r="126" spans="4:13" x14ac:dyDescent="0.3">
      <c r="D126" s="132"/>
      <c r="F126" s="132"/>
      <c r="H126" s="132"/>
      <c r="J126" s="132"/>
    </row>
    <row r="127" spans="4:13" x14ac:dyDescent="0.3">
      <c r="D127" s="132"/>
      <c r="F127" s="132"/>
      <c r="H127" s="132"/>
      <c r="J127" s="132"/>
    </row>
    <row r="128" spans="4:13" x14ac:dyDescent="0.3">
      <c r="D128" s="132"/>
      <c r="F128" s="132"/>
      <c r="H128" s="132"/>
      <c r="J128" s="132"/>
    </row>
    <row r="129" spans="4:10" x14ac:dyDescent="0.3">
      <c r="D129" s="132"/>
      <c r="F129" s="132"/>
      <c r="H129" s="132"/>
      <c r="J129" s="132"/>
    </row>
    <row r="130" spans="4:10" x14ac:dyDescent="0.3">
      <c r="D130" s="132"/>
      <c r="F130" s="132"/>
      <c r="H130" s="132"/>
      <c r="J130" s="132"/>
    </row>
    <row r="131" spans="4:10" x14ac:dyDescent="0.3">
      <c r="D131" s="132"/>
      <c r="F131" s="132"/>
      <c r="H131" s="132"/>
      <c r="J131" s="132"/>
    </row>
    <row r="132" spans="4:10" x14ac:dyDescent="0.3">
      <c r="D132" s="132"/>
      <c r="F132" s="132"/>
      <c r="H132" s="132"/>
      <c r="J132" s="132"/>
    </row>
    <row r="133" spans="4:10" x14ac:dyDescent="0.3">
      <c r="D133" s="132"/>
      <c r="F133" s="132"/>
      <c r="H133" s="132"/>
      <c r="J133" s="132"/>
    </row>
    <row r="134" spans="4:10" x14ac:dyDescent="0.3">
      <c r="D134" s="132"/>
      <c r="F134" s="132"/>
      <c r="H134" s="132"/>
      <c r="J134" s="132"/>
    </row>
    <row r="135" spans="4:10" x14ac:dyDescent="0.3">
      <c r="D135" s="132"/>
      <c r="F135" s="132"/>
      <c r="H135" s="132"/>
      <c r="J135" s="132"/>
    </row>
    <row r="136" spans="4:10" x14ac:dyDescent="0.3">
      <c r="D136" s="132"/>
      <c r="F136" s="132"/>
      <c r="H136" s="132"/>
      <c r="J136" s="132"/>
    </row>
    <row r="137" spans="4:10" x14ac:dyDescent="0.3">
      <c r="D137" s="132"/>
      <c r="F137" s="132"/>
      <c r="H137" s="132"/>
      <c r="J137" s="132"/>
    </row>
    <row r="138" spans="4:10" x14ac:dyDescent="0.3">
      <c r="D138" s="132"/>
      <c r="F138" s="132"/>
      <c r="H138" s="132"/>
      <c r="J138" s="132"/>
    </row>
    <row r="139" spans="4:10" x14ac:dyDescent="0.3">
      <c r="D139" s="132"/>
      <c r="F139" s="132"/>
      <c r="H139" s="132"/>
      <c r="J139" s="132"/>
    </row>
    <row r="140" spans="4:10" x14ac:dyDescent="0.3">
      <c r="D140" s="132"/>
      <c r="F140" s="132"/>
      <c r="H140" s="132"/>
      <c r="J140" s="132"/>
    </row>
    <row r="141" spans="4:10" x14ac:dyDescent="0.3">
      <c r="D141" s="132"/>
      <c r="F141" s="132"/>
      <c r="H141" s="132"/>
      <c r="J141" s="132"/>
    </row>
    <row r="142" spans="4:10" x14ac:dyDescent="0.3">
      <c r="D142" s="132"/>
      <c r="F142" s="132"/>
      <c r="H142" s="132"/>
      <c r="J142" s="132"/>
    </row>
    <row r="143" spans="4:10" x14ac:dyDescent="0.3">
      <c r="D143" s="132"/>
      <c r="F143" s="132"/>
      <c r="H143" s="132"/>
      <c r="J143" s="132"/>
    </row>
    <row r="144" spans="4:10" x14ac:dyDescent="0.3">
      <c r="D144" s="132"/>
      <c r="F144" s="132"/>
      <c r="H144" s="132"/>
      <c r="J144" s="132"/>
    </row>
    <row r="145" spans="4:10" x14ac:dyDescent="0.3">
      <c r="D145" s="132"/>
      <c r="F145" s="132"/>
      <c r="H145" s="132"/>
      <c r="J145" s="132"/>
    </row>
    <row r="146" spans="4:10" x14ac:dyDescent="0.3">
      <c r="D146" s="132"/>
      <c r="F146" s="132"/>
      <c r="H146" s="132"/>
      <c r="J146" s="132"/>
    </row>
    <row r="147" spans="4:10" x14ac:dyDescent="0.3">
      <c r="D147" s="132"/>
      <c r="F147" s="132"/>
      <c r="H147" s="132"/>
      <c r="J147" s="132"/>
    </row>
    <row r="148" spans="4:10" x14ac:dyDescent="0.3">
      <c r="D148" s="132"/>
      <c r="F148" s="132"/>
      <c r="H148" s="132"/>
      <c r="J148" s="132"/>
    </row>
    <row r="149" spans="4:10" x14ac:dyDescent="0.3">
      <c r="D149" s="132"/>
      <c r="F149" s="132"/>
      <c r="H149" s="132"/>
      <c r="J149" s="132"/>
    </row>
    <row r="150" spans="4:10" x14ac:dyDescent="0.3">
      <c r="D150" s="132"/>
      <c r="F150" s="132"/>
      <c r="H150" s="132"/>
      <c r="J150" s="132"/>
    </row>
    <row r="151" spans="4:10" x14ac:dyDescent="0.3">
      <c r="D151" s="132"/>
      <c r="F151" s="132"/>
      <c r="H151" s="132"/>
      <c r="J151" s="132"/>
    </row>
    <row r="152" spans="4:10" x14ac:dyDescent="0.3">
      <c r="D152" s="132"/>
      <c r="F152" s="132"/>
      <c r="H152" s="132"/>
      <c r="J152" s="132"/>
    </row>
    <row r="153" spans="4:10" x14ac:dyDescent="0.3">
      <c r="D153" s="132"/>
      <c r="F153" s="132"/>
      <c r="H153" s="132"/>
      <c r="J153" s="132"/>
    </row>
    <row r="154" spans="4:10" x14ac:dyDescent="0.3">
      <c r="D154" s="132"/>
      <c r="F154" s="132"/>
      <c r="H154" s="132"/>
      <c r="J154" s="132"/>
    </row>
    <row r="155" spans="4:10" x14ac:dyDescent="0.3">
      <c r="D155" s="132"/>
      <c r="F155" s="132"/>
      <c r="H155" s="132"/>
      <c r="J155" s="132"/>
    </row>
    <row r="156" spans="4:10" x14ac:dyDescent="0.3">
      <c r="D156" s="132"/>
      <c r="F156" s="132"/>
      <c r="H156" s="132"/>
      <c r="J156" s="132"/>
    </row>
    <row r="157" spans="4:10" x14ac:dyDescent="0.3">
      <c r="D157" s="132"/>
      <c r="F157" s="132"/>
      <c r="H157" s="132"/>
      <c r="J157" s="132"/>
    </row>
    <row r="158" spans="4:10" x14ac:dyDescent="0.3">
      <c r="D158" s="132"/>
      <c r="F158" s="132"/>
      <c r="H158" s="132"/>
      <c r="J158" s="132"/>
    </row>
    <row r="159" spans="4:10" x14ac:dyDescent="0.3">
      <c r="D159" s="132"/>
      <c r="F159" s="132"/>
      <c r="H159" s="132"/>
      <c r="J159" s="132"/>
    </row>
    <row r="160" spans="4:10" x14ac:dyDescent="0.3">
      <c r="D160" s="132"/>
      <c r="F160" s="132"/>
      <c r="H160" s="132"/>
      <c r="J160" s="132"/>
    </row>
    <row r="161" spans="4:10" x14ac:dyDescent="0.3">
      <c r="D161" s="132"/>
      <c r="F161" s="132"/>
      <c r="H161" s="132"/>
      <c r="J161" s="132"/>
    </row>
    <row r="162" spans="4:10" x14ac:dyDescent="0.3">
      <c r="D162" s="132"/>
      <c r="F162" s="132"/>
      <c r="H162" s="132"/>
      <c r="J162" s="132"/>
    </row>
    <row r="163" spans="4:10" x14ac:dyDescent="0.3">
      <c r="D163" s="132"/>
      <c r="F163" s="132"/>
      <c r="H163" s="132"/>
      <c r="J163" s="132"/>
    </row>
    <row r="164" spans="4:10" x14ac:dyDescent="0.3">
      <c r="D164" s="132"/>
      <c r="F164" s="132"/>
      <c r="H164" s="132"/>
      <c r="J164" s="132"/>
    </row>
    <row r="165" spans="4:10" x14ac:dyDescent="0.3">
      <c r="D165" s="132"/>
      <c r="F165" s="132"/>
      <c r="H165" s="132"/>
      <c r="J165" s="132"/>
    </row>
    <row r="166" spans="4:10" x14ac:dyDescent="0.3">
      <c r="D166" s="132"/>
      <c r="F166" s="132"/>
      <c r="H166" s="132"/>
      <c r="J166" s="132"/>
    </row>
    <row r="167" spans="4:10" x14ac:dyDescent="0.3">
      <c r="D167" s="132"/>
      <c r="F167" s="132"/>
      <c r="H167" s="132"/>
      <c r="J167" s="132"/>
    </row>
    <row r="168" spans="4:10" x14ac:dyDescent="0.3">
      <c r="D168" s="132"/>
      <c r="F168" s="132"/>
      <c r="H168" s="132"/>
      <c r="J168" s="132"/>
    </row>
    <row r="169" spans="4:10" x14ac:dyDescent="0.3">
      <c r="D169" s="132"/>
      <c r="F169" s="132"/>
      <c r="H169" s="132"/>
      <c r="J169" s="132"/>
    </row>
    <row r="170" spans="4:10" x14ac:dyDescent="0.3">
      <c r="D170" s="132"/>
      <c r="F170" s="132"/>
      <c r="H170" s="132"/>
      <c r="J170" s="132"/>
    </row>
    <row r="171" spans="4:10" x14ac:dyDescent="0.3">
      <c r="D171" s="132"/>
      <c r="F171" s="132"/>
      <c r="H171" s="132"/>
      <c r="J171" s="132"/>
    </row>
    <row r="172" spans="4:10" x14ac:dyDescent="0.3">
      <c r="D172" s="132"/>
      <c r="F172" s="132"/>
      <c r="H172" s="132"/>
      <c r="J172" s="132"/>
    </row>
    <row r="173" spans="4:10" x14ac:dyDescent="0.3">
      <c r="D173" s="132"/>
      <c r="F173" s="132"/>
      <c r="H173" s="132"/>
      <c r="J173" s="132"/>
    </row>
    <row r="174" spans="4:10" x14ac:dyDescent="0.3">
      <c r="D174" s="132"/>
      <c r="F174" s="132"/>
      <c r="H174" s="132"/>
      <c r="J174" s="132"/>
    </row>
    <row r="175" spans="4:10" x14ac:dyDescent="0.3">
      <c r="D175" s="132"/>
      <c r="F175" s="132"/>
      <c r="H175" s="132"/>
      <c r="J175" s="132"/>
    </row>
    <row r="176" spans="4:10" x14ac:dyDescent="0.3">
      <c r="D176" s="132"/>
      <c r="F176" s="132"/>
      <c r="H176" s="132"/>
      <c r="J176" s="132"/>
    </row>
    <row r="177" spans="4:10" x14ac:dyDescent="0.3">
      <c r="D177" s="132"/>
      <c r="F177" s="132"/>
      <c r="H177" s="132"/>
      <c r="J177" s="132"/>
    </row>
    <row r="178" spans="4:10" x14ac:dyDescent="0.3">
      <c r="D178" s="132"/>
      <c r="F178" s="132"/>
      <c r="H178" s="132"/>
      <c r="J178" s="132"/>
    </row>
    <row r="179" spans="4:10" x14ac:dyDescent="0.3">
      <c r="D179" s="132"/>
      <c r="F179" s="132"/>
      <c r="H179" s="132"/>
      <c r="J179" s="132"/>
    </row>
    <row r="180" spans="4:10" x14ac:dyDescent="0.3">
      <c r="D180" s="132"/>
      <c r="F180" s="132"/>
      <c r="H180" s="132"/>
      <c r="J180" s="132"/>
    </row>
    <row r="181" spans="4:10" x14ac:dyDescent="0.3">
      <c r="D181" s="132"/>
      <c r="F181" s="132"/>
      <c r="H181" s="132"/>
      <c r="J181" s="132"/>
    </row>
    <row r="182" spans="4:10" x14ac:dyDescent="0.3">
      <c r="D182" s="132"/>
      <c r="F182" s="132"/>
      <c r="H182" s="132"/>
      <c r="J182" s="132"/>
    </row>
    <row r="183" spans="4:10" x14ac:dyDescent="0.3">
      <c r="D183" s="132"/>
      <c r="F183" s="132"/>
      <c r="H183" s="132"/>
      <c r="J183" s="132"/>
    </row>
    <row r="184" spans="4:10" x14ac:dyDescent="0.3">
      <c r="D184" s="132"/>
      <c r="F184" s="132"/>
      <c r="H184" s="132"/>
      <c r="J184" s="132"/>
    </row>
    <row r="185" spans="4:10" x14ac:dyDescent="0.3">
      <c r="D185" s="132"/>
      <c r="F185" s="132"/>
      <c r="H185" s="132"/>
      <c r="J185" s="132"/>
    </row>
    <row r="186" spans="4:10" x14ac:dyDescent="0.3">
      <c r="D186" s="132"/>
      <c r="F186" s="132"/>
      <c r="H186" s="132"/>
      <c r="J186" s="132"/>
    </row>
    <row r="187" spans="4:10" x14ac:dyDescent="0.3">
      <c r="D187" s="132"/>
      <c r="F187" s="132"/>
      <c r="H187" s="132"/>
      <c r="J187" s="132"/>
    </row>
    <row r="188" spans="4:10" x14ac:dyDescent="0.3">
      <c r="D188" s="132"/>
      <c r="F188" s="132"/>
      <c r="H188" s="132"/>
      <c r="J188" s="132"/>
    </row>
    <row r="189" spans="4:10" x14ac:dyDescent="0.3">
      <c r="D189" s="132"/>
      <c r="F189" s="132"/>
      <c r="H189" s="132"/>
      <c r="J189" s="132"/>
    </row>
    <row r="190" spans="4:10" x14ac:dyDescent="0.3">
      <c r="D190" s="132"/>
      <c r="F190" s="132"/>
      <c r="H190" s="132"/>
      <c r="J190" s="132"/>
    </row>
    <row r="191" spans="4:10" x14ac:dyDescent="0.3">
      <c r="D191" s="132"/>
      <c r="F191" s="132"/>
      <c r="H191" s="132"/>
      <c r="J191" s="132"/>
    </row>
    <row r="192" spans="4:10" x14ac:dyDescent="0.3">
      <c r="D192" s="132"/>
      <c r="F192" s="132"/>
      <c r="H192" s="132"/>
      <c r="J192" s="132"/>
    </row>
    <row r="193" spans="4:10" x14ac:dyDescent="0.3">
      <c r="D193" s="132"/>
      <c r="F193" s="132"/>
      <c r="H193" s="132"/>
      <c r="J193" s="132"/>
    </row>
    <row r="194" spans="4:10" x14ac:dyDescent="0.3">
      <c r="D194" s="132"/>
      <c r="F194" s="132"/>
      <c r="H194" s="132"/>
      <c r="J194" s="132"/>
    </row>
    <row r="195" spans="4:10" x14ac:dyDescent="0.3">
      <c r="D195" s="132"/>
      <c r="F195" s="132"/>
      <c r="H195" s="132"/>
      <c r="J195" s="132"/>
    </row>
    <row r="196" spans="4:10" x14ac:dyDescent="0.3">
      <c r="D196" s="132"/>
      <c r="F196" s="132"/>
      <c r="H196" s="132"/>
      <c r="J196" s="132"/>
    </row>
    <row r="197" spans="4:10" x14ac:dyDescent="0.3">
      <c r="D197" s="132"/>
      <c r="F197" s="132"/>
      <c r="H197" s="132"/>
      <c r="J197" s="132"/>
    </row>
    <row r="198" spans="4:10" x14ac:dyDescent="0.3">
      <c r="D198" s="132"/>
      <c r="F198" s="132"/>
      <c r="H198" s="132"/>
      <c r="J198" s="132"/>
    </row>
    <row r="199" spans="4:10" x14ac:dyDescent="0.3">
      <c r="D199" s="132"/>
      <c r="F199" s="132"/>
      <c r="H199" s="132"/>
      <c r="J199" s="132"/>
    </row>
    <row r="200" spans="4:10" x14ac:dyDescent="0.3">
      <c r="D200" s="132"/>
      <c r="F200" s="132"/>
      <c r="H200" s="132"/>
      <c r="J200" s="132"/>
    </row>
    <row r="201" spans="4:10" x14ac:dyDescent="0.3">
      <c r="D201" s="132"/>
      <c r="F201" s="132"/>
      <c r="H201" s="132"/>
      <c r="J201" s="132"/>
    </row>
    <row r="202" spans="4:10" x14ac:dyDescent="0.3">
      <c r="D202" s="132"/>
      <c r="F202" s="132"/>
      <c r="H202" s="132"/>
      <c r="J202" s="132"/>
    </row>
    <row r="203" spans="4:10" x14ac:dyDescent="0.3">
      <c r="D203" s="132"/>
      <c r="F203" s="132"/>
      <c r="H203" s="132"/>
      <c r="J203" s="132"/>
    </row>
    <row r="204" spans="4:10" x14ac:dyDescent="0.3">
      <c r="D204" s="132"/>
      <c r="F204" s="132"/>
      <c r="H204" s="132"/>
      <c r="J204" s="132"/>
    </row>
    <row r="205" spans="4:10" x14ac:dyDescent="0.3">
      <c r="D205" s="132"/>
      <c r="F205" s="132"/>
      <c r="H205" s="132"/>
      <c r="J205" s="132"/>
    </row>
    <row r="206" spans="4:10" x14ac:dyDescent="0.3">
      <c r="D206" s="132"/>
      <c r="F206" s="132"/>
      <c r="H206" s="132"/>
      <c r="J206" s="132"/>
    </row>
    <row r="207" spans="4:10" x14ac:dyDescent="0.3">
      <c r="D207" s="132"/>
      <c r="F207" s="132"/>
      <c r="H207" s="132"/>
      <c r="J207" s="132"/>
    </row>
    <row r="208" spans="4:10" x14ac:dyDescent="0.3">
      <c r="D208" s="132"/>
      <c r="F208" s="132"/>
      <c r="H208" s="132"/>
      <c r="J208" s="132"/>
    </row>
    <row r="209" spans="4:10" x14ac:dyDescent="0.3">
      <c r="D209" s="132"/>
      <c r="F209" s="132"/>
      <c r="H209" s="132"/>
      <c r="J209" s="132"/>
    </row>
    <row r="210" spans="4:10" x14ac:dyDescent="0.3">
      <c r="D210" s="132"/>
      <c r="F210" s="132"/>
      <c r="H210" s="132"/>
      <c r="J210" s="132"/>
    </row>
    <row r="211" spans="4:10" x14ac:dyDescent="0.3">
      <c r="D211" s="132"/>
      <c r="F211" s="132"/>
      <c r="H211" s="132"/>
      <c r="J211" s="132"/>
    </row>
    <row r="212" spans="4:10" x14ac:dyDescent="0.3">
      <c r="D212" s="132"/>
      <c r="F212" s="132"/>
      <c r="H212" s="132"/>
      <c r="J212" s="132"/>
    </row>
    <row r="213" spans="4:10" x14ac:dyDescent="0.3">
      <c r="D213" s="132"/>
      <c r="F213" s="132"/>
      <c r="H213" s="132"/>
      <c r="J213" s="132"/>
    </row>
    <row r="214" spans="4:10" x14ac:dyDescent="0.3">
      <c r="D214" s="132"/>
      <c r="F214" s="132"/>
      <c r="H214" s="132"/>
      <c r="J214" s="132"/>
    </row>
    <row r="215" spans="4:10" x14ac:dyDescent="0.3">
      <c r="D215" s="132"/>
      <c r="F215" s="132"/>
      <c r="H215" s="132"/>
      <c r="J215" s="132"/>
    </row>
    <row r="216" spans="4:10" x14ac:dyDescent="0.3">
      <c r="D216" s="132"/>
      <c r="F216" s="132"/>
      <c r="H216" s="132"/>
      <c r="J216" s="132"/>
    </row>
    <row r="217" spans="4:10" x14ac:dyDescent="0.3">
      <c r="D217" s="132"/>
      <c r="F217" s="132"/>
      <c r="H217" s="132"/>
      <c r="J217" s="132"/>
    </row>
    <row r="218" spans="4:10" x14ac:dyDescent="0.3">
      <c r="D218" s="132"/>
      <c r="F218" s="132"/>
      <c r="H218" s="132"/>
      <c r="J218" s="132"/>
    </row>
    <row r="219" spans="4:10" x14ac:dyDescent="0.3">
      <c r="D219" s="132"/>
      <c r="F219" s="132"/>
      <c r="H219" s="132"/>
      <c r="J219" s="132"/>
    </row>
    <row r="220" spans="4:10" x14ac:dyDescent="0.3">
      <c r="D220" s="132"/>
      <c r="F220" s="132"/>
      <c r="H220" s="132"/>
      <c r="J220" s="132"/>
    </row>
    <row r="221" spans="4:10" x14ac:dyDescent="0.3">
      <c r="D221" s="132"/>
      <c r="F221" s="132"/>
      <c r="H221" s="132"/>
      <c r="J221" s="132"/>
    </row>
    <row r="222" spans="4:10" x14ac:dyDescent="0.3">
      <c r="D222" s="132"/>
      <c r="F222" s="132"/>
      <c r="H222" s="132"/>
      <c r="J222" s="132"/>
    </row>
    <row r="223" spans="4:10" x14ac:dyDescent="0.3">
      <c r="D223" s="132"/>
      <c r="F223" s="132"/>
      <c r="H223" s="132"/>
      <c r="J223" s="132"/>
    </row>
    <row r="224" spans="4:10" x14ac:dyDescent="0.3">
      <c r="D224" s="132"/>
      <c r="F224" s="132"/>
      <c r="H224" s="132"/>
      <c r="J224" s="132"/>
    </row>
    <row r="225" spans="4:10" x14ac:dyDescent="0.3">
      <c r="D225" s="132"/>
      <c r="F225" s="132"/>
      <c r="H225" s="132"/>
      <c r="J225" s="132"/>
    </row>
    <row r="226" spans="4:10" x14ac:dyDescent="0.3">
      <c r="D226" s="132"/>
      <c r="F226" s="132"/>
      <c r="H226" s="132"/>
      <c r="J226" s="132"/>
    </row>
    <row r="227" spans="4:10" x14ac:dyDescent="0.3">
      <c r="D227" s="132"/>
      <c r="F227" s="132"/>
      <c r="H227" s="132"/>
      <c r="J227" s="132"/>
    </row>
    <row r="228" spans="4:10" x14ac:dyDescent="0.3">
      <c r="D228" s="132"/>
      <c r="F228" s="132"/>
      <c r="H228" s="132"/>
      <c r="J228" s="132"/>
    </row>
    <row r="229" spans="4:10" x14ac:dyDescent="0.3">
      <c r="D229" s="132"/>
      <c r="F229" s="132"/>
      <c r="H229" s="132"/>
      <c r="J229" s="132"/>
    </row>
    <row r="230" spans="4:10" x14ac:dyDescent="0.3">
      <c r="D230" s="132"/>
      <c r="F230" s="132"/>
      <c r="H230" s="132"/>
      <c r="J230" s="132"/>
    </row>
    <row r="231" spans="4:10" x14ac:dyDescent="0.3">
      <c r="D231" s="132"/>
      <c r="F231" s="132"/>
      <c r="H231" s="132"/>
      <c r="J231" s="132"/>
    </row>
    <row r="232" spans="4:10" x14ac:dyDescent="0.3">
      <c r="D232" s="132"/>
      <c r="F232" s="132"/>
      <c r="H232" s="132"/>
      <c r="J232" s="132"/>
    </row>
    <row r="233" spans="4:10" x14ac:dyDescent="0.3">
      <c r="D233" s="132"/>
      <c r="F233" s="132"/>
      <c r="H233" s="132"/>
      <c r="J233" s="132"/>
    </row>
    <row r="234" spans="4:10" x14ac:dyDescent="0.3">
      <c r="D234" s="132"/>
      <c r="F234" s="132"/>
      <c r="H234" s="132"/>
      <c r="J234" s="132"/>
    </row>
    <row r="235" spans="4:10" x14ac:dyDescent="0.3">
      <c r="D235" s="132"/>
      <c r="F235" s="132"/>
      <c r="H235" s="132"/>
      <c r="J235" s="132"/>
    </row>
    <row r="236" spans="4:10" x14ac:dyDescent="0.3">
      <c r="D236" s="132"/>
      <c r="F236" s="132"/>
      <c r="H236" s="132"/>
      <c r="J236" s="132"/>
    </row>
    <row r="237" spans="4:10" x14ac:dyDescent="0.3">
      <c r="D237" s="132"/>
      <c r="F237" s="132"/>
      <c r="H237" s="132"/>
      <c r="J237" s="132"/>
    </row>
    <row r="238" spans="4:10" x14ac:dyDescent="0.3">
      <c r="D238" s="132"/>
      <c r="F238" s="132"/>
      <c r="H238" s="132"/>
      <c r="J238" s="132"/>
    </row>
    <row r="239" spans="4:10" x14ac:dyDescent="0.3">
      <c r="D239" s="132"/>
      <c r="F239" s="132"/>
      <c r="H239" s="132"/>
      <c r="J239" s="132"/>
    </row>
    <row r="240" spans="4:10" x14ac:dyDescent="0.3">
      <c r="D240" s="132"/>
      <c r="F240" s="132"/>
      <c r="H240" s="132"/>
      <c r="J240" s="132"/>
    </row>
    <row r="241" spans="4:10" x14ac:dyDescent="0.3">
      <c r="D241" s="132"/>
      <c r="F241" s="132"/>
      <c r="H241" s="132"/>
      <c r="J241" s="132"/>
    </row>
    <row r="242" spans="4:10" x14ac:dyDescent="0.3">
      <c r="D242" s="132"/>
      <c r="F242" s="132"/>
      <c r="H242" s="132"/>
      <c r="J242" s="132"/>
    </row>
    <row r="243" spans="4:10" x14ac:dyDescent="0.3">
      <c r="D243" s="132"/>
      <c r="F243" s="132"/>
      <c r="H243" s="132"/>
      <c r="J243" s="132"/>
    </row>
    <row r="244" spans="4:10" x14ac:dyDescent="0.3">
      <c r="D244" s="132"/>
      <c r="F244" s="132"/>
      <c r="H244" s="132"/>
      <c r="J244" s="132"/>
    </row>
    <row r="245" spans="4:10" x14ac:dyDescent="0.3">
      <c r="D245" s="132"/>
      <c r="F245" s="132"/>
      <c r="H245" s="132"/>
      <c r="J245" s="132"/>
    </row>
    <row r="246" spans="4:10" x14ac:dyDescent="0.3">
      <c r="D246" s="132"/>
      <c r="F246" s="132"/>
      <c r="H246" s="132"/>
      <c r="J246" s="132"/>
    </row>
    <row r="247" spans="4:10" x14ac:dyDescent="0.3">
      <c r="D247" s="132"/>
      <c r="F247" s="132"/>
      <c r="H247" s="132"/>
      <c r="J247" s="132"/>
    </row>
    <row r="248" spans="4:10" x14ac:dyDescent="0.3">
      <c r="D248" s="132"/>
      <c r="F248" s="132"/>
      <c r="H248" s="132"/>
      <c r="J248" s="132"/>
    </row>
    <row r="249" spans="4:10" x14ac:dyDescent="0.3">
      <c r="D249" s="132"/>
      <c r="F249" s="132"/>
      <c r="H249" s="132"/>
      <c r="J249" s="132"/>
    </row>
    <row r="250" spans="4:10" x14ac:dyDescent="0.3">
      <c r="D250" s="132"/>
      <c r="F250" s="132"/>
      <c r="H250" s="132"/>
      <c r="J250" s="132"/>
    </row>
    <row r="251" spans="4:10" x14ac:dyDescent="0.3">
      <c r="D251" s="132"/>
      <c r="F251" s="132"/>
      <c r="H251" s="132"/>
      <c r="J251" s="132"/>
    </row>
    <row r="252" spans="4:10" x14ac:dyDescent="0.3">
      <c r="D252" s="132"/>
      <c r="F252" s="132"/>
      <c r="H252" s="132"/>
      <c r="J252" s="132"/>
    </row>
    <row r="253" spans="4:10" x14ac:dyDescent="0.3">
      <c r="D253" s="132"/>
      <c r="F253" s="132"/>
      <c r="H253" s="132"/>
      <c r="J253" s="132"/>
    </row>
    <row r="254" spans="4:10" x14ac:dyDescent="0.3">
      <c r="D254" s="132"/>
      <c r="F254" s="132"/>
      <c r="H254" s="132"/>
      <c r="J254" s="132"/>
    </row>
    <row r="255" spans="4:10" x14ac:dyDescent="0.3">
      <c r="D255" s="132"/>
      <c r="F255" s="132"/>
      <c r="H255" s="132"/>
      <c r="J255" s="132"/>
    </row>
    <row r="256" spans="4:10" x14ac:dyDescent="0.3">
      <c r="D256" s="132"/>
      <c r="F256" s="132"/>
      <c r="H256" s="132"/>
      <c r="J256" s="132"/>
    </row>
    <row r="257" spans="4:10" x14ac:dyDescent="0.3">
      <c r="D257" s="132"/>
      <c r="F257" s="132"/>
      <c r="H257" s="132"/>
      <c r="J257" s="132"/>
    </row>
    <row r="258" spans="4:10" x14ac:dyDescent="0.3">
      <c r="D258" s="132"/>
      <c r="F258" s="132"/>
      <c r="H258" s="132"/>
      <c r="J258" s="132"/>
    </row>
    <row r="259" spans="4:10" x14ac:dyDescent="0.3">
      <c r="D259" s="132"/>
      <c r="F259" s="132"/>
      <c r="H259" s="132"/>
      <c r="J259" s="132"/>
    </row>
    <row r="260" spans="4:10" x14ac:dyDescent="0.3">
      <c r="D260" s="132"/>
      <c r="F260" s="132"/>
      <c r="H260" s="132"/>
      <c r="J260" s="132"/>
    </row>
    <row r="261" spans="4:10" x14ac:dyDescent="0.3">
      <c r="D261" s="132"/>
      <c r="F261" s="132"/>
      <c r="H261" s="132"/>
      <c r="J261" s="132"/>
    </row>
    <row r="262" spans="4:10" x14ac:dyDescent="0.3">
      <c r="D262" s="132"/>
      <c r="F262" s="132"/>
      <c r="H262" s="132"/>
      <c r="J262" s="132"/>
    </row>
    <row r="263" spans="4:10" x14ac:dyDescent="0.3">
      <c r="D263" s="132"/>
      <c r="F263" s="132"/>
      <c r="H263" s="132"/>
      <c r="J263" s="132"/>
    </row>
    <row r="264" spans="4:10" x14ac:dyDescent="0.3">
      <c r="D264" s="132"/>
      <c r="F264" s="132"/>
      <c r="H264" s="132"/>
      <c r="J264" s="132"/>
    </row>
    <row r="265" spans="4:10" x14ac:dyDescent="0.3">
      <c r="D265" s="132"/>
      <c r="F265" s="132"/>
      <c r="H265" s="132"/>
      <c r="J265" s="132"/>
    </row>
    <row r="266" spans="4:10" x14ac:dyDescent="0.3">
      <c r="D266" s="132"/>
      <c r="F266" s="132"/>
      <c r="H266" s="132"/>
      <c r="J266" s="132"/>
    </row>
    <row r="267" spans="4:10" x14ac:dyDescent="0.3">
      <c r="D267" s="132"/>
      <c r="F267" s="132"/>
      <c r="H267" s="132"/>
      <c r="J267" s="132"/>
    </row>
    <row r="268" spans="4:10" x14ac:dyDescent="0.3">
      <c r="D268" s="132"/>
      <c r="F268" s="132"/>
      <c r="H268" s="132"/>
      <c r="J268" s="132"/>
    </row>
    <row r="269" spans="4:10" x14ac:dyDescent="0.3">
      <c r="D269" s="132"/>
      <c r="F269" s="132"/>
      <c r="H269" s="132"/>
      <c r="J269" s="132"/>
    </row>
    <row r="270" spans="4:10" x14ac:dyDescent="0.3">
      <c r="D270" s="132"/>
      <c r="F270" s="132"/>
      <c r="H270" s="132"/>
      <c r="J270" s="132"/>
    </row>
    <row r="271" spans="4:10" x14ac:dyDescent="0.3">
      <c r="D271" s="132"/>
      <c r="F271" s="132"/>
      <c r="H271" s="132"/>
      <c r="J271" s="132"/>
    </row>
    <row r="272" spans="4:10" x14ac:dyDescent="0.3">
      <c r="D272" s="132"/>
      <c r="F272" s="132"/>
      <c r="H272" s="132"/>
      <c r="J272" s="132"/>
    </row>
    <row r="273" spans="4:10" x14ac:dyDescent="0.3">
      <c r="D273" s="132"/>
      <c r="F273" s="132"/>
      <c r="H273" s="132"/>
      <c r="J273" s="132"/>
    </row>
    <row r="274" spans="4:10" x14ac:dyDescent="0.3">
      <c r="D274" s="132"/>
      <c r="F274" s="132"/>
      <c r="H274" s="132"/>
      <c r="J274" s="132"/>
    </row>
    <row r="275" spans="4:10" x14ac:dyDescent="0.3">
      <c r="D275" s="132"/>
      <c r="F275" s="132"/>
      <c r="H275" s="132"/>
      <c r="J275" s="132"/>
    </row>
    <row r="276" spans="4:10" x14ac:dyDescent="0.3">
      <c r="D276" s="132"/>
      <c r="F276" s="132"/>
      <c r="H276" s="132"/>
      <c r="J276" s="132"/>
    </row>
    <row r="277" spans="4:10" x14ac:dyDescent="0.3">
      <c r="D277" s="132"/>
      <c r="F277" s="132"/>
      <c r="H277" s="132"/>
      <c r="J277" s="132"/>
    </row>
    <row r="278" spans="4:10" x14ac:dyDescent="0.3">
      <c r="D278" s="132"/>
      <c r="F278" s="132"/>
      <c r="H278" s="132"/>
      <c r="J278" s="132"/>
    </row>
    <row r="279" spans="4:10" x14ac:dyDescent="0.3">
      <c r="D279" s="132"/>
      <c r="F279" s="132"/>
      <c r="H279" s="132"/>
      <c r="J279" s="132"/>
    </row>
    <row r="280" spans="4:10" x14ac:dyDescent="0.3">
      <c r="D280" s="132"/>
      <c r="F280" s="132"/>
      <c r="H280" s="132"/>
      <c r="J280" s="132"/>
    </row>
    <row r="281" spans="4:10" x14ac:dyDescent="0.3">
      <c r="D281" s="132"/>
      <c r="F281" s="132"/>
      <c r="H281" s="132"/>
      <c r="J281" s="132"/>
    </row>
    <row r="282" spans="4:10" x14ac:dyDescent="0.3">
      <c r="D282" s="132"/>
      <c r="F282" s="132"/>
      <c r="H282" s="132"/>
      <c r="J282" s="132"/>
    </row>
    <row r="283" spans="4:10" x14ac:dyDescent="0.3">
      <c r="D283" s="132"/>
      <c r="F283" s="132"/>
      <c r="H283" s="132"/>
      <c r="J283" s="132"/>
    </row>
    <row r="284" spans="4:10" x14ac:dyDescent="0.3">
      <c r="D284" s="132"/>
      <c r="F284" s="132"/>
      <c r="H284" s="132"/>
      <c r="J284" s="132"/>
    </row>
    <row r="285" spans="4:10" x14ac:dyDescent="0.3">
      <c r="D285" s="132"/>
      <c r="F285" s="132"/>
      <c r="H285" s="132"/>
      <c r="J285" s="132"/>
    </row>
    <row r="286" spans="4:10" x14ac:dyDescent="0.3">
      <c r="D286" s="132"/>
      <c r="F286" s="132"/>
      <c r="H286" s="132"/>
      <c r="J286" s="132"/>
    </row>
    <row r="287" spans="4:10" x14ac:dyDescent="0.3">
      <c r="D287" s="132"/>
      <c r="F287" s="132"/>
      <c r="H287" s="132"/>
      <c r="J287" s="132"/>
    </row>
    <row r="288" spans="4:10" x14ac:dyDescent="0.3">
      <c r="D288" s="132"/>
      <c r="F288" s="132"/>
      <c r="H288" s="132"/>
      <c r="J288" s="132"/>
    </row>
    <row r="289" spans="4:10" x14ac:dyDescent="0.3">
      <c r="D289" s="132"/>
      <c r="F289" s="132"/>
      <c r="H289" s="132"/>
      <c r="J289" s="132"/>
    </row>
    <row r="290" spans="4:10" x14ac:dyDescent="0.3">
      <c r="D290" s="132"/>
      <c r="F290" s="132"/>
      <c r="H290" s="132"/>
      <c r="J290" s="132"/>
    </row>
    <row r="291" spans="4:10" x14ac:dyDescent="0.3">
      <c r="D291" s="132"/>
      <c r="F291" s="132"/>
      <c r="H291" s="132"/>
      <c r="J291" s="132"/>
    </row>
    <row r="292" spans="4:10" x14ac:dyDescent="0.3">
      <c r="D292" s="132"/>
      <c r="F292" s="132"/>
      <c r="H292" s="132"/>
      <c r="J292" s="132"/>
    </row>
    <row r="293" spans="4:10" x14ac:dyDescent="0.3">
      <c r="D293" s="132"/>
      <c r="F293" s="132"/>
      <c r="H293" s="132"/>
      <c r="J293" s="132"/>
    </row>
    <row r="294" spans="4:10" x14ac:dyDescent="0.3">
      <c r="D294" s="132"/>
      <c r="F294" s="132"/>
      <c r="H294" s="132"/>
      <c r="J294" s="132"/>
    </row>
    <row r="295" spans="4:10" x14ac:dyDescent="0.3">
      <c r="D295" s="132"/>
      <c r="F295" s="132"/>
      <c r="H295" s="132"/>
      <c r="J295" s="132"/>
    </row>
    <row r="296" spans="4:10" x14ac:dyDescent="0.3">
      <c r="D296" s="132"/>
      <c r="F296" s="132"/>
      <c r="H296" s="132"/>
      <c r="J296" s="132"/>
    </row>
    <row r="297" spans="4:10" x14ac:dyDescent="0.3">
      <c r="D297" s="132"/>
      <c r="F297" s="132"/>
      <c r="H297" s="132"/>
      <c r="J297" s="132"/>
    </row>
    <row r="298" spans="4:10" x14ac:dyDescent="0.3">
      <c r="D298" s="132"/>
      <c r="F298" s="132"/>
      <c r="H298" s="132"/>
      <c r="J298" s="132"/>
    </row>
    <row r="299" spans="4:10" x14ac:dyDescent="0.3">
      <c r="D299" s="132"/>
      <c r="F299" s="132"/>
      <c r="H299" s="132"/>
      <c r="J299" s="132"/>
    </row>
    <row r="300" spans="4:10" x14ac:dyDescent="0.3">
      <c r="D300" s="132"/>
      <c r="F300" s="132"/>
      <c r="H300" s="132"/>
      <c r="J300" s="132"/>
    </row>
    <row r="301" spans="4:10" x14ac:dyDescent="0.3">
      <c r="D301" s="132"/>
      <c r="F301" s="132"/>
      <c r="H301" s="132"/>
      <c r="J301" s="132"/>
    </row>
    <row r="302" spans="4:10" x14ac:dyDescent="0.3">
      <c r="D302" s="132"/>
      <c r="F302" s="132"/>
      <c r="H302" s="132"/>
      <c r="J302" s="132"/>
    </row>
    <row r="303" spans="4:10" x14ac:dyDescent="0.3">
      <c r="D303" s="132"/>
      <c r="F303" s="132"/>
      <c r="H303" s="132"/>
      <c r="J303" s="132"/>
    </row>
    <row r="304" spans="4:10" x14ac:dyDescent="0.3">
      <c r="D304" s="132"/>
      <c r="F304" s="132"/>
      <c r="H304" s="132"/>
      <c r="J304" s="132"/>
    </row>
    <row r="305" spans="4:10" x14ac:dyDescent="0.3">
      <c r="D305" s="132"/>
      <c r="F305" s="132"/>
      <c r="H305" s="132"/>
      <c r="J305" s="132"/>
    </row>
    <row r="306" spans="4:10" x14ac:dyDescent="0.3">
      <c r="D306" s="132"/>
      <c r="F306" s="132"/>
      <c r="H306" s="132"/>
      <c r="J306" s="132"/>
    </row>
    <row r="307" spans="4:10" x14ac:dyDescent="0.3">
      <c r="D307" s="132"/>
      <c r="F307" s="132"/>
      <c r="H307" s="132"/>
      <c r="J307" s="132"/>
    </row>
    <row r="308" spans="4:10" x14ac:dyDescent="0.3">
      <c r="D308" s="132"/>
      <c r="F308" s="132"/>
      <c r="H308" s="132"/>
      <c r="J308" s="132"/>
    </row>
    <row r="309" spans="4:10" x14ac:dyDescent="0.3">
      <c r="D309" s="132"/>
      <c r="F309" s="132"/>
      <c r="H309" s="132"/>
      <c r="J309" s="132"/>
    </row>
    <row r="310" spans="4:10" x14ac:dyDescent="0.3">
      <c r="D310" s="132"/>
      <c r="F310" s="132"/>
      <c r="H310" s="132"/>
      <c r="J310" s="132"/>
    </row>
    <row r="311" spans="4:10" x14ac:dyDescent="0.3">
      <c r="D311" s="132"/>
      <c r="F311" s="132"/>
      <c r="H311" s="132"/>
      <c r="J311" s="132"/>
    </row>
    <row r="312" spans="4:10" x14ac:dyDescent="0.3">
      <c r="D312" s="132"/>
      <c r="F312" s="132"/>
      <c r="H312" s="132"/>
      <c r="J312" s="132"/>
    </row>
    <row r="313" spans="4:10" x14ac:dyDescent="0.3">
      <c r="D313" s="132"/>
      <c r="F313" s="132"/>
      <c r="H313" s="132"/>
      <c r="J313" s="132"/>
    </row>
    <row r="314" spans="4:10" x14ac:dyDescent="0.3">
      <c r="D314" s="132"/>
      <c r="F314" s="132"/>
      <c r="H314" s="132"/>
      <c r="J314" s="132"/>
    </row>
    <row r="315" spans="4:10" x14ac:dyDescent="0.3">
      <c r="D315" s="132"/>
      <c r="F315" s="132"/>
      <c r="H315" s="132"/>
      <c r="J315" s="132"/>
    </row>
    <row r="316" spans="4:10" x14ac:dyDescent="0.3">
      <c r="D316" s="132"/>
      <c r="F316" s="132"/>
      <c r="H316" s="132"/>
      <c r="J316" s="132"/>
    </row>
    <row r="317" spans="4:10" x14ac:dyDescent="0.3">
      <c r="D317" s="132"/>
      <c r="F317" s="132"/>
      <c r="H317" s="132"/>
      <c r="J317" s="132"/>
    </row>
    <row r="318" spans="4:10" x14ac:dyDescent="0.3">
      <c r="D318" s="132"/>
      <c r="F318" s="132"/>
      <c r="H318" s="132"/>
      <c r="J318" s="132"/>
    </row>
    <row r="319" spans="4:10" x14ac:dyDescent="0.3">
      <c r="D319" s="132"/>
      <c r="F319" s="132"/>
      <c r="H319" s="132"/>
      <c r="J319" s="132"/>
    </row>
    <row r="320" spans="4:10" x14ac:dyDescent="0.3">
      <c r="D320" s="132"/>
      <c r="F320" s="132"/>
      <c r="H320" s="132"/>
      <c r="J320" s="132"/>
    </row>
    <row r="321" spans="4:10" x14ac:dyDescent="0.3">
      <c r="D321" s="132"/>
      <c r="F321" s="132"/>
      <c r="H321" s="132"/>
      <c r="J321" s="132"/>
    </row>
    <row r="322" spans="4:10" x14ac:dyDescent="0.3">
      <c r="D322" s="132"/>
      <c r="F322" s="132"/>
      <c r="H322" s="132"/>
      <c r="J322" s="132"/>
    </row>
    <row r="323" spans="4:10" x14ac:dyDescent="0.3">
      <c r="D323" s="132"/>
      <c r="F323" s="132"/>
      <c r="H323" s="132"/>
      <c r="J323" s="132"/>
    </row>
    <row r="324" spans="4:10" x14ac:dyDescent="0.3">
      <c r="D324" s="132"/>
      <c r="F324" s="132"/>
      <c r="H324" s="132"/>
      <c r="J324" s="132"/>
    </row>
    <row r="325" spans="4:10" x14ac:dyDescent="0.3">
      <c r="D325" s="132"/>
      <c r="F325" s="132"/>
      <c r="H325" s="132"/>
      <c r="J325" s="132"/>
    </row>
    <row r="326" spans="4:10" x14ac:dyDescent="0.3">
      <c r="D326" s="132"/>
      <c r="F326" s="132"/>
      <c r="H326" s="132"/>
      <c r="J326" s="132"/>
    </row>
    <row r="327" spans="4:10" x14ac:dyDescent="0.3">
      <c r="D327" s="132"/>
      <c r="F327" s="132"/>
      <c r="H327" s="132"/>
      <c r="J327" s="132"/>
    </row>
    <row r="328" spans="4:10" x14ac:dyDescent="0.3">
      <c r="D328" s="132"/>
      <c r="F328" s="132"/>
      <c r="H328" s="132"/>
      <c r="J328" s="132"/>
    </row>
    <row r="329" spans="4:10" x14ac:dyDescent="0.3">
      <c r="D329" s="132"/>
      <c r="F329" s="132"/>
      <c r="H329" s="132"/>
      <c r="J329" s="132"/>
    </row>
    <row r="330" spans="4:10" x14ac:dyDescent="0.3">
      <c r="D330" s="132"/>
      <c r="F330" s="132"/>
      <c r="H330" s="132"/>
      <c r="J330" s="132"/>
    </row>
    <row r="331" spans="4:10" x14ac:dyDescent="0.3">
      <c r="D331" s="132"/>
      <c r="F331" s="132"/>
      <c r="H331" s="132"/>
      <c r="J331" s="132"/>
    </row>
    <row r="332" spans="4:10" x14ac:dyDescent="0.3">
      <c r="D332" s="132"/>
      <c r="F332" s="132"/>
      <c r="H332" s="132"/>
      <c r="J332" s="132"/>
    </row>
    <row r="333" spans="4:10" x14ac:dyDescent="0.3">
      <c r="D333" s="132"/>
      <c r="F333" s="132"/>
      <c r="H333" s="132"/>
      <c r="J333" s="132"/>
    </row>
    <row r="334" spans="4:10" x14ac:dyDescent="0.3">
      <c r="D334" s="132"/>
      <c r="F334" s="132"/>
      <c r="H334" s="132"/>
      <c r="J334" s="132"/>
    </row>
    <row r="335" spans="4:10" x14ac:dyDescent="0.3">
      <c r="D335" s="132"/>
      <c r="F335" s="132"/>
      <c r="H335" s="132"/>
      <c r="J335" s="132"/>
    </row>
    <row r="336" spans="4:10" x14ac:dyDescent="0.3">
      <c r="D336" s="132"/>
      <c r="F336" s="132"/>
      <c r="H336" s="132"/>
      <c r="J336" s="132"/>
    </row>
    <row r="337" spans="4:10" x14ac:dyDescent="0.3">
      <c r="D337" s="132"/>
      <c r="F337" s="132"/>
      <c r="H337" s="132"/>
      <c r="J337" s="132"/>
    </row>
    <row r="338" spans="4:10" x14ac:dyDescent="0.3">
      <c r="D338" s="132"/>
      <c r="F338" s="132"/>
      <c r="H338" s="132"/>
      <c r="J338" s="132"/>
    </row>
    <row r="339" spans="4:10" x14ac:dyDescent="0.3">
      <c r="D339" s="132"/>
      <c r="F339" s="132"/>
      <c r="H339" s="132"/>
      <c r="J339" s="132"/>
    </row>
    <row r="340" spans="4:10" x14ac:dyDescent="0.3">
      <c r="D340" s="132"/>
      <c r="F340" s="132"/>
      <c r="H340" s="132"/>
      <c r="J340" s="132"/>
    </row>
    <row r="341" spans="4:10" x14ac:dyDescent="0.3">
      <c r="D341" s="132"/>
      <c r="F341" s="132"/>
      <c r="H341" s="132"/>
      <c r="J341" s="132"/>
    </row>
    <row r="342" spans="4:10" x14ac:dyDescent="0.3">
      <c r="D342" s="132"/>
      <c r="F342" s="132"/>
      <c r="H342" s="132"/>
      <c r="J342" s="132"/>
    </row>
    <row r="343" spans="4:10" x14ac:dyDescent="0.3">
      <c r="D343" s="132"/>
      <c r="F343" s="132"/>
      <c r="H343" s="132"/>
      <c r="J343" s="132"/>
    </row>
    <row r="344" spans="4:10" x14ac:dyDescent="0.3">
      <c r="D344" s="132"/>
      <c r="F344" s="132"/>
      <c r="H344" s="132"/>
      <c r="J344" s="132"/>
    </row>
    <row r="345" spans="4:10" x14ac:dyDescent="0.3">
      <c r="D345" s="132"/>
      <c r="F345" s="132"/>
      <c r="H345" s="132"/>
      <c r="J345" s="132"/>
    </row>
    <row r="346" spans="4:10" x14ac:dyDescent="0.3">
      <c r="D346" s="132"/>
      <c r="F346" s="132"/>
      <c r="H346" s="132"/>
      <c r="J346" s="132"/>
    </row>
    <row r="347" spans="4:10" x14ac:dyDescent="0.3">
      <c r="D347" s="132"/>
      <c r="F347" s="132"/>
      <c r="H347" s="132"/>
      <c r="J347" s="132"/>
    </row>
    <row r="348" spans="4:10" x14ac:dyDescent="0.3">
      <c r="D348" s="132"/>
      <c r="F348" s="132"/>
      <c r="H348" s="132"/>
      <c r="J348" s="132"/>
    </row>
    <row r="349" spans="4:10" x14ac:dyDescent="0.3">
      <c r="D349" s="132"/>
      <c r="F349" s="132"/>
      <c r="H349" s="132"/>
      <c r="J349" s="132"/>
    </row>
    <row r="350" spans="4:10" x14ac:dyDescent="0.3">
      <c r="D350" s="132"/>
      <c r="F350" s="132"/>
      <c r="H350" s="132"/>
      <c r="J350" s="132"/>
    </row>
    <row r="351" spans="4:10" x14ac:dyDescent="0.3">
      <c r="D351" s="132"/>
      <c r="F351" s="132"/>
      <c r="H351" s="132"/>
      <c r="J351" s="132"/>
    </row>
    <row r="352" spans="4:10" x14ac:dyDescent="0.3">
      <c r="D352" s="132"/>
      <c r="F352" s="132"/>
      <c r="H352" s="132"/>
      <c r="J352" s="132"/>
    </row>
    <row r="353" spans="4:10" x14ac:dyDescent="0.3">
      <c r="D353" s="132"/>
      <c r="F353" s="132"/>
      <c r="H353" s="132"/>
      <c r="J353" s="132"/>
    </row>
    <row r="354" spans="4:10" x14ac:dyDescent="0.3">
      <c r="D354" s="132"/>
      <c r="F354" s="132"/>
      <c r="H354" s="132"/>
      <c r="J354" s="132"/>
    </row>
    <row r="355" spans="4:10" x14ac:dyDescent="0.3">
      <c r="D355" s="132"/>
      <c r="F355" s="132"/>
      <c r="H355" s="132"/>
      <c r="J355" s="132"/>
    </row>
    <row r="356" spans="4:10" x14ac:dyDescent="0.3">
      <c r="D356" s="132"/>
      <c r="F356" s="132"/>
      <c r="H356" s="132"/>
      <c r="J356" s="132"/>
    </row>
    <row r="357" spans="4:10" x14ac:dyDescent="0.3">
      <c r="D357" s="132"/>
      <c r="F357" s="132"/>
      <c r="H357" s="132"/>
      <c r="J357" s="132"/>
    </row>
    <row r="358" spans="4:10" x14ac:dyDescent="0.3">
      <c r="D358" s="132"/>
      <c r="F358" s="132"/>
      <c r="H358" s="132"/>
      <c r="J358" s="132"/>
    </row>
    <row r="359" spans="4:10" x14ac:dyDescent="0.3">
      <c r="D359" s="132"/>
      <c r="F359" s="132"/>
      <c r="H359" s="132"/>
      <c r="J359" s="132"/>
    </row>
    <row r="360" spans="4:10" x14ac:dyDescent="0.3">
      <c r="D360" s="132"/>
      <c r="F360" s="132"/>
      <c r="H360" s="132"/>
      <c r="J360" s="132"/>
    </row>
    <row r="361" spans="4:10" x14ac:dyDescent="0.3">
      <c r="D361" s="132"/>
      <c r="F361" s="132"/>
      <c r="H361" s="132"/>
      <c r="J361" s="132"/>
    </row>
    <row r="362" spans="4:10" x14ac:dyDescent="0.3">
      <c r="D362" s="132"/>
      <c r="F362" s="132"/>
      <c r="H362" s="132"/>
      <c r="J362" s="132"/>
    </row>
    <row r="363" spans="4:10" x14ac:dyDescent="0.3">
      <c r="D363" s="132"/>
      <c r="F363" s="132"/>
      <c r="H363" s="132"/>
      <c r="J363" s="132"/>
    </row>
    <row r="364" spans="4:10" x14ac:dyDescent="0.3">
      <c r="D364" s="132"/>
      <c r="F364" s="132"/>
      <c r="H364" s="132"/>
      <c r="J364" s="132"/>
    </row>
    <row r="365" spans="4:10" x14ac:dyDescent="0.3">
      <c r="D365" s="132"/>
      <c r="F365" s="132"/>
      <c r="H365" s="132"/>
      <c r="J365" s="132"/>
    </row>
    <row r="366" spans="4:10" x14ac:dyDescent="0.3">
      <c r="D366" s="132"/>
      <c r="F366" s="132"/>
      <c r="H366" s="132"/>
      <c r="J366" s="132"/>
    </row>
    <row r="367" spans="4:10" x14ac:dyDescent="0.3">
      <c r="D367" s="132"/>
      <c r="F367" s="132"/>
      <c r="H367" s="132"/>
      <c r="J367" s="132"/>
    </row>
    <row r="368" spans="4:10" x14ac:dyDescent="0.3">
      <c r="D368" s="132"/>
      <c r="F368" s="132"/>
      <c r="H368" s="132"/>
      <c r="J368" s="132"/>
    </row>
    <row r="369" spans="4:10" x14ac:dyDescent="0.3">
      <c r="D369" s="132"/>
      <c r="F369" s="132"/>
      <c r="H369" s="132"/>
      <c r="J369" s="132"/>
    </row>
    <row r="370" spans="4:10" x14ac:dyDescent="0.3">
      <c r="D370" s="132"/>
      <c r="F370" s="132"/>
      <c r="H370" s="132"/>
      <c r="J370" s="132"/>
    </row>
    <row r="371" spans="4:10" x14ac:dyDescent="0.3">
      <c r="D371" s="132"/>
      <c r="F371" s="132"/>
      <c r="H371" s="132"/>
      <c r="J371" s="132"/>
    </row>
    <row r="372" spans="4:10" x14ac:dyDescent="0.3">
      <c r="D372" s="132"/>
      <c r="F372" s="132"/>
      <c r="H372" s="132"/>
      <c r="J372" s="132"/>
    </row>
    <row r="373" spans="4:10" x14ac:dyDescent="0.3">
      <c r="D373" s="132"/>
      <c r="F373" s="132"/>
      <c r="H373" s="132"/>
      <c r="J373" s="132"/>
    </row>
    <row r="374" spans="4:10" x14ac:dyDescent="0.3">
      <c r="D374" s="132"/>
      <c r="F374" s="132"/>
      <c r="H374" s="132"/>
      <c r="J374" s="132"/>
    </row>
    <row r="375" spans="4:10" x14ac:dyDescent="0.3">
      <c r="D375" s="132"/>
      <c r="F375" s="132"/>
      <c r="H375" s="132"/>
      <c r="J375" s="132"/>
    </row>
    <row r="376" spans="4:10" x14ac:dyDescent="0.3">
      <c r="D376" s="132"/>
      <c r="F376" s="132"/>
      <c r="H376" s="132"/>
      <c r="J376" s="132"/>
    </row>
  </sheetData>
  <mergeCells count="1">
    <mergeCell ref="D3:E3"/>
  </mergeCell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2165" r:id="rId4" name="Button 117">
              <controlPr defaultSize="0" print="0" autoFill="0" autoPict="0" macro="[0]!Chaudières">
                <anchor>
                  <from>
                    <xdr:col>12</xdr:col>
                    <xdr:colOff>190500</xdr:colOff>
                    <xdr:row>18</xdr:row>
                    <xdr:rowOff>175260</xdr:rowOff>
                  </from>
                  <to>
                    <xdr:col>13</xdr:col>
                    <xdr:colOff>541020</xdr:colOff>
                    <xdr:row>20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6" r:id="rId5" name="Button 118">
              <controlPr defaultSize="0" print="0" autoFill="0" autoPict="0" macro="[0]!_xludf.Step">
                <anchor>
                  <from>
                    <xdr:col>12</xdr:col>
                    <xdr:colOff>190500</xdr:colOff>
                    <xdr:row>21</xdr:row>
                    <xdr:rowOff>137160</xdr:rowOff>
                  </from>
                  <to>
                    <xdr:col>13</xdr:col>
                    <xdr:colOff>541020</xdr:colOff>
                    <xdr:row>23</xdr:row>
                    <xdr:rowOff>137160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7" r:id="rId6" name="Button 119">
              <controlPr defaultSize="0" print="0" autoFill="0" autoPict="0" macro="[0]!Meunerie">
                <anchor>
                  <from>
                    <xdr:col>12</xdr:col>
                    <xdr:colOff>175260</xdr:colOff>
                    <xdr:row>4</xdr:row>
                    <xdr:rowOff>175260</xdr:rowOff>
                  </from>
                  <to>
                    <xdr:col>13</xdr:col>
                    <xdr:colOff>533400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8" r:id="rId7" name="Button 120">
              <controlPr defaultSize="0" print="0" autoFill="0" autoPict="0" macro="[0]!Tous">
                <anchor>
                  <from>
                    <xdr:col>12</xdr:col>
                    <xdr:colOff>190500</xdr:colOff>
                    <xdr:row>2</xdr:row>
                    <xdr:rowOff>68580</xdr:rowOff>
                  </from>
                  <to>
                    <xdr:col>13</xdr:col>
                    <xdr:colOff>541020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69" r:id="rId8" name="Button 121">
              <controlPr defaultSize="0" print="0" autoFill="0" autoPict="0" macro="[0]!Gluten">
                <anchor>
                  <from>
                    <xdr:col>12</xdr:col>
                    <xdr:colOff>175260</xdr:colOff>
                    <xdr:row>7</xdr:row>
                    <xdr:rowOff>144780</xdr:rowOff>
                  </from>
                  <to>
                    <xdr:col>13</xdr:col>
                    <xdr:colOff>533400</xdr:colOff>
                    <xdr:row>9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0" r:id="rId9" name="Button 122">
              <controlPr defaultSize="0" print="0" autoFill="0" autoPict="0" macro="[0]!Fermentation">
                <anchor>
                  <from>
                    <xdr:col>12</xdr:col>
                    <xdr:colOff>190500</xdr:colOff>
                    <xdr:row>10</xdr:row>
                    <xdr:rowOff>114300</xdr:rowOff>
                  </from>
                  <to>
                    <xdr:col>13</xdr:col>
                    <xdr:colOff>541020</xdr:colOff>
                    <xdr:row>12</xdr:row>
                    <xdr:rowOff>99060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1" r:id="rId10" name="Button 123">
              <controlPr defaultSize="0" print="0" autoFill="0" autoPict="0" macro="[0]!Distillation">
                <anchor>
                  <from>
                    <xdr:col>12</xdr:col>
                    <xdr:colOff>190500</xdr:colOff>
                    <xdr:row>13</xdr:row>
                    <xdr:rowOff>68580</xdr:rowOff>
                  </from>
                  <to>
                    <xdr:col>13</xdr:col>
                    <xdr:colOff>541020</xdr:colOff>
                    <xdr:row>15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172" r:id="rId11" name="Button 124">
              <controlPr defaultSize="0" print="0" autoFill="0" autoPict="0" macro="[0]!Polyvalent_arrière">
                <anchor>
                  <from>
                    <xdr:col>12</xdr:col>
                    <xdr:colOff>190500</xdr:colOff>
                    <xdr:row>16</xdr:row>
                    <xdr:rowOff>0</xdr:rowOff>
                  </from>
                  <to>
                    <xdr:col>13</xdr:col>
                    <xdr:colOff>541020</xdr:colOff>
                    <xdr:row>17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12"/>
  <dimension ref="A2:B58"/>
  <sheetViews>
    <sheetView topLeftCell="A13" workbookViewId="0">
      <selection activeCell="A33" sqref="A33"/>
    </sheetView>
  </sheetViews>
  <sheetFormatPr baseColWidth="10" defaultColWidth="11.44140625" defaultRowHeight="14.4" x14ac:dyDescent="0.3"/>
  <cols>
    <col min="1" max="1" width="19" style="73" customWidth="1"/>
    <col min="2" max="2" width="8.109375" style="24" bestFit="1" customWidth="1"/>
  </cols>
  <sheetData>
    <row r="2" spans="1:2" x14ac:dyDescent="0.3">
      <c r="A2" s="73" t="s">
        <v>219</v>
      </c>
      <c r="B2" s="24" t="s">
        <v>220</v>
      </c>
    </row>
    <row r="3" spans="1:2" x14ac:dyDescent="0.3">
      <c r="A3" s="73">
        <v>0</v>
      </c>
      <c r="B3" s="24" t="str">
        <f>""</f>
        <v/>
      </c>
    </row>
    <row r="4" spans="1:2" x14ac:dyDescent="0.3">
      <c r="A4" s="73" t="s">
        <v>36</v>
      </c>
      <c r="B4" s="24" t="s">
        <v>172</v>
      </c>
    </row>
    <row r="5" spans="1:2" x14ac:dyDescent="0.3">
      <c r="A5" s="73" t="s">
        <v>80</v>
      </c>
      <c r="B5" s="24" t="s">
        <v>167</v>
      </c>
    </row>
    <row r="6" spans="1:2" x14ac:dyDescent="0.3">
      <c r="A6" s="73" t="s">
        <v>223</v>
      </c>
      <c r="B6" s="24" t="s">
        <v>225</v>
      </c>
    </row>
    <row r="7" spans="1:2" x14ac:dyDescent="0.3">
      <c r="A7" s="73" t="s">
        <v>79</v>
      </c>
      <c r="B7" s="24" t="s">
        <v>183</v>
      </c>
    </row>
    <row r="8" spans="1:2" x14ac:dyDescent="0.3">
      <c r="A8" s="73" t="s">
        <v>54</v>
      </c>
      <c r="B8" s="24" t="s">
        <v>184</v>
      </c>
    </row>
    <row r="9" spans="1:2" x14ac:dyDescent="0.3">
      <c r="A9" s="73" t="s">
        <v>43</v>
      </c>
      <c r="B9" s="24" t="s">
        <v>195</v>
      </c>
    </row>
    <row r="10" spans="1:2" x14ac:dyDescent="0.3">
      <c r="A10" s="73" t="s">
        <v>50</v>
      </c>
      <c r="B10" s="24" t="s">
        <v>186</v>
      </c>
    </row>
    <row r="11" spans="1:2" x14ac:dyDescent="0.3">
      <c r="A11" s="73" t="s">
        <v>73</v>
      </c>
      <c r="B11" s="24" t="s">
        <v>183</v>
      </c>
    </row>
    <row r="12" spans="1:2" x14ac:dyDescent="0.3">
      <c r="A12" s="73" t="s">
        <v>78</v>
      </c>
      <c r="B12" s="24" t="s">
        <v>175</v>
      </c>
    </row>
    <row r="13" spans="1:2" x14ac:dyDescent="0.3">
      <c r="A13" s="73" t="s">
        <v>30</v>
      </c>
      <c r="B13" s="24" t="s">
        <v>178</v>
      </c>
    </row>
    <row r="14" spans="1:2" x14ac:dyDescent="0.3">
      <c r="A14" s="73" t="s">
        <v>76</v>
      </c>
      <c r="B14" s="24" t="s">
        <v>201</v>
      </c>
    </row>
    <row r="15" spans="1:2" x14ac:dyDescent="0.3">
      <c r="A15" s="73" t="s">
        <v>227</v>
      </c>
      <c r="B15" s="24" t="s">
        <v>210</v>
      </c>
    </row>
    <row r="16" spans="1:2" x14ac:dyDescent="0.3">
      <c r="A16" s="73" t="s">
        <v>209</v>
      </c>
      <c r="B16" s="24" t="s">
        <v>202</v>
      </c>
    </row>
    <row r="17" spans="1:2" x14ac:dyDescent="0.3">
      <c r="A17" s="73" t="s">
        <v>32</v>
      </c>
      <c r="B17" s="24" t="s">
        <v>208</v>
      </c>
    </row>
    <row r="18" spans="1:2" x14ac:dyDescent="0.3">
      <c r="A18" s="73" t="s">
        <v>70</v>
      </c>
      <c r="B18" s="24" t="s">
        <v>180</v>
      </c>
    </row>
    <row r="19" spans="1:2" x14ac:dyDescent="0.3">
      <c r="A19" s="73" t="s">
        <v>65</v>
      </c>
      <c r="B19" s="24" t="s">
        <v>205</v>
      </c>
    </row>
    <row r="20" spans="1:2" x14ac:dyDescent="0.3">
      <c r="A20" s="73" t="s">
        <v>41</v>
      </c>
      <c r="B20" s="24" t="s">
        <v>212</v>
      </c>
    </row>
    <row r="21" spans="1:2" x14ac:dyDescent="0.3">
      <c r="A21" s="73" t="s">
        <v>66</v>
      </c>
      <c r="B21" s="24" t="s">
        <v>179</v>
      </c>
    </row>
    <row r="22" spans="1:2" x14ac:dyDescent="0.3">
      <c r="A22" s="73" t="s">
        <v>45</v>
      </c>
      <c r="B22" s="24" t="s">
        <v>199</v>
      </c>
    </row>
    <row r="23" spans="1:2" x14ac:dyDescent="0.3">
      <c r="A23" s="73" t="s">
        <v>34</v>
      </c>
      <c r="B23" s="24" t="s">
        <v>169</v>
      </c>
    </row>
    <row r="24" spans="1:2" x14ac:dyDescent="0.3">
      <c r="A24" s="73" t="s">
        <v>126</v>
      </c>
      <c r="B24" s="24" t="s">
        <v>176</v>
      </c>
    </row>
    <row r="25" spans="1:2" x14ac:dyDescent="0.3">
      <c r="A25" s="73" t="s">
        <v>121</v>
      </c>
      <c r="B25" s="24" t="s">
        <v>168</v>
      </c>
    </row>
    <row r="26" spans="1:2" x14ac:dyDescent="0.3">
      <c r="A26" s="73" t="s">
        <v>222</v>
      </c>
      <c r="B26" s="24" t="s">
        <v>224</v>
      </c>
    </row>
    <row r="27" spans="1:2" x14ac:dyDescent="0.3">
      <c r="A27" s="73" t="s">
        <v>40</v>
      </c>
      <c r="B27" s="24" t="s">
        <v>193</v>
      </c>
    </row>
    <row r="28" spans="1:2" x14ac:dyDescent="0.3">
      <c r="A28" s="73" t="s">
        <v>136</v>
      </c>
      <c r="B28" s="24" t="s">
        <v>204</v>
      </c>
    </row>
    <row r="29" spans="1:2" x14ac:dyDescent="0.3">
      <c r="A29" s="73" t="s">
        <v>69</v>
      </c>
      <c r="B29" s="24" t="s">
        <v>216</v>
      </c>
    </row>
    <row r="30" spans="1:2" x14ac:dyDescent="0.3">
      <c r="A30" s="73" t="s">
        <v>74</v>
      </c>
      <c r="B30" s="24" t="s">
        <v>207</v>
      </c>
    </row>
    <row r="31" spans="1:2" x14ac:dyDescent="0.3">
      <c r="A31" s="73" t="s">
        <v>44</v>
      </c>
      <c r="B31" s="24" t="s">
        <v>196</v>
      </c>
    </row>
    <row r="32" spans="1:2" x14ac:dyDescent="0.3">
      <c r="A32" s="73" t="s">
        <v>71</v>
      </c>
      <c r="B32" s="24" t="s">
        <v>181</v>
      </c>
    </row>
    <row r="33" spans="1:2" x14ac:dyDescent="0.3">
      <c r="A33" s="73" t="s">
        <v>55</v>
      </c>
      <c r="B33" s="24" t="s">
        <v>203</v>
      </c>
    </row>
    <row r="34" spans="1:2" x14ac:dyDescent="0.3">
      <c r="A34" s="73" t="s">
        <v>37</v>
      </c>
      <c r="B34" s="24" t="s">
        <v>191</v>
      </c>
    </row>
    <row r="35" spans="1:2" x14ac:dyDescent="0.3">
      <c r="A35" s="73" t="s">
        <v>42</v>
      </c>
      <c r="B35" s="24" t="s">
        <v>215</v>
      </c>
    </row>
    <row r="36" spans="1:2" x14ac:dyDescent="0.3">
      <c r="A36" s="73" t="s">
        <v>75</v>
      </c>
      <c r="B36" s="24" t="s">
        <v>200</v>
      </c>
    </row>
    <row r="37" spans="1:2" x14ac:dyDescent="0.3">
      <c r="A37" s="73" t="s">
        <v>47</v>
      </c>
      <c r="B37" s="24" t="s">
        <v>177</v>
      </c>
    </row>
    <row r="38" spans="1:2" x14ac:dyDescent="0.3">
      <c r="A38" s="73" t="s">
        <v>33</v>
      </c>
      <c r="B38" s="24" t="s">
        <v>214</v>
      </c>
    </row>
    <row r="39" spans="1:2" x14ac:dyDescent="0.3">
      <c r="A39" s="73" t="s">
        <v>46</v>
      </c>
      <c r="B39" s="24" t="s">
        <v>182</v>
      </c>
    </row>
    <row r="40" spans="1:2" x14ac:dyDescent="0.3">
      <c r="A40" s="73" t="s">
        <v>81</v>
      </c>
      <c r="B40" s="24" t="s">
        <v>206</v>
      </c>
    </row>
    <row r="41" spans="1:2" x14ac:dyDescent="0.3">
      <c r="A41" s="73" t="s">
        <v>48</v>
      </c>
      <c r="B41" s="24" t="s">
        <v>187</v>
      </c>
    </row>
    <row r="42" spans="1:2" x14ac:dyDescent="0.3">
      <c r="A42" s="73" t="s">
        <v>77</v>
      </c>
      <c r="B42" s="24" t="s">
        <v>213</v>
      </c>
    </row>
    <row r="43" spans="1:2" x14ac:dyDescent="0.3">
      <c r="A43" s="73" t="s">
        <v>38</v>
      </c>
      <c r="B43" s="24" t="s">
        <v>166</v>
      </c>
    </row>
    <row r="44" spans="1:2" x14ac:dyDescent="0.3">
      <c r="A44" s="73" t="s">
        <v>49</v>
      </c>
      <c r="B44" s="24" t="s">
        <v>188</v>
      </c>
    </row>
    <row r="45" spans="1:2" x14ac:dyDescent="0.3">
      <c r="A45" s="73" t="s">
        <v>64</v>
      </c>
      <c r="B45" s="24" t="s">
        <v>194</v>
      </c>
    </row>
    <row r="46" spans="1:2" x14ac:dyDescent="0.3">
      <c r="A46" s="73" t="s">
        <v>122</v>
      </c>
      <c r="B46" s="24" t="s">
        <v>170</v>
      </c>
    </row>
    <row r="47" spans="1:2" x14ac:dyDescent="0.3">
      <c r="A47" s="73" t="s">
        <v>125</v>
      </c>
      <c r="B47" s="24" t="s">
        <v>174</v>
      </c>
    </row>
    <row r="48" spans="1:2" x14ac:dyDescent="0.3">
      <c r="A48" s="73" t="s">
        <v>221</v>
      </c>
      <c r="B48" s="24" t="s">
        <v>211</v>
      </c>
    </row>
    <row r="49" spans="1:2" x14ac:dyDescent="0.3">
      <c r="A49" s="73" t="s">
        <v>123</v>
      </c>
      <c r="B49" s="24" t="s">
        <v>165</v>
      </c>
    </row>
    <row r="50" spans="1:2" x14ac:dyDescent="0.3">
      <c r="A50" s="73" t="s">
        <v>39</v>
      </c>
      <c r="B50" s="24" t="s">
        <v>192</v>
      </c>
    </row>
    <row r="51" spans="1:2" x14ac:dyDescent="0.3">
      <c r="A51" s="73" t="s">
        <v>67</v>
      </c>
      <c r="B51" s="24" t="s">
        <v>197</v>
      </c>
    </row>
    <row r="52" spans="1:2" x14ac:dyDescent="0.3">
      <c r="A52" s="73" t="s">
        <v>72</v>
      </c>
      <c r="B52" s="24" t="s">
        <v>198</v>
      </c>
    </row>
    <row r="53" spans="1:2" x14ac:dyDescent="0.3">
      <c r="A53" s="73" t="s">
        <v>51</v>
      </c>
      <c r="B53" s="24" t="s">
        <v>171</v>
      </c>
    </row>
    <row r="54" spans="1:2" x14ac:dyDescent="0.3">
      <c r="A54" s="73" t="s">
        <v>35</v>
      </c>
      <c r="B54" s="24" t="s">
        <v>173</v>
      </c>
    </row>
    <row r="55" spans="1:2" x14ac:dyDescent="0.3">
      <c r="A55" s="73" t="s">
        <v>217</v>
      </c>
      <c r="B55" s="24" t="s">
        <v>218</v>
      </c>
    </row>
    <row r="56" spans="1:2" x14ac:dyDescent="0.3">
      <c r="A56" s="73" t="s">
        <v>68</v>
      </c>
      <c r="B56" s="24" t="s">
        <v>185</v>
      </c>
    </row>
    <row r="57" spans="1:2" x14ac:dyDescent="0.3">
      <c r="A57" s="73" t="s">
        <v>31</v>
      </c>
      <c r="B57" s="24" t="s">
        <v>190</v>
      </c>
    </row>
    <row r="58" spans="1:2" x14ac:dyDescent="0.3">
      <c r="A58" s="73" t="s">
        <v>124</v>
      </c>
      <c r="B58" s="24" t="s">
        <v>164</v>
      </c>
    </row>
  </sheetData>
  <sortState xmlns:xlrd2="http://schemas.microsoft.com/office/spreadsheetml/2017/richdata2" ref="A4:B59">
    <sortCondition ref="A59"/>
  </sortState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/>
  <dimension ref="A1:AL427"/>
  <sheetViews>
    <sheetView topLeftCell="A9" workbookViewId="0">
      <selection activeCell="C11" sqref="C11"/>
    </sheetView>
  </sheetViews>
  <sheetFormatPr baseColWidth="10" defaultColWidth="11.44140625" defaultRowHeight="14.4" outlineLevelRow="1" x14ac:dyDescent="0.3"/>
  <cols>
    <col min="1" max="38" width="6" customWidth="1"/>
  </cols>
  <sheetData>
    <row r="1" spans="1:38" hidden="1" outlineLevel="1" x14ac:dyDescent="0.3">
      <c r="A1" s="372"/>
      <c r="B1" s="373"/>
      <c r="C1" s="443" t="s">
        <v>138</v>
      </c>
      <c r="D1" s="443"/>
      <c r="E1" s="443"/>
      <c r="F1" s="444" t="s">
        <v>139</v>
      </c>
      <c r="G1" s="445"/>
      <c r="H1" s="446"/>
      <c r="I1" s="447" t="s">
        <v>140</v>
      </c>
      <c r="J1" s="448"/>
      <c r="K1" s="449"/>
      <c r="L1" s="450" t="s">
        <v>141</v>
      </c>
      <c r="M1" s="451"/>
      <c r="N1" s="452"/>
      <c r="O1" s="453" t="s">
        <v>61</v>
      </c>
      <c r="P1" s="454"/>
      <c r="Q1" s="455"/>
      <c r="R1" s="456" t="s">
        <v>142</v>
      </c>
      <c r="S1" s="457"/>
      <c r="T1" s="458"/>
      <c r="U1" s="459" t="s">
        <v>143</v>
      </c>
      <c r="V1" s="460"/>
      <c r="W1" s="461"/>
      <c r="X1" s="462" t="s">
        <v>63</v>
      </c>
      <c r="Y1" s="463"/>
      <c r="Z1" s="464"/>
      <c r="AA1" s="465" t="s">
        <v>144</v>
      </c>
      <c r="AB1" s="466"/>
      <c r="AC1" s="467"/>
      <c r="AD1" s="468" t="s">
        <v>145</v>
      </c>
      <c r="AE1" s="469"/>
      <c r="AF1" s="470"/>
      <c r="AG1" s="441" t="s">
        <v>151</v>
      </c>
      <c r="AH1" s="442"/>
      <c r="AI1" s="442"/>
    </row>
    <row r="2" spans="1:38" hidden="1" outlineLevel="1" x14ac:dyDescent="0.3">
      <c r="A2" s="391" t="s">
        <v>146</v>
      </c>
      <c r="B2" s="391"/>
      <c r="C2" s="427">
        <f>Shift1!O8</f>
        <v>0</v>
      </c>
      <c r="D2" s="427"/>
      <c r="E2" s="74" t="str">
        <f>VLOOKUP(C2,Personnel!$A$3:$B$100,2,0)</f>
        <v/>
      </c>
      <c r="F2" s="428">
        <f>Shift1!Q$8</f>
        <v>0</v>
      </c>
      <c r="G2" s="429"/>
      <c r="H2" s="67" t="str">
        <f>VLOOKUP(F2,Personnel!$A$3:$B$100,2,0)</f>
        <v/>
      </c>
      <c r="I2" s="430">
        <f>Shift1!S$8</f>
        <v>0</v>
      </c>
      <c r="J2" s="430"/>
      <c r="K2" s="75" t="str">
        <f>VLOOKUP(I2,Personnel!$A$3:$B$100,2,0)</f>
        <v/>
      </c>
      <c r="L2" s="431">
        <f>Shift1!U$8</f>
        <v>0</v>
      </c>
      <c r="M2" s="432"/>
      <c r="N2" s="68" t="str">
        <f>VLOOKUP(L2,Personnel!$A$3:$B$100,2,0)</f>
        <v/>
      </c>
      <c r="O2" s="433">
        <f>Shift1!W$8</f>
        <v>0</v>
      </c>
      <c r="P2" s="433"/>
      <c r="Q2" s="76" t="str">
        <f>VLOOKUP(O2,Personnel!$A$3:$B$100,2,0)</f>
        <v/>
      </c>
      <c r="R2" s="434">
        <f>Shift1!Y$8</f>
        <v>0</v>
      </c>
      <c r="S2" s="435"/>
      <c r="T2" s="69" t="str">
        <f>VLOOKUP(R2,Personnel!$A$3:$B$100,2,0)</f>
        <v/>
      </c>
      <c r="U2" s="436">
        <f>Shift1!AA$8</f>
        <v>0</v>
      </c>
      <c r="V2" s="436"/>
      <c r="W2" s="77" t="str">
        <f>VLOOKUP(U2,Personnel!$A$3:$B$100,2,0)</f>
        <v/>
      </c>
      <c r="X2" s="437">
        <f>Shift1!AC$8</f>
        <v>0</v>
      </c>
      <c r="Y2" s="437"/>
      <c r="Z2" s="79" t="str">
        <f>VLOOKUP(X2,Personnel!$A$3:$B$100,2,0)</f>
        <v/>
      </c>
      <c r="AA2" s="438">
        <f>Shift1!AG$8</f>
        <v>0</v>
      </c>
      <c r="AB2" s="438"/>
      <c r="AC2" s="78" t="str">
        <f>VLOOKUP(AA2,Personnel!$A$3:$B$100,2,0)</f>
        <v/>
      </c>
      <c r="AD2" s="439">
        <f>Shift1!AI$8</f>
        <v>0</v>
      </c>
      <c r="AE2" s="440"/>
      <c r="AF2" s="72" t="str">
        <f>VLOOKUP(AD2,Personnel!$A$3:$B$100,2,0)</f>
        <v/>
      </c>
      <c r="AG2" s="395">
        <f>Shift1!C8</f>
        <v>0</v>
      </c>
      <c r="AH2" s="395"/>
      <c r="AI2" s="47" t="str">
        <f>VLOOKUP(AG2,Personnel!$A$3:$B$100,2,0)</f>
        <v/>
      </c>
    </row>
    <row r="3" spans="1:38" hidden="1" outlineLevel="1" x14ac:dyDescent="0.3">
      <c r="A3" s="391" t="s">
        <v>147</v>
      </c>
      <c r="B3" s="391"/>
      <c r="C3" s="427">
        <f>Shift2!O8</f>
        <v>0</v>
      </c>
      <c r="D3" s="427"/>
      <c r="E3" s="74" t="str">
        <f>VLOOKUP(C3,Personnel!$A$3:$B$100,2,0)</f>
        <v/>
      </c>
      <c r="F3" s="428">
        <f>Shift2!Q$8</f>
        <v>0</v>
      </c>
      <c r="G3" s="429"/>
      <c r="H3" s="67" t="str">
        <f>VLOOKUP(F3,Personnel!$A$3:$B$100,2,0)</f>
        <v/>
      </c>
      <c r="I3" s="430">
        <f>Shift2!S$8</f>
        <v>0</v>
      </c>
      <c r="J3" s="430"/>
      <c r="K3" s="75" t="str">
        <f>VLOOKUP(I3,Personnel!$A$3:$B$100,2,0)</f>
        <v/>
      </c>
      <c r="L3" s="431">
        <f>Shift2!U$8</f>
        <v>0</v>
      </c>
      <c r="M3" s="432"/>
      <c r="N3" s="68" t="str">
        <f>VLOOKUP(L3,Personnel!$A$3:$B$100,2,0)</f>
        <v/>
      </c>
      <c r="O3" s="433">
        <f>Shift2!W$8</f>
        <v>0</v>
      </c>
      <c r="P3" s="433"/>
      <c r="Q3" s="76" t="str">
        <f>VLOOKUP(O3,Personnel!$A$3:$B$100,2,0)</f>
        <v/>
      </c>
      <c r="R3" s="434">
        <f>Shift2!Y$8</f>
        <v>0</v>
      </c>
      <c r="S3" s="435"/>
      <c r="T3" s="69" t="str">
        <f>VLOOKUP(R3,Personnel!$A$3:$B$100,2,0)</f>
        <v/>
      </c>
      <c r="U3" s="436">
        <f>Shift2!AA$8</f>
        <v>0</v>
      </c>
      <c r="V3" s="436"/>
      <c r="W3" s="77" t="str">
        <f>VLOOKUP(U3,Personnel!$A$3:$B$100,2,0)</f>
        <v/>
      </c>
      <c r="X3" s="437">
        <f>Shift2!AC$8</f>
        <v>0</v>
      </c>
      <c r="Y3" s="437"/>
      <c r="Z3" s="79" t="str">
        <f>VLOOKUP(X3,Personnel!$A$3:$B$100,2,0)</f>
        <v/>
      </c>
      <c r="AA3" s="438">
        <f>Shift2!AG$8</f>
        <v>0</v>
      </c>
      <c r="AB3" s="438"/>
      <c r="AC3" s="78" t="str">
        <f>VLOOKUP(AA3,Personnel!$A$3:$B$100,2,0)</f>
        <v/>
      </c>
      <c r="AD3" s="439">
        <f>Shift2!AI$8</f>
        <v>0</v>
      </c>
      <c r="AE3" s="440"/>
      <c r="AF3" s="72" t="str">
        <f>VLOOKUP(AD3,Personnel!$A$3:$B$100,2,0)</f>
        <v/>
      </c>
      <c r="AG3" s="395">
        <f>Shift1!E8</f>
        <v>0</v>
      </c>
      <c r="AH3" s="395"/>
      <c r="AI3" s="47" t="str">
        <f>VLOOKUP(AG3,Personnel!$A$3:$B$100,2,0)</f>
        <v/>
      </c>
    </row>
    <row r="4" spans="1:38" hidden="1" outlineLevel="1" x14ac:dyDescent="0.3">
      <c r="A4" s="391" t="s">
        <v>148</v>
      </c>
      <c r="B4" s="391"/>
      <c r="C4" s="427">
        <f>Shift3!O8</f>
        <v>0</v>
      </c>
      <c r="D4" s="427"/>
      <c r="E4" s="74" t="str">
        <f>VLOOKUP(C4,Personnel!$A$3:$B$100,2,0)</f>
        <v/>
      </c>
      <c r="F4" s="428">
        <f>Shift3!Q$8</f>
        <v>0</v>
      </c>
      <c r="G4" s="429"/>
      <c r="H4" s="67" t="str">
        <f>VLOOKUP(F4,Personnel!$A$3:$B$100,2,0)</f>
        <v/>
      </c>
      <c r="I4" s="430">
        <f>Shift3!S$8</f>
        <v>0</v>
      </c>
      <c r="J4" s="430"/>
      <c r="K4" s="75" t="str">
        <f>VLOOKUP(I4,Personnel!$A$3:$B$100,2,0)</f>
        <v/>
      </c>
      <c r="L4" s="431">
        <f>Shift3!U$8</f>
        <v>0</v>
      </c>
      <c r="M4" s="432"/>
      <c r="N4" s="68" t="str">
        <f>VLOOKUP(L4,Personnel!$A$3:$B$100,2,0)</f>
        <v/>
      </c>
      <c r="O4" s="433">
        <f>Shift3!W$8</f>
        <v>0</v>
      </c>
      <c r="P4" s="433"/>
      <c r="Q4" s="76" t="str">
        <f>VLOOKUP(O4,Personnel!$A$3:$B$100,2,0)</f>
        <v/>
      </c>
      <c r="R4" s="434">
        <f>Shift3!Y$8</f>
        <v>0</v>
      </c>
      <c r="S4" s="435"/>
      <c r="T4" s="69" t="str">
        <f>VLOOKUP(R4,Personnel!$A$3:$B$100,2,0)</f>
        <v/>
      </c>
      <c r="U4" s="436">
        <f>Shift3!AA$8</f>
        <v>0</v>
      </c>
      <c r="V4" s="436"/>
      <c r="W4" s="77" t="str">
        <f>VLOOKUP(U4,Personnel!$A$3:$B$100,2,0)</f>
        <v/>
      </c>
      <c r="X4" s="437">
        <f>Shift3!AC$8</f>
        <v>0</v>
      </c>
      <c r="Y4" s="437"/>
      <c r="Z4" s="79" t="str">
        <f>VLOOKUP(X4,Personnel!$A$3:$B$100,2,0)</f>
        <v/>
      </c>
      <c r="AA4" s="438">
        <f>Shift3!AG$8</f>
        <v>0</v>
      </c>
      <c r="AB4" s="438"/>
      <c r="AC4" s="78" t="str">
        <f>VLOOKUP(AA4,Personnel!$A$3:$B$100,2,0)</f>
        <v/>
      </c>
      <c r="AD4" s="439">
        <f>Shift3!AI$8</f>
        <v>0</v>
      </c>
      <c r="AE4" s="440"/>
      <c r="AF4" s="72" t="str">
        <f>VLOOKUP(AD4,Personnel!$A$3:$B$100,2,0)</f>
        <v/>
      </c>
      <c r="AG4" s="395">
        <f>Shift1!G8</f>
        <v>0</v>
      </c>
      <c r="AH4" s="395"/>
      <c r="AI4" s="47" t="str">
        <f>VLOOKUP(AG4,Personnel!$A$3:$B$100,2,0)</f>
        <v/>
      </c>
    </row>
    <row r="5" spans="1:38" hidden="1" outlineLevel="1" x14ac:dyDescent="0.3">
      <c r="A5" s="391" t="s">
        <v>149</v>
      </c>
      <c r="B5" s="391"/>
      <c r="C5" s="427">
        <f>Shift4!O8</f>
        <v>0</v>
      </c>
      <c r="D5" s="427"/>
      <c r="E5" s="74" t="str">
        <f>VLOOKUP(C5,Personnel!$A$3:$B$100,2,0)</f>
        <v/>
      </c>
      <c r="F5" s="428">
        <f>Shift4!Q$8</f>
        <v>0</v>
      </c>
      <c r="G5" s="429"/>
      <c r="H5" s="67" t="str">
        <f>VLOOKUP(F5,Personnel!$A$3:$B$100,2,0)</f>
        <v/>
      </c>
      <c r="I5" s="430">
        <f>Shift4!S$8</f>
        <v>0</v>
      </c>
      <c r="J5" s="430"/>
      <c r="K5" s="75" t="str">
        <f>VLOOKUP(I5,Personnel!$A$3:$B$100,2,0)</f>
        <v/>
      </c>
      <c r="L5" s="431">
        <f>Shift4!U$8</f>
        <v>0</v>
      </c>
      <c r="M5" s="432"/>
      <c r="N5" s="68" t="str">
        <f>VLOOKUP(L5,Personnel!$A$3:$B$100,2,0)</f>
        <v/>
      </c>
      <c r="O5" s="433">
        <f>Shift4!W$8</f>
        <v>0</v>
      </c>
      <c r="P5" s="433"/>
      <c r="Q5" s="76" t="str">
        <f>VLOOKUP(O5,Personnel!$A$3:$B$100,2,0)</f>
        <v/>
      </c>
      <c r="R5" s="434">
        <f>Shift4!Y$8</f>
        <v>0</v>
      </c>
      <c r="S5" s="435"/>
      <c r="T5" s="69" t="str">
        <f>VLOOKUP(R5,Personnel!$A$3:$B$100,2,0)</f>
        <v/>
      </c>
      <c r="U5" s="436">
        <f>Shift4!AA$8</f>
        <v>0</v>
      </c>
      <c r="V5" s="436"/>
      <c r="W5" s="77" t="str">
        <f>VLOOKUP(U5,Personnel!$A$3:$B$100,2,0)</f>
        <v/>
      </c>
      <c r="X5" s="437">
        <f>Shift4!AC$8</f>
        <v>0</v>
      </c>
      <c r="Y5" s="437"/>
      <c r="Z5" s="79" t="str">
        <f>VLOOKUP(X5,Personnel!$A$3:$B$100,2,0)</f>
        <v/>
      </c>
      <c r="AA5" s="438">
        <f>Shift4!AG$8</f>
        <v>0</v>
      </c>
      <c r="AB5" s="438"/>
      <c r="AC5" s="78" t="str">
        <f>VLOOKUP(AA5,Personnel!$A$3:$B$100,2,0)</f>
        <v/>
      </c>
      <c r="AD5" s="439">
        <f>Shift4!AI$8</f>
        <v>0</v>
      </c>
      <c r="AE5" s="440"/>
      <c r="AF5" s="72" t="str">
        <f>VLOOKUP(AD5,Personnel!$A$3:$B$100,2,0)</f>
        <v/>
      </c>
      <c r="AG5" s="395">
        <f>Shift1!I8</f>
        <v>0</v>
      </c>
      <c r="AH5" s="395"/>
      <c r="AI5" s="47" t="str">
        <f>VLOOKUP(AG5,Personnel!$A$3:$B$100,2,0)</f>
        <v/>
      </c>
    </row>
    <row r="6" spans="1:38" hidden="1" outlineLevel="1" x14ac:dyDescent="0.3">
      <c r="A6" s="391" t="s">
        <v>150</v>
      </c>
      <c r="B6" s="391"/>
      <c r="C6" s="427">
        <f>Shift5!O8</f>
        <v>0</v>
      </c>
      <c r="D6" s="427"/>
      <c r="E6" s="74" t="str">
        <f>VLOOKUP(C6,Personnel!$A$3:$B$100,2,0)</f>
        <v/>
      </c>
      <c r="F6" s="428">
        <f>Shift5!Q$8</f>
        <v>0</v>
      </c>
      <c r="G6" s="429"/>
      <c r="H6" s="67" t="str">
        <f>VLOOKUP(F6,Personnel!$A$3:$B$100,2,0)</f>
        <v/>
      </c>
      <c r="I6" s="430">
        <f>Shift5!S$8</f>
        <v>0</v>
      </c>
      <c r="J6" s="430"/>
      <c r="K6" s="75" t="str">
        <f>VLOOKUP(I6,Personnel!$A$3:$B$100,2,0)</f>
        <v/>
      </c>
      <c r="L6" s="431">
        <f>Shift5!U$8</f>
        <v>0</v>
      </c>
      <c r="M6" s="432"/>
      <c r="N6" s="68" t="str">
        <f>VLOOKUP(L6,Personnel!$A$3:$B$100,2,0)</f>
        <v/>
      </c>
      <c r="O6" s="433">
        <f>Shift5!W$8</f>
        <v>0</v>
      </c>
      <c r="P6" s="433"/>
      <c r="Q6" s="76" t="str">
        <f>VLOOKUP(O6,Personnel!$A$3:$B$100,2,0)</f>
        <v/>
      </c>
      <c r="R6" s="434">
        <f>Shift5!Y$8</f>
        <v>0</v>
      </c>
      <c r="S6" s="435"/>
      <c r="T6" s="69" t="str">
        <f>VLOOKUP(R6,Personnel!$A$3:$B$100,2,0)</f>
        <v/>
      </c>
      <c r="U6" s="436">
        <f>Shift5!AA$8</f>
        <v>0</v>
      </c>
      <c r="V6" s="436"/>
      <c r="W6" s="77" t="str">
        <f>VLOOKUP(U6,Personnel!$A$3:$B$100,2,0)</f>
        <v/>
      </c>
      <c r="X6" s="437">
        <f>Shift5!AC$8</f>
        <v>0</v>
      </c>
      <c r="Y6" s="437"/>
      <c r="Z6" s="79" t="str">
        <f>VLOOKUP(X6,Personnel!$A$3:$B$100,2,0)</f>
        <v/>
      </c>
      <c r="AA6" s="438">
        <f>Shift5!AG$8</f>
        <v>0</v>
      </c>
      <c r="AB6" s="438"/>
      <c r="AC6" s="78" t="str">
        <f>VLOOKUP(AA6,Personnel!$A$3:$B$100,2,0)</f>
        <v/>
      </c>
      <c r="AD6" s="439">
        <f>Shift5!AI$8</f>
        <v>0</v>
      </c>
      <c r="AE6" s="440"/>
      <c r="AF6" s="72" t="str">
        <f>VLOOKUP(AD6,Personnel!$A$3:$B$100,2,0)</f>
        <v/>
      </c>
      <c r="AG6" s="395">
        <f>Shift1!K8</f>
        <v>0</v>
      </c>
      <c r="AH6" s="395"/>
      <c r="AI6" s="47" t="str">
        <f>VLOOKUP(AG6,Personnel!$A$3:$B$100,2,0)</f>
        <v/>
      </c>
    </row>
    <row r="7" spans="1:38" hidden="1" outlineLevel="1" x14ac:dyDescent="0.3">
      <c r="E7" s="421"/>
      <c r="F7" s="421"/>
      <c r="G7" s="24"/>
      <c r="H7" s="421"/>
      <c r="I7" s="421"/>
      <c r="J7" s="24"/>
      <c r="K7" s="421"/>
      <c r="L7" s="421"/>
      <c r="M7" s="24"/>
      <c r="N7" s="421"/>
      <c r="O7" s="421"/>
      <c r="P7" s="24"/>
      <c r="Q7" s="421"/>
      <c r="R7" s="421"/>
      <c r="S7" s="24"/>
      <c r="T7" s="422"/>
      <c r="U7" s="422"/>
      <c r="V7" s="46"/>
      <c r="W7" s="46"/>
      <c r="X7" s="46"/>
      <c r="Y7" s="46"/>
      <c r="Z7" s="46"/>
      <c r="AA7" s="46"/>
      <c r="AB7" s="46"/>
      <c r="AC7" s="46"/>
      <c r="AD7" s="46"/>
      <c r="AE7" s="46"/>
      <c r="AG7" s="395">
        <f>Shift1!M8</f>
        <v>0</v>
      </c>
      <c r="AH7" s="395"/>
      <c r="AI7" s="47" t="str">
        <f>VLOOKUP(AG7,Personnel!$A$3:$B$100,2,0)</f>
        <v/>
      </c>
    </row>
    <row r="8" spans="1:38" hidden="1" outlineLevel="1" x14ac:dyDescent="0.3">
      <c r="U8" s="421"/>
      <c r="V8" s="421"/>
      <c r="W8" s="421"/>
      <c r="X8" s="421"/>
      <c r="Y8" s="421"/>
      <c r="Z8" s="24"/>
      <c r="AA8" s="421"/>
      <c r="AB8" s="421"/>
      <c r="AC8" s="24"/>
      <c r="AD8" s="46"/>
      <c r="AE8" s="46"/>
    </row>
    <row r="9" spans="1:38" ht="15" collapsed="1" thickBot="1" x14ac:dyDescent="0.35">
      <c r="C9" s="423" t="s">
        <v>152</v>
      </c>
      <c r="D9" s="424"/>
      <c r="E9" s="424"/>
      <c r="F9" s="424"/>
      <c r="G9" s="424"/>
      <c r="H9" s="424"/>
      <c r="I9" s="424"/>
      <c r="J9" s="424"/>
      <c r="K9" s="425"/>
      <c r="L9" s="423" t="s">
        <v>153</v>
      </c>
      <c r="M9" s="424"/>
      <c r="N9" s="424"/>
      <c r="O9" s="424"/>
      <c r="P9" s="424"/>
      <c r="Q9" s="424"/>
      <c r="R9" s="424"/>
      <c r="S9" s="424"/>
      <c r="T9" s="425"/>
      <c r="U9" s="423" t="s">
        <v>154</v>
      </c>
      <c r="V9" s="424"/>
      <c r="W9" s="424"/>
      <c r="X9" s="424"/>
      <c r="Y9" s="424"/>
      <c r="Z9" s="424"/>
      <c r="AA9" s="424"/>
      <c r="AB9" s="424"/>
      <c r="AC9" s="425"/>
      <c r="AD9" s="426" t="s">
        <v>152</v>
      </c>
      <c r="AE9" s="391"/>
      <c r="AF9" s="420"/>
      <c r="AG9" s="419" t="s">
        <v>155</v>
      </c>
      <c r="AH9" s="391"/>
      <c r="AI9" s="420"/>
      <c r="AJ9" s="373" t="s">
        <v>154</v>
      </c>
      <c r="AK9" s="391"/>
      <c r="AL9" s="391"/>
    </row>
    <row r="10" spans="1:38" ht="15" outlineLevel="1" thickBot="1" x14ac:dyDescent="0.35">
      <c r="C10" s="48" t="s">
        <v>156</v>
      </c>
      <c r="D10" s="49" t="s">
        <v>139</v>
      </c>
      <c r="E10" s="49" t="s">
        <v>140</v>
      </c>
      <c r="F10" s="49" t="s">
        <v>141</v>
      </c>
      <c r="G10" s="49" t="s">
        <v>61</v>
      </c>
      <c r="H10" s="49" t="s">
        <v>157</v>
      </c>
      <c r="I10" s="49" t="s">
        <v>158</v>
      </c>
      <c r="J10" s="49" t="s">
        <v>159</v>
      </c>
      <c r="K10" s="50" t="s">
        <v>160</v>
      </c>
      <c r="L10" s="48" t="s">
        <v>156</v>
      </c>
      <c r="M10" s="49" t="s">
        <v>139</v>
      </c>
      <c r="N10" s="49" t="s">
        <v>140</v>
      </c>
      <c r="O10" s="49" t="s">
        <v>141</v>
      </c>
      <c r="P10" s="49" t="s">
        <v>61</v>
      </c>
      <c r="Q10" s="49" t="s">
        <v>157</v>
      </c>
      <c r="R10" s="49" t="s">
        <v>158</v>
      </c>
      <c r="S10" s="49" t="s">
        <v>159</v>
      </c>
      <c r="T10" s="50" t="s">
        <v>160</v>
      </c>
      <c r="U10" s="48" t="s">
        <v>156</v>
      </c>
      <c r="V10" s="49" t="s">
        <v>139</v>
      </c>
      <c r="W10" s="49" t="s">
        <v>140</v>
      </c>
      <c r="X10" s="49" t="s">
        <v>141</v>
      </c>
      <c r="Y10" s="49" t="s">
        <v>61</v>
      </c>
      <c r="Z10" s="49" t="s">
        <v>157</v>
      </c>
      <c r="AA10" s="49" t="s">
        <v>158</v>
      </c>
      <c r="AB10" s="49" t="s">
        <v>159</v>
      </c>
      <c r="AC10" s="50" t="s">
        <v>160</v>
      </c>
      <c r="AD10" s="51" t="s">
        <v>161</v>
      </c>
      <c r="AE10" s="52" t="s">
        <v>162</v>
      </c>
      <c r="AF10" s="53" t="s">
        <v>163</v>
      </c>
      <c r="AG10" s="54" t="s">
        <v>161</v>
      </c>
      <c r="AH10" s="52" t="s">
        <v>162</v>
      </c>
      <c r="AI10" s="53" t="s">
        <v>163</v>
      </c>
      <c r="AJ10" s="55" t="s">
        <v>161</v>
      </c>
      <c r="AK10" s="52" t="s">
        <v>162</v>
      </c>
      <c r="AL10" s="52" t="s">
        <v>163</v>
      </c>
    </row>
    <row r="11" spans="1:38" outlineLevel="1" x14ac:dyDescent="0.3">
      <c r="A11" s="1"/>
      <c r="B11" s="19">
        <v>1</v>
      </c>
      <c r="C11" s="56" t="str">
        <f>IF(Shift1!O11="AM",$E$2,IF(Shift2!O11="AM",$E$3,IF(Shift3!O11="AM",$E$4,IF(Shift4!O11="AM",$E$5,IF(Shift5!O11="AM",$E$6)))))</f>
        <v/>
      </c>
      <c r="D11" s="56" t="str">
        <f>IF(Shift1!Q11="AM",$H$2,IF(Shift2!Q11="AM",$H$3,IF(Shift3!Q11="AM",$H$4,IF(Shift4!Q11="AM",$H$5,IF(Shift5!Q11="AM",$H$6)))))</f>
        <v/>
      </c>
      <c r="E11" s="56" t="str">
        <f>IF(Shift1!S11="AM",$K$2,IF(Shift2!S11="AM",$K$3,IF(Shift3!S11="AM",$K$4,IF(Shift4!S11="AM",$K$5,IF(Shift5!S11="AM",$K$6)))))</f>
        <v/>
      </c>
      <c r="F11" s="56" t="str">
        <f>IF(Shift1!U11="AM",$N$2,IF(Shift2!U11="AM",$N$3,IF(Shift3!U11="AM",$N$4,IF(Shift4!U11="AM",$N$5,IF(Shift5!U11="AM",$N$6)))))</f>
        <v/>
      </c>
      <c r="G11" s="56" t="b">
        <f>IF(Shift1!W11="AM",$Q$2,IF(Shift2!W11="AM",$Q$3,IF(Shift3!W11="AM",$Q$4,IF(Shift4!W11="AM",$Q$5,IF(Shift5!W11="AM",$Q$6)))))</f>
        <v>0</v>
      </c>
      <c r="H11" s="56" t="str">
        <f>IF(Shift1!Y11="AM",$T$2,IF(Shift2!Y11="AM",$T$3,IF(Shift3!Y11="AM",$T$4,IF(Shift4!Y11="AM",$T$5,IF(Shift5!Y11="AM",$T$6)))))</f>
        <v/>
      </c>
      <c r="I11" s="56" t="str">
        <f>IF(Shift1!AA11="AM",$W$2,IF(Shift2!AA11="AM",$W$3,IF(Shift3!AA11="AM",$W$4,IF(Shift4!AA11="AM",$W$5,IF(Shift5!AA11="AM",$W$6)))))</f>
        <v/>
      </c>
      <c r="J11" s="56" t="str">
        <f>IF(Shift1!AG11="AM",$AC$2,IF(Shift2!AG11="AM",$AC$3,IF(Shift3!AG11="AM",$AC$4,IF(Shift4!AG11="AM",$AC$5,IF(Shift5!AG11="AM",$AC$6)))))</f>
        <v/>
      </c>
      <c r="K11" s="56" t="b">
        <f>IF(Shift1!AI11="AM",$AF$2,IF(Shift2!AI11="AM",$AF$3,IF(Shift3!AI11="AM",$AF$4,IF(Shift4!AI11="AM",$AF$5,IF(Shift5!AI11="AM",$AF$6)))))</f>
        <v>0</v>
      </c>
      <c r="L11" s="56" t="str">
        <f>IF(Shift1!$O11="PM",$E$2,IF(Shift2!$O11="PM",$E$3,IF(Shift3!$O11="PM",$E$4,IF(Shift4!$O11="PM",$E$5,IF(Shift5!$O11="PM",$E$6)))))</f>
        <v/>
      </c>
      <c r="M11" s="56" t="str">
        <f>IF(Shift1!$Q11="PM",$H$2,IF(Shift2!$Q11="PM",$H$3,IF(Shift3!$Q11="PM",$H$4,IF(Shift4!$Q11="PM",$H$5,IF(Shift5!$Q11="PM",$H$6)))))</f>
        <v/>
      </c>
      <c r="N11" s="56" t="str">
        <f>IF(Shift1!$S11="PM",$K$2,IF(Shift2!$S11="PM",$K$3,IF(Shift3!$S11="PM",$K$4,IF(Shift4!$S11="PM",$K$5,IF(Shift5!$S11="PM",$K$6)))))</f>
        <v/>
      </c>
      <c r="O11" s="56" t="str">
        <f>IF(Shift1!$U11="PM",$N$2,IF(Shift2!$U11="PM",$N$3,IF(Shift3!$U11="PM",$N$4,IF(Shift4!$U11="PM",$N$5,IF(Shift5!$U11="PM",$N$6)))))</f>
        <v/>
      </c>
      <c r="P11" s="56" t="b">
        <f>IF(Shift1!$W11="PM",$Q$2,IF(Shift2!$W11="PM",$Q$3,IF(Shift3!$W11="PM",$Q$4,IF(Shift4!$W11="PM",$Q$5,IF(Shift5!$W11="PM",$Q$6)))))</f>
        <v>0</v>
      </c>
      <c r="Q11" s="56" t="str">
        <f>IF(Shift1!$Y11="PM",$T$2,IF(Shift2!$Y11="PM",$T$3,IF(Shift3!$Y11="PM",$T$4,IF(Shift4!$Y11="PM",$T$5,IF(Shift5!$Y11="PM",$T$6)))))</f>
        <v/>
      </c>
      <c r="R11" s="56" t="str">
        <f>IF(Shift1!$AA11="PM",$W$2,IF(Shift2!$AA11="PM",$W$3,IF(Shift3!$AA11="PM",$W$4,IF(Shift4!$AA11="PM",$W$5,IF(Shift5!$AA11="PM",$W$6)))))</f>
        <v/>
      </c>
      <c r="S11" s="56" t="str">
        <f>IF(Shift1!$AG11="PM",$AC$2,IF(Shift2!$AG11="PM",$AC$3,IF(Shift3!$AG11="PM",$AC$4,IF(Shift4!$AG11="PM",$AC$5,IF(Shift5!$AG11="PM",$AC$6)))))</f>
        <v/>
      </c>
      <c r="T11" s="56" t="str">
        <f>IF(Shift1!$AI11="PM",$AF$2,IF(Shift2!$AI11="PM",$AF$3,IF(Shift3!$AI11="PM",$AF$4,IF(Shift4!$AI11="PM",$AF$5,IF(Shift5!$AI11="PM",$AF$6)))))</f>
        <v/>
      </c>
      <c r="U11" s="56" t="str">
        <f>IF(Shift1!$O11="N",$E$2,IF(Shift2!$O11="N",$E$3,IF(Shift3!$O11="N",$E$4,IF(Shift4!$O11="N",$E$5,IF(Shift5!$O11="N",$E$6)))))</f>
        <v/>
      </c>
      <c r="V11" s="56" t="str">
        <f>IF(Shift1!$Q11="N",$H$2,IF(Shift2!$Q11="N",$H$3,IF(Shift3!$Q11="N",$H$4,IF(Shift4!$Q11="N",$H$5,IF(Shift5!$Q11="N",$H$6)))))</f>
        <v/>
      </c>
      <c r="W11" s="56" t="str">
        <f>IF(Shift1!$S11="N",$K$2,IF(Shift2!$S11="N",$K$3,IF(Shift3!$S11="N",$K$4,IF(Shift4!$S11="N",$K$5,IF(Shift5!$S11="N",$K$6)))))</f>
        <v/>
      </c>
      <c r="X11" s="56" t="str">
        <f>IF(Shift1!$U11="N",$N$2,IF(Shift2!$U11="N",$N$3,IF(Shift3!$U11="N",$N$4,IF(Shift4!$U11="N",$N$5,IF(Shift5!$U11="N",$N$6)))))</f>
        <v/>
      </c>
      <c r="Y11" s="56" t="str">
        <f>IF(Shift1!$W11="N",$Q$2,IF(Shift2!$W11="N",$Q$3,IF(Shift3!$W11="N",$Q$4,IF(Shift4!$W11="N",$Q$5,IF(Shift5!$W11="N",$Q$6)))))</f>
        <v/>
      </c>
      <c r="Z11" s="56" t="str">
        <f>IF(Shift1!$Y11="N",$T$2,IF(Shift2!$Y11="N",$T$3,IF(Shift3!$Y11="N",$T$4,IF(Shift4!$Y11="N",$T$5,IF(Shift5!$Y11="N",$T$6)))))</f>
        <v/>
      </c>
      <c r="AA11" s="56" t="str">
        <f>IF(Shift1!$AA11="N",$W$2,IF(Shift2!$AA11="N",$W$3,IF(Shift3!$AA11="N",$W$4,IF(Shift4!$AA11="N",$W$5,IF(Shift5!$AA11="N",$W$6)))))</f>
        <v/>
      </c>
      <c r="AB11" s="56" t="str">
        <f>IF(Shift1!$AG11="N",$AC$2,IF(Shift2!$AG11="N",$AC$3,IF(Shift3!$AG11="N",$AC$4,IF(Shift4!$AG11="N",$AC$5,IF(Shift5!$AG11="N",$AC$6)))))</f>
        <v/>
      </c>
      <c r="AC11" s="56" t="str">
        <f>IF(Shift1!$AI11="N",$AF$2,IF(Shift2!$AI11="N",$AF$3,IF(Shift3!$AI11="N",$AF$4,IF(Shift4!$AI11="N",$AF$5,IF(Shift5!$AI11="N",$AF$6)))))</f>
        <v/>
      </c>
      <c r="AD11" s="57">
        <f>COUNTIF(C11:E11,"")</f>
        <v>3</v>
      </c>
      <c r="AE11" s="58">
        <f>COUNTIF(F11:I11,"")</f>
        <v>3</v>
      </c>
      <c r="AF11" s="59">
        <f>COUNTIF(J11:K11,"")</f>
        <v>1</v>
      </c>
      <c r="AG11" s="60">
        <f>COUNTIF(L11:N11,"")</f>
        <v>3</v>
      </c>
      <c r="AH11" s="58">
        <f>COUNTIF(O11:R11,"")</f>
        <v>3</v>
      </c>
      <c r="AI11" s="59">
        <f>COUNTIF(S11:T11,"")</f>
        <v>2</v>
      </c>
      <c r="AJ11" s="61">
        <f>COUNTIF(U11:W11,"")</f>
        <v>3</v>
      </c>
      <c r="AK11" s="58">
        <f>COUNTIF(X11:AA11,"")</f>
        <v>4</v>
      </c>
      <c r="AL11" s="58">
        <f>COUNTIF(AB11:AC11,"")</f>
        <v>2</v>
      </c>
    </row>
    <row r="12" spans="1:38" outlineLevel="1" x14ac:dyDescent="0.3">
      <c r="A12" s="1"/>
      <c r="B12" s="37">
        <v>2</v>
      </c>
      <c r="C12" s="56" t="str">
        <f>IF(Shift1!O12="AM",$E$2,IF(Shift2!O12="AM",$E$3,IF(Shift3!O12="AM",$E$4,IF(Shift4!O12="AM",$E$5,IF(Shift5!O12="AM",$E$6)))))</f>
        <v/>
      </c>
      <c r="D12" s="56" t="str">
        <f>IF(Shift1!Q12="AM",$H$2,IF(Shift2!Q12="AM",$H$3,IF(Shift3!Q12="AM",$H$4,IF(Shift4!Q12="AM",$H$5,IF(Shift5!Q12="AM",$H$6)))))</f>
        <v/>
      </c>
      <c r="E12" s="56" t="str">
        <f>IF(Shift1!S12="AM",$K$2,IF(Shift2!S12="AM",$K$3,IF(Shift3!S12="AM",$K$4,IF(Shift4!S12="AM",$K$5,IF(Shift5!S12="AM",$K$6)))))</f>
        <v/>
      </c>
      <c r="F12" s="56" t="str">
        <f>IF(Shift1!U12="AM",$N$2,IF(Shift2!U12="AM",$N$3,IF(Shift3!U12="AM",$N$4,IF(Shift4!U12="AM",$N$5,IF(Shift5!U12="AM",$N$6)))))</f>
        <v/>
      </c>
      <c r="G12" s="56" t="b">
        <f>IF(Shift1!W12="AM",$Q$2,IF(Shift2!W12="AM",$Q$3,IF(Shift3!W12="AM",$Q$4,IF(Shift4!W12="AM",$Q$5,IF(Shift5!W12="AM",$Q$6)))))</f>
        <v>0</v>
      </c>
      <c r="H12" s="56" t="str">
        <f>IF(Shift1!Y12="AM",$T$2,IF(Shift2!Y12="AM",$T$3,IF(Shift3!Y12="AM",$T$4,IF(Shift4!Y12="AM",$T$5,IF(Shift5!Y12="AM",$T$6)))))</f>
        <v/>
      </c>
      <c r="I12" s="56" t="str">
        <f>IF(Shift1!AA12="AM",$W$2,IF(Shift2!AA12="AM",$W$3,IF(Shift3!AA12="AM",$W$4,IF(Shift4!AA12="AM",$W$5,IF(Shift5!AA12="AM",$W$6)))))</f>
        <v/>
      </c>
      <c r="J12" s="56" t="str">
        <f>IF(Shift1!AG12="AM",$AC$2,IF(Shift2!AG12="AM",$AC$3,IF(Shift3!AG12="AM",$AC$4,IF(Shift4!AG12="AM",$AC$5,IF(Shift5!AG12="AM",$AC$6)))))</f>
        <v/>
      </c>
      <c r="K12" s="56" t="str">
        <f>IF(Shift1!AI12="AM",$AF$2,IF(Shift2!AI12="AM",$AF$3,IF(Shift3!AI12="AM",$AF$4,IF(Shift4!AI12="AM",$AF$5,IF(Shift5!AI12="AM",$AF$6)))))</f>
        <v/>
      </c>
      <c r="L12" s="56" t="str">
        <f>IF(Shift1!$O12="PM",$E$2,IF(Shift2!$O12="PM",$E$3,IF(Shift3!$O12="PM",$E$4,IF(Shift4!$O12="PM",$E$5,IF(Shift5!$O12="PM",$E$6)))))</f>
        <v/>
      </c>
      <c r="M12" s="56" t="str">
        <f>IF(Shift1!$Q12="PM",$H$2,IF(Shift2!$Q12="PM",$H$3,IF(Shift3!$Q12="PM",$H$4,IF(Shift4!$Q12="PM",$H$5,IF(Shift5!$Q12="PM",$H$6)))))</f>
        <v/>
      </c>
      <c r="N12" s="56" t="str">
        <f>IF(Shift1!$S12="PM",$K$2,IF(Shift2!$S12="PM",$K$3,IF(Shift3!$S12="PM",$K$4,IF(Shift4!$S12="PM",$K$5,IF(Shift5!$S12="PM",$K$6)))))</f>
        <v/>
      </c>
      <c r="O12" s="56" t="str">
        <f>IF(Shift1!$U12="PM",$N$2,IF(Shift2!$U12="PM",$N$3,IF(Shift3!$U12="PM",$N$4,IF(Shift4!$U12="PM",$N$5,IF(Shift5!$U12="PM",$N$6)))))</f>
        <v/>
      </c>
      <c r="P12" s="56" t="b">
        <f>IF(Shift1!$W12="PM",$Q$2,IF(Shift2!$W12="PM",$Q$3,IF(Shift3!$W12="PM",$Q$4,IF(Shift4!$W12="PM",$Q$5,IF(Shift5!$W12="PM",$Q$6)))))</f>
        <v>0</v>
      </c>
      <c r="Q12" s="56" t="str">
        <f>IF(Shift1!$Y12="PM",$T$2,IF(Shift2!$Y12="PM",$T$3,IF(Shift3!$Y12="PM",$T$4,IF(Shift4!$Y12="PM",$T$5,IF(Shift5!$Y12="PM",$T$6)))))</f>
        <v/>
      </c>
      <c r="R12" s="56" t="str">
        <f>IF(Shift1!$AA12="PM",$W$2,IF(Shift2!$AA12="PM",$W$3,IF(Shift3!$AA12="PM",$W$4,IF(Shift4!$AA12="PM",$W$5,IF(Shift5!$AA12="PM",$W$6)))))</f>
        <v/>
      </c>
      <c r="S12" s="56" t="str">
        <f>IF(Shift1!$AG12="PM",$AC$2,IF(Shift2!$AG12="PM",$AC$3,IF(Shift3!$AG12="PM",$AC$4,IF(Shift4!$AG12="PM",$AC$5,IF(Shift5!$AG12="PM",$AC$6)))))</f>
        <v/>
      </c>
      <c r="T12" s="56" t="b">
        <f>IF(Shift1!$AI12="PM",$AF$2,IF(Shift2!$AI12="PM",$AF$3,IF(Shift3!$AI12="PM",$AF$4,IF(Shift4!$AI12="PM",$AF$5,IF(Shift5!$AI12="PM",$AF$6)))))</f>
        <v>0</v>
      </c>
      <c r="U12" s="56" t="str">
        <f>IF(Shift1!$O12="N",$E$2,IF(Shift2!$O12="N",$E$3,IF(Shift3!$O12="N",$E$4,IF(Shift4!$O12="N",$E$5,IF(Shift5!$O12="N",$E$6)))))</f>
        <v/>
      </c>
      <c r="V12" s="56" t="str">
        <f>IF(Shift1!$Q12="N",$H$2,IF(Shift2!$Q12="N",$H$3,IF(Shift3!$Q12="N",$H$4,IF(Shift4!$Q12="N",$H$5,IF(Shift5!$Q12="N",$H$6)))))</f>
        <v/>
      </c>
      <c r="W12" s="56" t="str">
        <f>IF(Shift1!$S12="N",$K$2,IF(Shift2!$S12="N",$K$3,IF(Shift3!$S12="N",$K$4,IF(Shift4!$S12="N",$K$5,IF(Shift5!$S12="N",$K$6)))))</f>
        <v/>
      </c>
      <c r="X12" s="56" t="str">
        <f>IF(Shift1!$U12="N",$N$2,IF(Shift2!$U12="N",$N$3,IF(Shift3!$U12="N",$N$4,IF(Shift4!$U12="N",$N$5,IF(Shift5!$U12="N",$N$6)))))</f>
        <v/>
      </c>
      <c r="Y12" s="56" t="b">
        <f>IF(Shift1!$W12="N",$Q$2,IF(Shift2!$W12="N",$Q$3,IF(Shift3!$W12="N",$Q$4,IF(Shift4!$W12="N",$Q$5,IF(Shift5!$W12="N",$Q$6)))))</f>
        <v>0</v>
      </c>
      <c r="Z12" s="56" t="str">
        <f>IF(Shift1!$Y12="N",$T$2,IF(Shift2!$Y12="N",$T$3,IF(Shift3!$Y12="N",$T$4,IF(Shift4!$Y12="N",$T$5,IF(Shift5!$Y12="N",$T$6)))))</f>
        <v/>
      </c>
      <c r="AA12" s="56" t="str">
        <f>IF(Shift1!$AA12="N",$W$2,IF(Shift2!$AA12="N",$W$3,IF(Shift3!$AA12="N",$W$4,IF(Shift4!$AA12="N",$W$5,IF(Shift5!$AA12="N",$W$6)))))</f>
        <v/>
      </c>
      <c r="AB12" s="56" t="str">
        <f>IF(Shift1!$AG12="N",$AC$2,IF(Shift2!$AG12="N",$AC$3,IF(Shift3!$AG12="N",$AC$4,IF(Shift4!$AG12="N",$AC$5,IF(Shift5!$AG12="N",$AC$6)))))</f>
        <v/>
      </c>
      <c r="AC12" s="56" t="str">
        <f>IF(Shift1!$AI12="N",$AF$2,IF(Shift2!$AI12="N",$AF$3,IF(Shift3!$AI12="N",$AF$4,IF(Shift4!$AI12="N",$AF$5,IF(Shift5!$AI12="N",$AF$6)))))</f>
        <v/>
      </c>
      <c r="AD12" s="57">
        <f t="shared" ref="AD12:AD75" si="0">COUNTIF(C12:E12,"")</f>
        <v>3</v>
      </c>
      <c r="AE12" s="58">
        <f t="shared" ref="AE12:AE75" si="1">COUNTIF(F12:I12,"")</f>
        <v>3</v>
      </c>
      <c r="AF12" s="59">
        <f t="shared" ref="AF12:AF75" si="2">COUNTIF(J12:K12,"")</f>
        <v>2</v>
      </c>
      <c r="AG12" s="60">
        <f t="shared" ref="AG12:AG75" si="3">COUNTIF(L12:N12,"")</f>
        <v>3</v>
      </c>
      <c r="AH12" s="58">
        <f t="shared" ref="AH12:AH75" si="4">COUNTIF(O12:R12,"")</f>
        <v>3</v>
      </c>
      <c r="AI12" s="59">
        <f t="shared" ref="AI12:AI75" si="5">COUNTIF(S12:T12,"")</f>
        <v>1</v>
      </c>
      <c r="AJ12" s="61">
        <f t="shared" ref="AJ12:AJ75" si="6">COUNTIF(U12:W12,"")</f>
        <v>3</v>
      </c>
      <c r="AK12" s="58">
        <f t="shared" ref="AK12:AK75" si="7">COUNTIF(X12:AA12,"")</f>
        <v>3</v>
      </c>
      <c r="AL12" s="58">
        <f t="shared" ref="AL12:AL75" si="8">COUNTIF(AB12:AC12,"")</f>
        <v>2</v>
      </c>
    </row>
    <row r="13" spans="1:38" outlineLevel="1" x14ac:dyDescent="0.3">
      <c r="A13" s="2" t="s">
        <v>93</v>
      </c>
      <c r="B13" s="37">
        <v>3</v>
      </c>
      <c r="C13" s="56" t="str">
        <f>IF(Shift1!O13="AM",$E$2,IF(Shift2!O13="AM",$E$3,IF(Shift3!O13="AM",$E$4,IF(Shift4!O13="AM",$E$5,IF(Shift5!O13="AM",$E$6)))))</f>
        <v/>
      </c>
      <c r="D13" s="56" t="str">
        <f>IF(Shift1!Q13="AM",$H$2,IF(Shift2!Q13="AM",$H$3,IF(Shift3!Q13="AM",$H$4,IF(Shift4!Q13="AM",$H$5,IF(Shift5!Q13="AM",$H$6)))))</f>
        <v/>
      </c>
      <c r="E13" s="56" t="str">
        <f>IF(Shift1!S13="AM",$K$2,IF(Shift2!S13="AM",$K$3,IF(Shift3!S13="AM",$K$4,IF(Shift4!S13="AM",$K$5,IF(Shift5!S13="AM",$K$6)))))</f>
        <v/>
      </c>
      <c r="F13" s="56" t="str">
        <f>IF(Shift1!U13="AM",$N$2,IF(Shift2!U13="AM",$N$3,IF(Shift3!U13="AM",$N$4,IF(Shift4!U13="AM",$N$5,IF(Shift5!U13="AM",$N$6)))))</f>
        <v/>
      </c>
      <c r="G13" s="56" t="b">
        <f>IF(Shift1!W13="AM",$Q$2,IF(Shift2!W13="AM",$Q$3,IF(Shift3!W13="AM",$Q$4,IF(Shift4!W13="AM",$Q$5,IF(Shift5!W13="AM",$Q$6)))))</f>
        <v>0</v>
      </c>
      <c r="H13" s="56" t="str">
        <f>IF(Shift1!Y13="AM",$T$2,IF(Shift2!Y13="AM",$T$3,IF(Shift3!Y13="AM",$T$4,IF(Shift4!Y13="AM",$T$5,IF(Shift5!Y13="AM",$T$6)))))</f>
        <v/>
      </c>
      <c r="I13" s="56" t="str">
        <f>IF(Shift1!AA13="AM",$W$2,IF(Shift2!AA13="AM",$W$3,IF(Shift3!AA13="AM",$W$4,IF(Shift4!AA13="AM",$W$5,IF(Shift5!AA13="AM",$W$6)))))</f>
        <v/>
      </c>
      <c r="J13" s="56" t="str">
        <f>IF(Shift1!AG13="AM",$AC$2,IF(Shift2!AG13="AM",$AC$3,IF(Shift3!AG13="AM",$AC$4,IF(Shift4!AG13="AM",$AC$5,IF(Shift5!AG13="AM",$AC$6)))))</f>
        <v/>
      </c>
      <c r="K13" s="56" t="str">
        <f>IF(Shift1!AI13="AM",$AF$2,IF(Shift2!AI13="AM",$AF$3,IF(Shift3!AI13="AM",$AF$4,IF(Shift4!AI13="AM",$AF$5,IF(Shift5!AI13="AM",$AF$6)))))</f>
        <v/>
      </c>
      <c r="L13" s="56" t="str">
        <f>IF(Shift1!$O13="PM",$E$2,IF(Shift2!$O13="PM",$E$3,IF(Shift3!$O13="PM",$E$4,IF(Shift4!$O13="PM",$E$5,IF(Shift5!$O13="PM",$E$6)))))</f>
        <v/>
      </c>
      <c r="M13" s="56" t="str">
        <f>IF(Shift1!$Q13="PM",$H$2,IF(Shift2!$Q13="PM",$H$3,IF(Shift3!$Q13="PM",$H$4,IF(Shift4!$Q13="PM",$H$5,IF(Shift5!$Q13="PM",$H$6)))))</f>
        <v/>
      </c>
      <c r="N13" s="56" t="str">
        <f>IF(Shift1!$S13="PM",$K$2,IF(Shift2!$S13="PM",$K$3,IF(Shift3!$S13="PM",$K$4,IF(Shift4!$S13="PM",$K$5,IF(Shift5!$S13="PM",$K$6)))))</f>
        <v/>
      </c>
      <c r="O13" s="56" t="str">
        <f>IF(Shift1!$U13="PM",$N$2,IF(Shift2!$U13="PM",$N$3,IF(Shift3!$U13="PM",$N$4,IF(Shift4!$U13="PM",$N$5,IF(Shift5!$U13="PM",$N$6)))))</f>
        <v/>
      </c>
      <c r="P13" s="56" t="b">
        <f>IF(Shift1!$W13="PM",$Q$2,IF(Shift2!$W13="PM",$Q$3,IF(Shift3!$W13="PM",$Q$4,IF(Shift4!$W13="PM",$Q$5,IF(Shift5!$W13="PM",$Q$6)))))</f>
        <v>0</v>
      </c>
      <c r="Q13" s="56" t="str">
        <f>IF(Shift1!$Y13="PM",$T$2,IF(Shift2!$Y13="PM",$T$3,IF(Shift3!$Y13="PM",$T$4,IF(Shift4!$Y13="PM",$T$5,IF(Shift5!$Y13="PM",$T$6)))))</f>
        <v/>
      </c>
      <c r="R13" s="56" t="str">
        <f>IF(Shift1!$AA13="PM",$W$2,IF(Shift2!$AA13="PM",$W$3,IF(Shift3!$AA13="PM",$W$4,IF(Shift4!$AA13="PM",$W$5,IF(Shift5!$AA13="PM",$W$6)))))</f>
        <v/>
      </c>
      <c r="S13" s="56" t="str">
        <f>IF(Shift1!$AG13="PM",$AC$2,IF(Shift2!$AG13="PM",$AC$3,IF(Shift3!$AG13="PM",$AC$4,IF(Shift4!$AG13="PM",$AC$5,IF(Shift5!$AG13="PM",$AC$6)))))</f>
        <v/>
      </c>
      <c r="T13" s="56" t="b">
        <f>IF(Shift1!$AI13="PM",$AF$2,IF(Shift2!$AI13="PM",$AF$3,IF(Shift3!$AI13="PM",$AF$4,IF(Shift4!$AI13="PM",$AF$5,IF(Shift5!$AI13="PM",$AF$6)))))</f>
        <v>0</v>
      </c>
      <c r="U13" s="56" t="str">
        <f>IF(Shift1!$O13="N",$E$2,IF(Shift2!$O13="N",$E$3,IF(Shift3!$O13="N",$E$4,IF(Shift4!$O13="N",$E$5,IF(Shift5!$O13="N",$E$6)))))</f>
        <v/>
      </c>
      <c r="V13" s="56" t="str">
        <f>IF(Shift1!$Q13="N",$H$2,IF(Shift2!$Q13="N",$H$3,IF(Shift3!$Q13="N",$H$4,IF(Shift4!$Q13="N",$H$5,IF(Shift5!$Q13="N",$H$6)))))</f>
        <v/>
      </c>
      <c r="W13" s="56" t="str">
        <f>IF(Shift1!$S13="N",$K$2,IF(Shift2!$S13="N",$K$3,IF(Shift3!$S13="N",$K$4,IF(Shift4!$S13="N",$K$5,IF(Shift5!$S13="N",$K$6)))))</f>
        <v/>
      </c>
      <c r="X13" s="56" t="str">
        <f>IF(Shift1!$U13="N",$N$2,IF(Shift2!$U13="N",$N$3,IF(Shift3!$U13="N",$N$4,IF(Shift4!$U13="N",$N$5,IF(Shift5!$U13="N",$N$6)))))</f>
        <v/>
      </c>
      <c r="Y13" s="56" t="b">
        <f>IF(Shift1!$W13="N",$Q$2,IF(Shift2!$W13="N",$Q$3,IF(Shift3!$W13="N",$Q$4,IF(Shift4!$W13="N",$Q$5,IF(Shift5!$W13="N",$Q$6)))))</f>
        <v>0</v>
      </c>
      <c r="Z13" s="56" t="str">
        <f>IF(Shift1!$Y13="N",$T$2,IF(Shift2!$Y13="N",$T$3,IF(Shift3!$Y13="N",$T$4,IF(Shift4!$Y13="N",$T$5,IF(Shift5!$Y13="N",$T$6)))))</f>
        <v/>
      </c>
      <c r="AA13" s="56" t="str">
        <f>IF(Shift1!$AA13="N",$W$2,IF(Shift2!$AA13="N",$W$3,IF(Shift3!$AA13="N",$W$4,IF(Shift4!$AA13="N",$W$5,IF(Shift5!$AA13="N",$W$6)))))</f>
        <v/>
      </c>
      <c r="AB13" s="56" t="str">
        <f>IF(Shift1!$AG13="N",$AC$2,IF(Shift2!$AG13="N",$AC$3,IF(Shift3!$AG13="N",$AC$4,IF(Shift4!$AG13="N",$AC$5,IF(Shift5!$AG13="N",$AC$6)))))</f>
        <v/>
      </c>
      <c r="AC13" s="56" t="str">
        <f>IF(Shift1!$AI13="N",$AF$2,IF(Shift2!$AI13="N",$AF$3,IF(Shift3!$AI13="N",$AF$4,IF(Shift4!$AI13="N",$AF$5,IF(Shift5!$AI13="N",$AF$6)))))</f>
        <v/>
      </c>
      <c r="AD13" s="57">
        <f t="shared" si="0"/>
        <v>3</v>
      </c>
      <c r="AE13" s="58">
        <f t="shared" si="1"/>
        <v>3</v>
      </c>
      <c r="AF13" s="59">
        <f t="shared" si="2"/>
        <v>2</v>
      </c>
      <c r="AG13" s="60">
        <f t="shared" si="3"/>
        <v>3</v>
      </c>
      <c r="AH13" s="58">
        <f t="shared" si="4"/>
        <v>3</v>
      </c>
      <c r="AI13" s="59">
        <f t="shared" si="5"/>
        <v>1</v>
      </c>
      <c r="AJ13" s="61">
        <f t="shared" si="6"/>
        <v>3</v>
      </c>
      <c r="AK13" s="58">
        <f t="shared" si="7"/>
        <v>3</v>
      </c>
      <c r="AL13" s="58">
        <f t="shared" si="8"/>
        <v>2</v>
      </c>
    </row>
    <row r="14" spans="1:38" outlineLevel="1" x14ac:dyDescent="0.3">
      <c r="A14" s="2" t="s">
        <v>94</v>
      </c>
      <c r="B14" s="37">
        <v>4</v>
      </c>
      <c r="C14" s="56" t="str">
        <f>IF(Shift1!O14="AM",$E$2,IF(Shift2!O14="AM",$E$3,IF(Shift3!O14="AM",$E$4,IF(Shift4!O14="AM",$E$5,IF(Shift5!O14="AM",$E$6)))))</f>
        <v/>
      </c>
      <c r="D14" s="56" t="str">
        <f>IF(Shift1!Q14="AM",$H$2,IF(Shift2!Q14="AM",$H$3,IF(Shift3!Q14="AM",$H$4,IF(Shift4!Q14="AM",$H$5,IF(Shift5!Q14="AM",$H$6)))))</f>
        <v/>
      </c>
      <c r="E14" s="56" t="str">
        <f>IF(Shift1!S14="AM",$K$2,IF(Shift2!S14="AM",$K$3,IF(Shift3!S14="AM",$K$4,IF(Shift4!S14="AM",$K$5,IF(Shift5!S14="AM",$K$6)))))</f>
        <v/>
      </c>
      <c r="F14" s="56" t="str">
        <f>IF(Shift1!U14="AM",$N$2,IF(Shift2!U14="AM",$N$3,IF(Shift3!U14="AM",$N$4,IF(Shift4!U14="AM",$N$5,IF(Shift5!U14="AM",$N$6)))))</f>
        <v/>
      </c>
      <c r="G14" s="56" t="b">
        <f>IF(Shift1!W14="AM",$Q$2,IF(Shift2!W14="AM",$Q$3,IF(Shift3!W14="AM",$Q$4,IF(Shift4!W14="AM",$Q$5,IF(Shift5!W14="AM",$Q$6)))))</f>
        <v>0</v>
      </c>
      <c r="H14" s="56" t="str">
        <f>IF(Shift1!Y14="AM",$T$2,IF(Shift2!Y14="AM",$T$3,IF(Shift3!Y14="AM",$T$4,IF(Shift4!Y14="AM",$T$5,IF(Shift5!Y14="AM",$T$6)))))</f>
        <v/>
      </c>
      <c r="I14" s="56" t="str">
        <f>IF(Shift1!AA14="AM",$W$2,IF(Shift2!AA14="AM",$W$3,IF(Shift3!AA14="AM",$W$4,IF(Shift4!AA14="AM",$W$5,IF(Shift5!AA14="AM",$W$6)))))</f>
        <v/>
      </c>
      <c r="J14" s="56" t="str">
        <f>IF(Shift1!AG14="AM",$AC$2,IF(Shift2!AG14="AM",$AC$3,IF(Shift3!AG14="AM",$AC$4,IF(Shift4!AG14="AM",$AC$5,IF(Shift5!AG14="AM",$AC$6)))))</f>
        <v/>
      </c>
      <c r="K14" s="56" t="str">
        <f>IF(Shift1!AI14="AM",$AF$2,IF(Shift2!AI14="AM",$AF$3,IF(Shift3!AI14="AM",$AF$4,IF(Shift4!AI14="AM",$AF$5,IF(Shift5!AI14="AM",$AF$6)))))</f>
        <v/>
      </c>
      <c r="L14" s="56" t="str">
        <f>IF(Shift1!$O14="PM",$E$2,IF(Shift2!$O14="PM",$E$3,IF(Shift3!$O14="PM",$E$4,IF(Shift4!$O14="PM",$E$5,IF(Shift5!$O14="PM",$E$6)))))</f>
        <v/>
      </c>
      <c r="M14" s="56" t="str">
        <f>IF(Shift1!$Q14="PM",$H$2,IF(Shift2!$Q14="PM",$H$3,IF(Shift3!$Q14="PM",$H$4,IF(Shift4!$Q14="PM",$H$5,IF(Shift5!$Q14="PM",$H$6)))))</f>
        <v/>
      </c>
      <c r="N14" s="56" t="str">
        <f>IF(Shift1!$S14="PM",$K$2,IF(Shift2!$S14="PM",$K$3,IF(Shift3!$S14="PM",$K$4,IF(Shift4!$S14="PM",$K$5,IF(Shift5!$S14="PM",$K$6)))))</f>
        <v/>
      </c>
      <c r="O14" s="56" t="str">
        <f>IF(Shift1!$U14="PM",$N$2,IF(Shift2!$U14="PM",$N$3,IF(Shift3!$U14="PM",$N$4,IF(Shift4!$U14="PM",$N$5,IF(Shift5!$U14="PM",$N$6)))))</f>
        <v/>
      </c>
      <c r="P14" s="56" t="b">
        <f>IF(Shift1!$W14="PM",$Q$2,IF(Shift2!$W14="PM",$Q$3,IF(Shift3!$W14="PM",$Q$4,IF(Shift4!$W14="PM",$Q$5,IF(Shift5!$W14="PM",$Q$6)))))</f>
        <v>0</v>
      </c>
      <c r="Q14" s="56" t="str">
        <f>IF(Shift1!$Y14="PM",$T$2,IF(Shift2!$Y14="PM",$T$3,IF(Shift3!$Y14="PM",$T$4,IF(Shift4!$Y14="PM",$T$5,IF(Shift5!$Y14="PM",$T$6)))))</f>
        <v/>
      </c>
      <c r="R14" s="56" t="str">
        <f>IF(Shift1!$AA14="PM",$W$2,IF(Shift2!$AA14="PM",$W$3,IF(Shift3!$AA14="PM",$W$4,IF(Shift4!$AA14="PM",$W$5,IF(Shift5!$AA14="PM",$W$6)))))</f>
        <v/>
      </c>
      <c r="S14" s="56" t="str">
        <f>IF(Shift1!$AG14="PM",$AC$2,IF(Shift2!$AG14="PM",$AC$3,IF(Shift3!$AG14="PM",$AC$4,IF(Shift4!$AG14="PM",$AC$5,IF(Shift5!$AG14="PM",$AC$6)))))</f>
        <v/>
      </c>
      <c r="T14" s="56" t="b">
        <f>IF(Shift1!$AI14="PM",$AF$2,IF(Shift2!$AI14="PM",$AF$3,IF(Shift3!$AI14="PM",$AF$4,IF(Shift4!$AI14="PM",$AF$5,IF(Shift5!$AI14="PM",$AF$6)))))</f>
        <v>0</v>
      </c>
      <c r="U14" s="56" t="str">
        <f>IF(Shift1!$O14="N",$E$2,IF(Shift2!$O14="N",$E$3,IF(Shift3!$O14="N",$E$4,IF(Shift4!$O14="N",$E$5,IF(Shift5!$O14="N",$E$6)))))</f>
        <v/>
      </c>
      <c r="V14" s="56" t="str">
        <f>IF(Shift1!$Q14="N",$H$2,IF(Shift2!$Q14="N",$H$3,IF(Shift3!$Q14="N",$H$4,IF(Shift4!$Q14="N",$H$5,IF(Shift5!$Q14="N",$H$6)))))</f>
        <v/>
      </c>
      <c r="W14" s="56" t="str">
        <f>IF(Shift1!$S14="N",$K$2,IF(Shift2!$S14="N",$K$3,IF(Shift3!$S14="N",$K$4,IF(Shift4!$S14="N",$K$5,IF(Shift5!$S14="N",$K$6)))))</f>
        <v/>
      </c>
      <c r="X14" s="56" t="str">
        <f>IF(Shift1!$U14="N",$N$2,IF(Shift2!$U14="N",$N$3,IF(Shift3!$U14="N",$N$4,IF(Shift4!$U14="N",$N$5,IF(Shift5!$U14="N",$N$6)))))</f>
        <v/>
      </c>
      <c r="Y14" s="56" t="b">
        <f>IF(Shift1!$W14="N",$Q$2,IF(Shift2!$W14="N",$Q$3,IF(Shift3!$W14="N",$Q$4,IF(Shift4!$W14="N",$Q$5,IF(Shift5!$W14="N",$Q$6)))))</f>
        <v>0</v>
      </c>
      <c r="Z14" s="56" t="str">
        <f>IF(Shift1!$Y14="N",$T$2,IF(Shift2!$Y14="N",$T$3,IF(Shift3!$Y14="N",$T$4,IF(Shift4!$Y14="N",$T$5,IF(Shift5!$Y14="N",$T$6)))))</f>
        <v/>
      </c>
      <c r="AA14" s="56" t="str">
        <f>IF(Shift1!$AA14="N",$W$2,IF(Shift2!$AA14="N",$W$3,IF(Shift3!$AA14="N",$W$4,IF(Shift4!$AA14="N",$W$5,IF(Shift5!$AA14="N",$W$6)))))</f>
        <v/>
      </c>
      <c r="AB14" s="56" t="str">
        <f>IF(Shift1!$AG14="N",$AC$2,IF(Shift2!$AG14="N",$AC$3,IF(Shift3!$AG14="N",$AC$4,IF(Shift4!$AG14="N",$AC$5,IF(Shift5!$AG14="N",$AC$6)))))</f>
        <v/>
      </c>
      <c r="AC14" s="56" t="str">
        <f>IF(Shift1!$AI14="N",$AF$2,IF(Shift2!$AI14="N",$AF$3,IF(Shift3!$AI14="N",$AF$4,IF(Shift4!$AI14="N",$AF$5,IF(Shift5!$AI14="N",$AF$6)))))</f>
        <v/>
      </c>
      <c r="AD14" s="57">
        <f t="shared" si="0"/>
        <v>3</v>
      </c>
      <c r="AE14" s="58">
        <f t="shared" si="1"/>
        <v>3</v>
      </c>
      <c r="AF14" s="59">
        <f t="shared" si="2"/>
        <v>2</v>
      </c>
      <c r="AG14" s="60">
        <f t="shared" si="3"/>
        <v>3</v>
      </c>
      <c r="AH14" s="58">
        <f t="shared" si="4"/>
        <v>3</v>
      </c>
      <c r="AI14" s="59">
        <f t="shared" si="5"/>
        <v>1</v>
      </c>
      <c r="AJ14" s="61">
        <f t="shared" si="6"/>
        <v>3</v>
      </c>
      <c r="AK14" s="58">
        <f t="shared" si="7"/>
        <v>3</v>
      </c>
      <c r="AL14" s="58">
        <f t="shared" si="8"/>
        <v>2</v>
      </c>
    </row>
    <row r="15" spans="1:38" outlineLevel="1" x14ac:dyDescent="0.3">
      <c r="A15" s="2" t="s">
        <v>82</v>
      </c>
      <c r="B15" s="38">
        <v>5</v>
      </c>
      <c r="C15" s="56" t="b">
        <f>IF(Shift1!O15="AM",$E$2,IF(Shift2!O15="AM",$E$3,IF(Shift3!O15="AM",$E$4,IF(Shift4!O15="AM",$E$5,IF(Shift5!O15="AM",$E$6)))))</f>
        <v>0</v>
      </c>
      <c r="D15" s="56" t="b">
        <f>IF(Shift1!Q15="AM",$H$2,IF(Shift2!Q15="AM",$H$3,IF(Shift3!Q15="AM",$H$4,IF(Shift4!Q15="AM",$H$5,IF(Shift5!Q15="AM",$H$6)))))</f>
        <v>0</v>
      </c>
      <c r="E15" s="56" t="str">
        <f>IF(Shift1!S15="AM",$K$2,IF(Shift2!S15="AM",$K$3,IF(Shift3!S15="AM",$K$4,IF(Shift4!S15="AM",$K$5,IF(Shift5!S15="AM",$K$6)))))</f>
        <v/>
      </c>
      <c r="F15" s="56" t="str">
        <f>IF(Shift1!U15="AM",$N$2,IF(Shift2!U15="AM",$N$3,IF(Shift3!U15="AM",$N$4,IF(Shift4!U15="AM",$N$5,IF(Shift5!U15="AM",$N$6)))))</f>
        <v/>
      </c>
      <c r="G15" s="56" t="b">
        <f>IF(Shift1!W15="AM",$Q$2,IF(Shift2!W15="AM",$Q$3,IF(Shift3!W15="AM",$Q$4,IF(Shift4!W15="AM",$Q$5,IF(Shift5!W15="AM",$Q$6)))))</f>
        <v>0</v>
      </c>
      <c r="H15" s="56" t="b">
        <f>IF(Shift1!Y15="AM",$T$2,IF(Shift2!Y15="AM",$T$3,IF(Shift3!Y15="AM",$T$4,IF(Shift4!Y15="AM",$T$5,IF(Shift5!Y15="AM",$T$6)))))</f>
        <v>0</v>
      </c>
      <c r="I15" s="56" t="str">
        <f>IF(Shift1!AA15="AM",$W$2,IF(Shift2!AA15="AM",$W$3,IF(Shift3!AA15="AM",$W$4,IF(Shift4!AA15="AM",$W$5,IF(Shift5!AA15="AM",$W$6)))))</f>
        <v/>
      </c>
      <c r="J15" s="56" t="str">
        <f>IF(Shift1!AG15="AM",$AC$2,IF(Shift2!AG15="AM",$AC$3,IF(Shift3!AG15="AM",$AC$4,IF(Shift4!AG15="AM",$AC$5,IF(Shift5!AG15="AM",$AC$6)))))</f>
        <v/>
      </c>
      <c r="K15" s="56" t="str">
        <f>IF(Shift1!AI15="AM",$AF$2,IF(Shift2!AI15="AM",$AF$3,IF(Shift3!AI15="AM",$AF$4,IF(Shift4!AI15="AM",$AF$5,IF(Shift5!AI15="AM",$AF$6)))))</f>
        <v/>
      </c>
      <c r="L15" s="56" t="str">
        <f>IF(Shift1!$O15="PM",$E$2,IF(Shift2!$O15="PM",$E$3,IF(Shift3!$O15="PM",$E$4,IF(Shift4!$O15="PM",$E$5,IF(Shift5!$O15="PM",$E$6)))))</f>
        <v/>
      </c>
      <c r="M15" s="56" t="str">
        <f>IF(Shift1!$Q15="PM",$H$2,IF(Shift2!$Q15="PM",$H$3,IF(Shift3!$Q15="PM",$H$4,IF(Shift4!$Q15="PM",$H$5,IF(Shift5!$Q15="PM",$H$6)))))</f>
        <v/>
      </c>
      <c r="N15" s="56" t="str">
        <f>IF(Shift1!$S15="PM",$K$2,IF(Shift2!$S15="PM",$K$3,IF(Shift3!$S15="PM",$K$4,IF(Shift4!$S15="PM",$K$5,IF(Shift5!$S15="PM",$K$6)))))</f>
        <v/>
      </c>
      <c r="O15" s="56" t="str">
        <f>IF(Shift1!$U15="PM",$N$2,IF(Shift2!$U15="PM",$N$3,IF(Shift3!$U15="PM",$N$4,IF(Shift4!$U15="PM",$N$5,IF(Shift5!$U15="PM",$N$6)))))</f>
        <v/>
      </c>
      <c r="P15" s="56" t="b">
        <f>IF(Shift1!$W15="PM",$Q$2,IF(Shift2!$W15="PM",$Q$3,IF(Shift3!$W15="PM",$Q$4,IF(Shift4!$W15="PM",$Q$5,IF(Shift5!$W15="PM",$Q$6)))))</f>
        <v>0</v>
      </c>
      <c r="Q15" s="56" t="str">
        <f>IF(Shift1!$Y15="PM",$T$2,IF(Shift2!$Y15="PM",$T$3,IF(Shift3!$Y15="PM",$T$4,IF(Shift4!$Y15="PM",$T$5,IF(Shift5!$Y15="PM",$T$6)))))</f>
        <v/>
      </c>
      <c r="R15" s="56" t="str">
        <f>IF(Shift1!$AA15="PM",$W$2,IF(Shift2!$AA15="PM",$W$3,IF(Shift3!$AA15="PM",$W$4,IF(Shift4!$AA15="PM",$W$5,IF(Shift5!$AA15="PM",$W$6)))))</f>
        <v/>
      </c>
      <c r="S15" s="56" t="str">
        <f>IF(Shift1!$AG15="PM",$AC$2,IF(Shift2!$AG15="PM",$AC$3,IF(Shift3!$AG15="PM",$AC$4,IF(Shift4!$AG15="PM",$AC$5,IF(Shift5!$AG15="PM",$AC$6)))))</f>
        <v/>
      </c>
      <c r="T15" s="56" t="str">
        <f>IF(Shift1!$AI15="PM",$AF$2,IF(Shift2!$AI15="PM",$AF$3,IF(Shift3!$AI15="PM",$AF$4,IF(Shift4!$AI15="PM",$AF$5,IF(Shift5!$AI15="PM",$AF$6)))))</f>
        <v/>
      </c>
      <c r="U15" s="56" t="str">
        <f>IF(Shift1!$O15="N",$E$2,IF(Shift2!$O15="N",$E$3,IF(Shift3!$O15="N",$E$4,IF(Shift4!$O15="N",$E$5,IF(Shift5!$O15="N",$E$6)))))</f>
        <v/>
      </c>
      <c r="V15" s="56" t="str">
        <f>IF(Shift1!$Q15="N",$H$2,IF(Shift2!$Q15="N",$H$3,IF(Shift3!$Q15="N",$H$4,IF(Shift4!$Q15="N",$H$5,IF(Shift5!$Q15="N",$H$6)))))</f>
        <v/>
      </c>
      <c r="W15" s="56" t="str">
        <f>IF(Shift1!$S15="N",$K$2,IF(Shift2!$S15="N",$K$3,IF(Shift3!$S15="N",$K$4,IF(Shift4!$S15="N",$K$5,IF(Shift5!$S15="N",$K$6)))))</f>
        <v/>
      </c>
      <c r="X15" s="56" t="str">
        <f>IF(Shift1!$U15="N",$N$2,IF(Shift2!$U15="N",$N$3,IF(Shift3!$U15="N",$N$4,IF(Shift4!$U15="N",$N$5,IF(Shift5!$U15="N",$N$6)))))</f>
        <v/>
      </c>
      <c r="Y15" s="56" t="b">
        <f>IF(Shift1!$W15="N",$Q$2,IF(Shift2!$W15="N",$Q$3,IF(Shift3!$W15="N",$Q$4,IF(Shift4!$W15="N",$Q$5,IF(Shift5!$W15="N",$Q$6)))))</f>
        <v>0</v>
      </c>
      <c r="Z15" s="56" t="str">
        <f>IF(Shift1!$Y15="N",$T$2,IF(Shift2!$Y15="N",$T$3,IF(Shift3!$Y15="N",$T$4,IF(Shift4!$Y15="N",$T$5,IF(Shift5!$Y15="N",$T$6)))))</f>
        <v/>
      </c>
      <c r="AA15" s="56" t="str">
        <f>IF(Shift1!$AA15="N",$W$2,IF(Shift2!$AA15="N",$W$3,IF(Shift3!$AA15="N",$W$4,IF(Shift4!$AA15="N",$W$5,IF(Shift5!$AA15="N",$W$6)))))</f>
        <v/>
      </c>
      <c r="AB15" s="56" t="str">
        <f>IF(Shift1!$AG15="N",$AC$2,IF(Shift2!$AG15="N",$AC$3,IF(Shift3!$AG15="N",$AC$4,IF(Shift4!$AG15="N",$AC$5,IF(Shift5!$AG15="N",$AC$6)))))</f>
        <v/>
      </c>
      <c r="AC15" s="56" t="b">
        <f>IF(Shift1!$AI15="N",$AF$2,IF(Shift2!$AI15="N",$AF$3,IF(Shift3!$AI15="N",$AF$4,IF(Shift4!$AI15="N",$AF$5,IF(Shift5!$AI15="N",$AF$6)))))</f>
        <v>0</v>
      </c>
      <c r="AD15" s="57">
        <f t="shared" si="0"/>
        <v>1</v>
      </c>
      <c r="AE15" s="58">
        <f t="shared" si="1"/>
        <v>2</v>
      </c>
      <c r="AF15" s="59">
        <f t="shared" si="2"/>
        <v>2</v>
      </c>
      <c r="AG15" s="60">
        <f t="shared" si="3"/>
        <v>3</v>
      </c>
      <c r="AH15" s="58">
        <f t="shared" si="4"/>
        <v>3</v>
      </c>
      <c r="AI15" s="59">
        <f t="shared" si="5"/>
        <v>2</v>
      </c>
      <c r="AJ15" s="61">
        <f t="shared" si="6"/>
        <v>3</v>
      </c>
      <c r="AK15" s="58">
        <f t="shared" si="7"/>
        <v>3</v>
      </c>
      <c r="AL15" s="58">
        <f t="shared" si="8"/>
        <v>1</v>
      </c>
    </row>
    <row r="16" spans="1:38" outlineLevel="1" x14ac:dyDescent="0.3">
      <c r="A16" s="2" t="s">
        <v>95</v>
      </c>
      <c r="B16" s="38">
        <v>6</v>
      </c>
      <c r="C16" s="56" t="b">
        <f>IF(Shift1!O16="AM",$E$2,IF(Shift2!O16="AM",$E$3,IF(Shift3!O16="AM",$E$4,IF(Shift4!O16="AM",$E$5,IF(Shift5!O16="AM",$E$6)))))</f>
        <v>0</v>
      </c>
      <c r="D16" s="56" t="b">
        <f>IF(Shift1!Q16="AM",$H$2,IF(Shift2!Q16="AM",$H$3,IF(Shift3!Q16="AM",$H$4,IF(Shift4!Q16="AM",$H$5,IF(Shift5!Q16="AM",$H$6)))))</f>
        <v>0</v>
      </c>
      <c r="E16" s="56" t="str">
        <f>IF(Shift1!S16="AM",$K$2,IF(Shift2!S16="AM",$K$3,IF(Shift3!S16="AM",$K$4,IF(Shift4!S16="AM",$K$5,IF(Shift5!S16="AM",$K$6)))))</f>
        <v/>
      </c>
      <c r="F16" s="56" t="str">
        <f>IF(Shift1!U16="AM",$N$2,IF(Shift2!U16="AM",$N$3,IF(Shift3!U16="AM",$N$4,IF(Shift4!U16="AM",$N$5,IF(Shift5!U16="AM",$N$6)))))</f>
        <v/>
      </c>
      <c r="G16" s="56" t="b">
        <f>IF(Shift1!W16="AM",$Q$2,IF(Shift2!W16="AM",$Q$3,IF(Shift3!W16="AM",$Q$4,IF(Shift4!W16="AM",$Q$5,IF(Shift5!W16="AM",$Q$6)))))</f>
        <v>0</v>
      </c>
      <c r="H16" s="56" t="b">
        <f>IF(Shift1!Y16="AM",$T$2,IF(Shift2!Y16="AM",$T$3,IF(Shift3!Y16="AM",$T$4,IF(Shift4!Y16="AM",$T$5,IF(Shift5!Y16="AM",$T$6)))))</f>
        <v>0</v>
      </c>
      <c r="I16" s="56" t="str">
        <f>IF(Shift1!AA16="AM",$W$2,IF(Shift2!AA16="AM",$W$3,IF(Shift3!AA16="AM",$W$4,IF(Shift4!AA16="AM",$W$5,IF(Shift5!AA16="AM",$W$6)))))</f>
        <v/>
      </c>
      <c r="J16" s="56" t="str">
        <f>IF(Shift1!AG16="AM",$AC$2,IF(Shift2!AG16="AM",$AC$3,IF(Shift3!AG16="AM",$AC$4,IF(Shift4!AG16="AM",$AC$5,IF(Shift5!AG16="AM",$AC$6)))))</f>
        <v/>
      </c>
      <c r="K16" s="56" t="str">
        <f>IF(Shift1!AI16="AM",$AF$2,IF(Shift2!AI16="AM",$AF$3,IF(Shift3!AI16="AM",$AF$4,IF(Shift4!AI16="AM",$AF$5,IF(Shift5!AI16="AM",$AF$6)))))</f>
        <v/>
      </c>
      <c r="L16" s="56" t="str">
        <f>IF(Shift1!$O16="PM",$E$2,IF(Shift2!$O16="PM",$E$3,IF(Shift3!$O16="PM",$E$4,IF(Shift4!$O16="PM",$E$5,IF(Shift5!$O16="PM",$E$6)))))</f>
        <v/>
      </c>
      <c r="M16" s="56" t="str">
        <f>IF(Shift1!$Q16="PM",$H$2,IF(Shift2!$Q16="PM",$H$3,IF(Shift3!$Q16="PM",$H$4,IF(Shift4!$Q16="PM",$H$5,IF(Shift5!$Q16="PM",$H$6)))))</f>
        <v/>
      </c>
      <c r="N16" s="56" t="str">
        <f>IF(Shift1!$S16="PM",$K$2,IF(Shift2!$S16="PM",$K$3,IF(Shift3!$S16="PM",$K$4,IF(Shift4!$S16="PM",$K$5,IF(Shift5!$S16="PM",$K$6)))))</f>
        <v/>
      </c>
      <c r="O16" s="56" t="str">
        <f>IF(Shift1!$U16="PM",$N$2,IF(Shift2!$U16="PM",$N$3,IF(Shift3!$U16="PM",$N$4,IF(Shift4!$U16="PM",$N$5,IF(Shift5!$U16="PM",$N$6)))))</f>
        <v/>
      </c>
      <c r="P16" s="56" t="b">
        <f>IF(Shift1!$W16="PM",$Q$2,IF(Shift2!$W16="PM",$Q$3,IF(Shift3!$W16="PM",$Q$4,IF(Shift4!$W16="PM",$Q$5,IF(Shift5!$W16="PM",$Q$6)))))</f>
        <v>0</v>
      </c>
      <c r="Q16" s="56" t="str">
        <f>IF(Shift1!$Y16="PM",$T$2,IF(Shift2!$Y16="PM",$T$3,IF(Shift3!$Y16="PM",$T$4,IF(Shift4!$Y16="PM",$T$5,IF(Shift5!$Y16="PM",$T$6)))))</f>
        <v/>
      </c>
      <c r="R16" s="56" t="str">
        <f>IF(Shift1!$AA16="PM",$W$2,IF(Shift2!$AA16="PM",$W$3,IF(Shift3!$AA16="PM",$W$4,IF(Shift4!$AA16="PM",$W$5,IF(Shift5!$AA16="PM",$W$6)))))</f>
        <v/>
      </c>
      <c r="S16" s="56" t="str">
        <f>IF(Shift1!$AG16="PM",$AC$2,IF(Shift2!$AG16="PM",$AC$3,IF(Shift3!$AG16="PM",$AC$4,IF(Shift4!$AG16="PM",$AC$5,IF(Shift5!$AG16="PM",$AC$6)))))</f>
        <v/>
      </c>
      <c r="T16" s="56" t="str">
        <f>IF(Shift1!$AI16="PM",$AF$2,IF(Shift2!$AI16="PM",$AF$3,IF(Shift3!$AI16="PM",$AF$4,IF(Shift4!$AI16="PM",$AF$5,IF(Shift5!$AI16="PM",$AF$6)))))</f>
        <v/>
      </c>
      <c r="U16" s="56" t="str">
        <f>IF(Shift1!$O16="N",$E$2,IF(Shift2!$O16="N",$E$3,IF(Shift3!$O16="N",$E$4,IF(Shift4!$O16="N",$E$5,IF(Shift5!$O16="N",$E$6)))))</f>
        <v/>
      </c>
      <c r="V16" s="56" t="str">
        <f>IF(Shift1!$Q16="N",$H$2,IF(Shift2!$Q16="N",$H$3,IF(Shift3!$Q16="N",$H$4,IF(Shift4!$Q16="N",$H$5,IF(Shift5!$Q16="N",$H$6)))))</f>
        <v/>
      </c>
      <c r="W16" s="56" t="str">
        <f>IF(Shift1!$S16="N",$K$2,IF(Shift2!$S16="N",$K$3,IF(Shift3!$S16="N",$K$4,IF(Shift4!$S16="N",$K$5,IF(Shift5!$S16="N",$K$6)))))</f>
        <v/>
      </c>
      <c r="X16" s="56" t="str">
        <f>IF(Shift1!$U16="N",$N$2,IF(Shift2!$U16="N",$N$3,IF(Shift3!$U16="N",$N$4,IF(Shift4!$U16="N",$N$5,IF(Shift5!$U16="N",$N$6)))))</f>
        <v/>
      </c>
      <c r="Y16" s="56" t="b">
        <f>IF(Shift1!$W16="N",$Q$2,IF(Shift2!$W16="N",$Q$3,IF(Shift3!$W16="N",$Q$4,IF(Shift4!$W16="N",$Q$5,IF(Shift5!$W16="N",$Q$6)))))</f>
        <v>0</v>
      </c>
      <c r="Z16" s="56" t="str">
        <f>IF(Shift1!$Y16="N",$T$2,IF(Shift2!$Y16="N",$T$3,IF(Shift3!$Y16="N",$T$4,IF(Shift4!$Y16="N",$T$5,IF(Shift5!$Y16="N",$T$6)))))</f>
        <v/>
      </c>
      <c r="AA16" s="56" t="str">
        <f>IF(Shift1!$AA16="N",$W$2,IF(Shift2!$AA16="N",$W$3,IF(Shift3!$AA16="N",$W$4,IF(Shift4!$AA16="N",$W$5,IF(Shift5!$AA16="N",$W$6)))))</f>
        <v/>
      </c>
      <c r="AB16" s="56" t="str">
        <f>IF(Shift1!$AG16="N",$AC$2,IF(Shift2!$AG16="N",$AC$3,IF(Shift3!$AG16="N",$AC$4,IF(Shift4!$AG16="N",$AC$5,IF(Shift5!$AG16="N",$AC$6)))))</f>
        <v/>
      </c>
      <c r="AC16" s="56" t="b">
        <f>IF(Shift1!$AI16="N",$AF$2,IF(Shift2!$AI16="N",$AF$3,IF(Shift3!$AI16="N",$AF$4,IF(Shift4!$AI16="N",$AF$5,IF(Shift5!$AI16="N",$AF$6)))))</f>
        <v>0</v>
      </c>
      <c r="AD16" s="57">
        <f t="shared" si="0"/>
        <v>1</v>
      </c>
      <c r="AE16" s="58">
        <f t="shared" si="1"/>
        <v>2</v>
      </c>
      <c r="AF16" s="59">
        <f t="shared" si="2"/>
        <v>2</v>
      </c>
      <c r="AG16" s="60">
        <f t="shared" si="3"/>
        <v>3</v>
      </c>
      <c r="AH16" s="58">
        <f t="shared" si="4"/>
        <v>3</v>
      </c>
      <c r="AI16" s="59">
        <f t="shared" si="5"/>
        <v>2</v>
      </c>
      <c r="AJ16" s="61">
        <f t="shared" si="6"/>
        <v>3</v>
      </c>
      <c r="AK16" s="58">
        <f t="shared" si="7"/>
        <v>3</v>
      </c>
      <c r="AL16" s="58">
        <f t="shared" si="8"/>
        <v>1</v>
      </c>
    </row>
    <row r="17" spans="1:38" outlineLevel="1" x14ac:dyDescent="0.3">
      <c r="A17" s="2" t="s">
        <v>96</v>
      </c>
      <c r="B17" s="37">
        <v>7</v>
      </c>
      <c r="C17" s="56" t="str">
        <f>IF(Shift1!O17="AM",$E$2,IF(Shift2!O17="AM",$E$3,IF(Shift3!O17="AM",$E$4,IF(Shift4!O17="AM",$E$5,IF(Shift5!O17="AM",$E$6)))))</f>
        <v/>
      </c>
      <c r="D17" s="56" t="str">
        <f>IF(Shift1!Q17="AM",$H$2,IF(Shift2!Q17="AM",$H$3,IF(Shift3!Q17="AM",$H$4,IF(Shift4!Q17="AM",$H$5,IF(Shift5!Q17="AM",$H$6)))))</f>
        <v/>
      </c>
      <c r="E17" s="56" t="str">
        <f>IF(Shift1!S17="AM",$K$2,IF(Shift2!S17="AM",$K$3,IF(Shift3!S17="AM",$K$4,IF(Shift4!S17="AM",$K$5,IF(Shift5!S17="AM",$K$6)))))</f>
        <v/>
      </c>
      <c r="F17" s="56" t="str">
        <f>IF(Shift1!U17="AM",$N$2,IF(Shift2!U17="AM",$N$3,IF(Shift3!U17="AM",$N$4,IF(Shift4!U17="AM",$N$5,IF(Shift5!U17="AM",$N$6)))))</f>
        <v/>
      </c>
      <c r="G17" s="56" t="b">
        <f>IF(Shift1!W17="AM",$Q$2,IF(Shift2!W17="AM",$Q$3,IF(Shift3!W17="AM",$Q$4,IF(Shift4!W17="AM",$Q$5,IF(Shift5!W17="AM",$Q$6)))))</f>
        <v>0</v>
      </c>
      <c r="H17" s="56" t="str">
        <f>IF(Shift1!Y17="AM",$T$2,IF(Shift2!Y17="AM",$T$3,IF(Shift3!Y17="AM",$T$4,IF(Shift4!Y17="AM",$T$5,IF(Shift5!Y17="AM",$T$6)))))</f>
        <v/>
      </c>
      <c r="I17" s="56" t="str">
        <f>IF(Shift1!AA17="AM",$W$2,IF(Shift2!AA17="AM",$W$3,IF(Shift3!AA17="AM",$W$4,IF(Shift4!AA17="AM",$W$5,IF(Shift5!AA17="AM",$W$6)))))</f>
        <v/>
      </c>
      <c r="J17" s="56" t="str">
        <f>IF(Shift1!AG17="AM",$AC$2,IF(Shift2!AG17="AM",$AC$3,IF(Shift3!AG17="AM",$AC$4,IF(Shift4!AG17="AM",$AC$5,IF(Shift5!AG17="AM",$AC$6)))))</f>
        <v/>
      </c>
      <c r="K17" s="56" t="str">
        <f>IF(Shift1!AI17="AM",$AF$2,IF(Shift2!AI17="AM",$AF$3,IF(Shift3!AI17="AM",$AF$4,IF(Shift4!AI17="AM",$AF$5,IF(Shift5!AI17="AM",$AF$6)))))</f>
        <v/>
      </c>
      <c r="L17" s="56" t="b">
        <f>IF(Shift1!$O17="PM",$E$2,IF(Shift2!$O17="PM",$E$3,IF(Shift3!$O17="PM",$E$4,IF(Shift4!$O17="PM",$E$5,IF(Shift5!$O17="PM",$E$6)))))</f>
        <v>0</v>
      </c>
      <c r="M17" s="56" t="b">
        <f>IF(Shift1!$Q17="PM",$H$2,IF(Shift2!$Q17="PM",$H$3,IF(Shift3!$Q17="PM",$H$4,IF(Shift4!$Q17="PM",$H$5,IF(Shift5!$Q17="PM",$H$6)))))</f>
        <v>0</v>
      </c>
      <c r="N17" s="56" t="b">
        <f>IF(Shift1!$S17="PM",$K$2,IF(Shift2!$S17="PM",$K$3,IF(Shift3!$S17="PM",$K$4,IF(Shift4!$S17="PM",$K$5,IF(Shift5!$S17="PM",$K$6)))))</f>
        <v>0</v>
      </c>
      <c r="O17" s="56" t="str">
        <f>IF(Shift1!$U17="PM",$N$2,IF(Shift2!$U17="PM",$N$3,IF(Shift3!$U17="PM",$N$4,IF(Shift4!$U17="PM",$N$5,IF(Shift5!$U17="PM",$N$6)))))</f>
        <v/>
      </c>
      <c r="P17" s="56" t="b">
        <f>IF(Shift1!$W17="PM",$Q$2,IF(Shift2!$W17="PM",$Q$3,IF(Shift3!$W17="PM",$Q$4,IF(Shift4!$W17="PM",$Q$5,IF(Shift5!$W17="PM",$Q$6)))))</f>
        <v>0</v>
      </c>
      <c r="Q17" s="56" t="b">
        <f>IF(Shift1!$Y17="PM",$T$2,IF(Shift2!$Y17="PM",$T$3,IF(Shift3!$Y17="PM",$T$4,IF(Shift4!$Y17="PM",$T$5,IF(Shift5!$Y17="PM",$T$6)))))</f>
        <v>0</v>
      </c>
      <c r="R17" s="56" t="str">
        <f>IF(Shift1!$AA17="PM",$W$2,IF(Shift2!$AA17="PM",$W$3,IF(Shift3!$AA17="PM",$W$4,IF(Shift4!$AA17="PM",$W$5,IF(Shift5!$AA17="PM",$W$6)))))</f>
        <v/>
      </c>
      <c r="S17" s="56" t="str">
        <f>IF(Shift1!$AG17="PM",$AC$2,IF(Shift2!$AG17="PM",$AC$3,IF(Shift3!$AG17="PM",$AC$4,IF(Shift4!$AG17="PM",$AC$5,IF(Shift5!$AG17="PM",$AC$6)))))</f>
        <v/>
      </c>
      <c r="T17" s="56" t="b">
        <f>IF(Shift1!$AI17="PM",$AF$2,IF(Shift2!$AI17="PM",$AF$3,IF(Shift3!$AI17="PM",$AF$4,IF(Shift4!$AI17="PM",$AF$5,IF(Shift5!$AI17="PM",$AF$6)))))</f>
        <v>0</v>
      </c>
      <c r="U17" s="56" t="str">
        <f>IF(Shift1!$O17="N",$E$2,IF(Shift2!$O17="N",$E$3,IF(Shift3!$O17="N",$E$4,IF(Shift4!$O17="N",$E$5,IF(Shift5!$O17="N",$E$6)))))</f>
        <v/>
      </c>
      <c r="V17" s="56" t="str">
        <f>IF(Shift1!$Q17="N",$H$2,IF(Shift2!$Q17="N",$H$3,IF(Shift3!$Q17="N",$H$4,IF(Shift4!$Q17="N",$H$5,IF(Shift5!$Q17="N",$H$6)))))</f>
        <v/>
      </c>
      <c r="W17" s="56" t="str">
        <f>IF(Shift1!$S17="N",$K$2,IF(Shift2!$S17="N",$K$3,IF(Shift3!$S17="N",$K$4,IF(Shift4!$S17="N",$K$5,IF(Shift5!$S17="N",$K$6)))))</f>
        <v/>
      </c>
      <c r="X17" s="56" t="str">
        <f>IF(Shift1!$U17="N",$N$2,IF(Shift2!$U17="N",$N$3,IF(Shift3!$U17="N",$N$4,IF(Shift4!$U17="N",$N$5,IF(Shift5!$U17="N",$N$6)))))</f>
        <v/>
      </c>
      <c r="Y17" s="56" t="b">
        <f>IF(Shift1!$W17="N",$Q$2,IF(Shift2!$W17="N",$Q$3,IF(Shift3!$W17="N",$Q$4,IF(Shift4!$W17="N",$Q$5,IF(Shift5!$W17="N",$Q$6)))))</f>
        <v>0</v>
      </c>
      <c r="Z17" s="56" t="str">
        <f>IF(Shift1!$Y17="N",$T$2,IF(Shift2!$Y17="N",$T$3,IF(Shift3!$Y17="N",$T$4,IF(Shift4!$Y17="N",$T$5,IF(Shift5!$Y17="N",$T$6)))))</f>
        <v/>
      </c>
      <c r="AA17" s="56" t="str">
        <f>IF(Shift1!$AA17="N",$W$2,IF(Shift2!$AA17="N",$W$3,IF(Shift3!$AA17="N",$W$4,IF(Shift4!$AA17="N",$W$5,IF(Shift5!$AA17="N",$W$6)))))</f>
        <v/>
      </c>
      <c r="AB17" s="56" t="str">
        <f>IF(Shift1!$AG17="N",$AC$2,IF(Shift2!$AG17="N",$AC$3,IF(Shift3!$AG17="N",$AC$4,IF(Shift4!$AG17="N",$AC$5,IF(Shift5!$AG17="N",$AC$6)))))</f>
        <v/>
      </c>
      <c r="AC17" s="56" t="str">
        <f>IF(Shift1!$AI17="N",$AF$2,IF(Shift2!$AI17="N",$AF$3,IF(Shift3!$AI17="N",$AF$4,IF(Shift4!$AI17="N",$AF$5,IF(Shift5!$AI17="N",$AF$6)))))</f>
        <v/>
      </c>
      <c r="AD17" s="57">
        <f t="shared" si="0"/>
        <v>3</v>
      </c>
      <c r="AE17" s="58">
        <f t="shared" si="1"/>
        <v>3</v>
      </c>
      <c r="AF17" s="59">
        <f t="shared" si="2"/>
        <v>2</v>
      </c>
      <c r="AG17" s="60">
        <f t="shared" si="3"/>
        <v>0</v>
      </c>
      <c r="AH17" s="58">
        <f t="shared" si="4"/>
        <v>2</v>
      </c>
      <c r="AI17" s="59">
        <f t="shared" si="5"/>
        <v>1</v>
      </c>
      <c r="AJ17" s="61">
        <f t="shared" si="6"/>
        <v>3</v>
      </c>
      <c r="AK17" s="58">
        <f t="shared" si="7"/>
        <v>3</v>
      </c>
      <c r="AL17" s="58">
        <f t="shared" si="8"/>
        <v>2</v>
      </c>
    </row>
    <row r="18" spans="1:38" outlineLevel="1" x14ac:dyDescent="0.3">
      <c r="A18" s="2" t="s">
        <v>97</v>
      </c>
      <c r="B18" s="37">
        <v>8</v>
      </c>
      <c r="C18" s="56" t="str">
        <f>IF(Shift1!O18="AM",$E$2,IF(Shift2!O18="AM",$E$3,IF(Shift3!O18="AM",$E$4,IF(Shift4!O18="AM",$E$5,IF(Shift5!O18="AM",$E$6)))))</f>
        <v/>
      </c>
      <c r="D18" s="56" t="str">
        <f>IF(Shift1!Q18="AM",$H$2,IF(Shift2!Q18="AM",$H$3,IF(Shift3!Q18="AM",$H$4,IF(Shift4!Q18="AM",$H$5,IF(Shift5!Q18="AM",$H$6)))))</f>
        <v/>
      </c>
      <c r="E18" s="56" t="str">
        <f>IF(Shift1!S18="AM",$K$2,IF(Shift2!S18="AM",$K$3,IF(Shift3!S18="AM",$K$4,IF(Shift4!S18="AM",$K$5,IF(Shift5!S18="AM",$K$6)))))</f>
        <v/>
      </c>
      <c r="F18" s="56" t="str">
        <f>IF(Shift1!U18="AM",$N$2,IF(Shift2!U18="AM",$N$3,IF(Shift3!U18="AM",$N$4,IF(Shift4!U18="AM",$N$5,IF(Shift5!U18="AM",$N$6)))))</f>
        <v/>
      </c>
      <c r="G18" s="56" t="b">
        <f>IF(Shift1!W18="AM",$Q$2,IF(Shift2!W18="AM",$Q$3,IF(Shift3!W18="AM",$Q$4,IF(Shift4!W18="AM",$Q$5,IF(Shift5!W18="AM",$Q$6)))))</f>
        <v>0</v>
      </c>
      <c r="H18" s="56" t="str">
        <f>IF(Shift1!Y18="AM",$T$2,IF(Shift2!Y18="AM",$T$3,IF(Shift3!Y18="AM",$T$4,IF(Shift4!Y18="AM",$T$5,IF(Shift5!Y18="AM",$T$6)))))</f>
        <v/>
      </c>
      <c r="I18" s="56" t="str">
        <f>IF(Shift1!AA18="AM",$W$2,IF(Shift2!AA18="AM",$W$3,IF(Shift3!AA18="AM",$W$4,IF(Shift4!AA18="AM",$W$5,IF(Shift5!AA18="AM",$W$6)))))</f>
        <v/>
      </c>
      <c r="J18" s="56" t="str">
        <f>IF(Shift1!AG18="AM",$AC$2,IF(Shift2!AG18="AM",$AC$3,IF(Shift3!AG18="AM",$AC$4,IF(Shift4!AG18="AM",$AC$5,IF(Shift5!AG18="AM",$AC$6)))))</f>
        <v/>
      </c>
      <c r="K18" s="56" t="str">
        <f>IF(Shift1!AI18="AM",$AF$2,IF(Shift2!AI18="AM",$AF$3,IF(Shift3!AI18="AM",$AF$4,IF(Shift4!AI18="AM",$AF$5,IF(Shift5!AI18="AM",$AF$6)))))</f>
        <v/>
      </c>
      <c r="L18" s="56" t="b">
        <f>IF(Shift1!$O18="PM",$E$2,IF(Shift2!$O18="PM",$E$3,IF(Shift3!$O18="PM",$E$4,IF(Shift4!$O18="PM",$E$5,IF(Shift5!$O18="PM",$E$6)))))</f>
        <v>0</v>
      </c>
      <c r="M18" s="56" t="b">
        <f>IF(Shift1!$Q18="PM",$H$2,IF(Shift2!$Q18="PM",$H$3,IF(Shift3!$Q18="PM",$H$4,IF(Shift4!$Q18="PM",$H$5,IF(Shift5!$Q18="PM",$H$6)))))</f>
        <v>0</v>
      </c>
      <c r="N18" s="56" t="str">
        <f>IF(Shift1!$S18="PM",$K$2,IF(Shift2!$S18="PM",$K$3,IF(Shift3!$S18="PM",$K$4,IF(Shift4!$S18="PM",$K$5,IF(Shift5!$S18="PM",$K$6)))))</f>
        <v/>
      </c>
      <c r="O18" s="56" t="str">
        <f>IF(Shift1!$U18="PM",$N$2,IF(Shift2!$U18="PM",$N$3,IF(Shift3!$U18="PM",$N$4,IF(Shift4!$U18="PM",$N$5,IF(Shift5!$U18="PM",$N$6)))))</f>
        <v/>
      </c>
      <c r="P18" s="56" t="b">
        <f>IF(Shift1!$W18="PM",$Q$2,IF(Shift2!$W18="PM",$Q$3,IF(Shift3!$W18="PM",$Q$4,IF(Shift4!$W18="PM",$Q$5,IF(Shift5!$W18="PM",$Q$6)))))</f>
        <v>0</v>
      </c>
      <c r="Q18" s="56" t="b">
        <f>IF(Shift1!$Y18="PM",$T$2,IF(Shift2!$Y18="PM",$T$3,IF(Shift3!$Y18="PM",$T$4,IF(Shift4!$Y18="PM",$T$5,IF(Shift5!$Y18="PM",$T$6)))))</f>
        <v>0</v>
      </c>
      <c r="R18" s="56" t="str">
        <f>IF(Shift1!$AA18="PM",$W$2,IF(Shift2!$AA18="PM",$W$3,IF(Shift3!$AA18="PM",$W$4,IF(Shift4!$AA18="PM",$W$5,IF(Shift5!$AA18="PM",$W$6)))))</f>
        <v/>
      </c>
      <c r="S18" s="56" t="str">
        <f>IF(Shift1!$AG18="PM",$AC$2,IF(Shift2!$AG18="PM",$AC$3,IF(Shift3!$AG18="PM",$AC$4,IF(Shift4!$AG18="PM",$AC$5,IF(Shift5!$AG18="PM",$AC$6)))))</f>
        <v/>
      </c>
      <c r="T18" s="56" t="str">
        <f>IF(Shift1!$AI18="PM",$AF$2,IF(Shift2!$AI18="PM",$AF$3,IF(Shift3!$AI18="PM",$AF$4,IF(Shift4!$AI18="PM",$AF$5,IF(Shift5!$AI18="PM",$AF$6)))))</f>
        <v/>
      </c>
      <c r="U18" s="56" t="str">
        <f>IF(Shift1!$O18="N",$E$2,IF(Shift2!$O18="N",$E$3,IF(Shift3!$O18="N",$E$4,IF(Shift4!$O18="N",$E$5,IF(Shift5!$O18="N",$E$6)))))</f>
        <v/>
      </c>
      <c r="V18" s="56" t="str">
        <f>IF(Shift1!$Q18="N",$H$2,IF(Shift2!$Q18="N",$H$3,IF(Shift3!$Q18="N",$H$4,IF(Shift4!$Q18="N",$H$5,IF(Shift5!$Q18="N",$H$6)))))</f>
        <v/>
      </c>
      <c r="W18" s="56" t="str">
        <f>IF(Shift1!$S18="N",$K$2,IF(Shift2!$S18="N",$K$3,IF(Shift3!$S18="N",$K$4,IF(Shift4!$S18="N",$K$5,IF(Shift5!$S18="N",$K$6)))))</f>
        <v/>
      </c>
      <c r="X18" s="56" t="str">
        <f>IF(Shift1!$U18="N",$N$2,IF(Shift2!$U18="N",$N$3,IF(Shift3!$U18="N",$N$4,IF(Shift4!$U18="N",$N$5,IF(Shift5!$U18="N",$N$6)))))</f>
        <v/>
      </c>
      <c r="Y18" s="56" t="b">
        <f>IF(Shift1!$W18="N",$Q$2,IF(Shift2!$W18="N",$Q$3,IF(Shift3!$W18="N",$Q$4,IF(Shift4!$W18="N",$Q$5,IF(Shift5!$W18="N",$Q$6)))))</f>
        <v>0</v>
      </c>
      <c r="Z18" s="56" t="str">
        <f>IF(Shift1!$Y18="N",$T$2,IF(Shift2!$Y18="N",$T$3,IF(Shift3!$Y18="N",$T$4,IF(Shift4!$Y18="N",$T$5,IF(Shift5!$Y18="N",$T$6)))))</f>
        <v/>
      </c>
      <c r="AA18" s="56" t="str">
        <f>IF(Shift1!$AA18="N",$W$2,IF(Shift2!$AA18="N",$W$3,IF(Shift3!$AA18="N",$W$4,IF(Shift4!$AA18="N",$W$5,IF(Shift5!$AA18="N",$W$6)))))</f>
        <v/>
      </c>
      <c r="AB18" s="56" t="str">
        <f>IF(Shift1!$AG18="N",$AC$2,IF(Shift2!$AG18="N",$AC$3,IF(Shift3!$AG18="N",$AC$4,IF(Shift4!$AG18="N",$AC$5,IF(Shift5!$AG18="N",$AC$6)))))</f>
        <v/>
      </c>
      <c r="AC18" s="56" t="str">
        <f>IF(Shift1!$AI18="N",$AF$2,IF(Shift2!$AI18="N",$AF$3,IF(Shift3!$AI18="N",$AF$4,IF(Shift4!$AI18="N",$AF$5,IF(Shift5!$AI18="N",$AF$6)))))</f>
        <v/>
      </c>
      <c r="AD18" s="57">
        <f t="shared" si="0"/>
        <v>3</v>
      </c>
      <c r="AE18" s="58">
        <f t="shared" si="1"/>
        <v>3</v>
      </c>
      <c r="AF18" s="59">
        <f t="shared" si="2"/>
        <v>2</v>
      </c>
      <c r="AG18" s="60">
        <f t="shared" si="3"/>
        <v>1</v>
      </c>
      <c r="AH18" s="58">
        <f t="shared" si="4"/>
        <v>2</v>
      </c>
      <c r="AI18" s="59">
        <f t="shared" si="5"/>
        <v>2</v>
      </c>
      <c r="AJ18" s="61">
        <f t="shared" si="6"/>
        <v>3</v>
      </c>
      <c r="AK18" s="58">
        <f t="shared" si="7"/>
        <v>3</v>
      </c>
      <c r="AL18" s="58">
        <f t="shared" si="8"/>
        <v>2</v>
      </c>
    </row>
    <row r="19" spans="1:38" outlineLevel="1" x14ac:dyDescent="0.3">
      <c r="A19" s="2" t="s">
        <v>86</v>
      </c>
      <c r="B19" s="37">
        <v>9</v>
      </c>
      <c r="C19" s="56" t="str">
        <f>IF(Shift1!O19="AM",$E$2,IF(Shift2!O19="AM",$E$3,IF(Shift3!O19="AM",$E$4,IF(Shift4!O19="AM",$E$5,IF(Shift5!O19="AM",$E$6)))))</f>
        <v/>
      </c>
      <c r="D19" s="56" t="str">
        <f>IF(Shift1!Q19="AM",$H$2,IF(Shift2!Q19="AM",$H$3,IF(Shift3!Q19="AM",$H$4,IF(Shift4!Q19="AM",$H$5,IF(Shift5!Q19="AM",$H$6)))))</f>
        <v/>
      </c>
      <c r="E19" s="56" t="str">
        <f>IF(Shift1!S19="AM",$K$2,IF(Shift2!S19="AM",$K$3,IF(Shift3!S19="AM",$K$4,IF(Shift4!S19="AM",$K$5,IF(Shift5!S19="AM",$K$6)))))</f>
        <v/>
      </c>
      <c r="F19" s="56" t="str">
        <f>IF(Shift1!U19="AM",$N$2,IF(Shift2!U19="AM",$N$3,IF(Shift3!U19="AM",$N$4,IF(Shift4!U19="AM",$N$5,IF(Shift5!U19="AM",$N$6)))))</f>
        <v/>
      </c>
      <c r="G19" s="56" t="b">
        <f>IF(Shift1!W19="AM",$Q$2,IF(Shift2!W19="AM",$Q$3,IF(Shift3!W19="AM",$Q$4,IF(Shift4!W19="AM",$Q$5,IF(Shift5!W19="AM",$Q$6)))))</f>
        <v>0</v>
      </c>
      <c r="H19" s="56" t="str">
        <f>IF(Shift1!Y19="AM",$T$2,IF(Shift2!Y19="AM",$T$3,IF(Shift3!Y19="AM",$T$4,IF(Shift4!Y19="AM",$T$5,IF(Shift5!Y19="AM",$T$6)))))</f>
        <v/>
      </c>
      <c r="I19" s="56" t="str">
        <f>IF(Shift1!AA19="AM",$W$2,IF(Shift2!AA19="AM",$W$3,IF(Shift3!AA19="AM",$W$4,IF(Shift4!AA19="AM",$W$5,IF(Shift5!AA19="AM",$W$6)))))</f>
        <v/>
      </c>
      <c r="J19" s="56" t="str">
        <f>IF(Shift1!AG19="AM",$AC$2,IF(Shift2!AG19="AM",$AC$3,IF(Shift3!AG19="AM",$AC$4,IF(Shift4!AG19="AM",$AC$5,IF(Shift5!AG19="AM",$AC$6)))))</f>
        <v/>
      </c>
      <c r="K19" s="56" t="b">
        <f>IF(Shift1!AI19="AM",$AF$2,IF(Shift2!AI19="AM",$AF$3,IF(Shift3!AI19="AM",$AF$4,IF(Shift4!AI19="AM",$AF$5,IF(Shift5!AI19="AM",$AF$6)))))</f>
        <v>0</v>
      </c>
      <c r="L19" s="56" t="str">
        <f>IF(Shift1!$O19="PM",$E$2,IF(Shift2!$O19="PM",$E$3,IF(Shift3!$O19="PM",$E$4,IF(Shift4!$O19="PM",$E$5,IF(Shift5!$O19="PM",$E$6)))))</f>
        <v/>
      </c>
      <c r="M19" s="56" t="str">
        <f>IF(Shift1!$Q19="PM",$H$2,IF(Shift2!$Q19="PM",$H$3,IF(Shift3!$Q19="PM",$H$4,IF(Shift4!$Q19="PM",$H$5,IF(Shift5!$Q19="PM",$H$6)))))</f>
        <v/>
      </c>
      <c r="N19" s="56" t="str">
        <f>IF(Shift1!$S19="PM",$K$2,IF(Shift2!$S19="PM",$K$3,IF(Shift3!$S19="PM",$K$4,IF(Shift4!$S19="PM",$K$5,IF(Shift5!$S19="PM",$K$6)))))</f>
        <v/>
      </c>
      <c r="O19" s="56" t="str">
        <f>IF(Shift1!$U19="PM",$N$2,IF(Shift2!$U19="PM",$N$3,IF(Shift3!$U19="PM",$N$4,IF(Shift4!$U19="PM",$N$5,IF(Shift5!$U19="PM",$N$6)))))</f>
        <v/>
      </c>
      <c r="P19" s="56" t="b">
        <f>IF(Shift1!$W19="PM",$Q$2,IF(Shift2!$W19="PM",$Q$3,IF(Shift3!$W19="PM",$Q$4,IF(Shift4!$W19="PM",$Q$5,IF(Shift5!$W19="PM",$Q$6)))))</f>
        <v>0</v>
      </c>
      <c r="Q19" s="56" t="str">
        <f>IF(Shift1!$Y19="PM",$T$2,IF(Shift2!$Y19="PM",$T$3,IF(Shift3!$Y19="PM",$T$4,IF(Shift4!$Y19="PM",$T$5,IF(Shift5!$Y19="PM",$T$6)))))</f>
        <v/>
      </c>
      <c r="R19" s="56" t="str">
        <f>IF(Shift1!$AA19="PM",$W$2,IF(Shift2!$AA19="PM",$W$3,IF(Shift3!$AA19="PM",$W$4,IF(Shift4!$AA19="PM",$W$5,IF(Shift5!$AA19="PM",$W$6)))))</f>
        <v/>
      </c>
      <c r="S19" s="56" t="str">
        <f>IF(Shift1!$AG19="PM",$AC$2,IF(Shift2!$AG19="PM",$AC$3,IF(Shift3!$AG19="PM",$AC$4,IF(Shift4!$AG19="PM",$AC$5,IF(Shift5!$AG19="PM",$AC$6)))))</f>
        <v/>
      </c>
      <c r="T19" s="56" t="str">
        <f>IF(Shift1!$AI19="PM",$AF$2,IF(Shift2!$AI19="PM",$AF$3,IF(Shift3!$AI19="PM",$AF$4,IF(Shift4!$AI19="PM",$AF$5,IF(Shift5!$AI19="PM",$AF$6)))))</f>
        <v/>
      </c>
      <c r="U19" s="56" t="b">
        <f>IF(Shift1!$O19="N",$E$2,IF(Shift2!$O19="N",$E$3,IF(Shift3!$O19="N",$E$4,IF(Shift4!$O19="N",$E$5,IF(Shift5!$O19="N",$E$6)))))</f>
        <v>0</v>
      </c>
      <c r="V19" s="56" t="b">
        <f>IF(Shift1!$Q19="N",$H$2,IF(Shift2!$Q19="N",$H$3,IF(Shift3!$Q19="N",$H$4,IF(Shift4!$Q19="N",$H$5,IF(Shift5!$Q19="N",$H$6)))))</f>
        <v>0</v>
      </c>
      <c r="W19" s="56" t="str">
        <f>IF(Shift1!$S19="N",$K$2,IF(Shift2!$S19="N",$K$3,IF(Shift3!$S19="N",$K$4,IF(Shift4!$S19="N",$K$5,IF(Shift5!$S19="N",$K$6)))))</f>
        <v/>
      </c>
      <c r="X19" s="56" t="str">
        <f>IF(Shift1!$U19="N",$N$2,IF(Shift2!$U19="N",$N$3,IF(Shift3!$U19="N",$N$4,IF(Shift4!$U19="N",$N$5,IF(Shift5!$U19="N",$N$6)))))</f>
        <v/>
      </c>
      <c r="Y19" s="56" t="b">
        <f>IF(Shift1!$W19="N",$Q$2,IF(Shift2!$W19="N",$Q$3,IF(Shift3!$W19="N",$Q$4,IF(Shift4!$W19="N",$Q$5,IF(Shift5!$W19="N",$Q$6)))))</f>
        <v>0</v>
      </c>
      <c r="Z19" s="56" t="b">
        <f>IF(Shift1!$Y19="N",$T$2,IF(Shift2!$Y19="N",$T$3,IF(Shift3!$Y19="N",$T$4,IF(Shift4!$Y19="N",$T$5,IF(Shift5!$Y19="N",$T$6)))))</f>
        <v>0</v>
      </c>
      <c r="AA19" s="56" t="str">
        <f>IF(Shift1!$AA19="N",$W$2,IF(Shift2!$AA19="N",$W$3,IF(Shift3!$AA19="N",$W$4,IF(Shift4!$AA19="N",$W$5,IF(Shift5!$AA19="N",$W$6)))))</f>
        <v/>
      </c>
      <c r="AB19" s="56" t="str">
        <f>IF(Shift1!$AG19="N",$AC$2,IF(Shift2!$AG19="N",$AC$3,IF(Shift3!$AG19="N",$AC$4,IF(Shift4!$AG19="N",$AC$5,IF(Shift5!$AG19="N",$AC$6)))))</f>
        <v/>
      </c>
      <c r="AC19" s="56" t="str">
        <f>IF(Shift1!$AI19="N",$AF$2,IF(Shift2!$AI19="N",$AF$3,IF(Shift3!$AI19="N",$AF$4,IF(Shift4!$AI19="N",$AF$5,IF(Shift5!$AI19="N",$AF$6)))))</f>
        <v/>
      </c>
      <c r="AD19" s="57">
        <f t="shared" si="0"/>
        <v>3</v>
      </c>
      <c r="AE19" s="58">
        <f t="shared" si="1"/>
        <v>3</v>
      </c>
      <c r="AF19" s="59">
        <f t="shared" si="2"/>
        <v>1</v>
      </c>
      <c r="AG19" s="60">
        <f t="shared" si="3"/>
        <v>3</v>
      </c>
      <c r="AH19" s="58">
        <f t="shared" si="4"/>
        <v>3</v>
      </c>
      <c r="AI19" s="59">
        <f t="shared" si="5"/>
        <v>2</v>
      </c>
      <c r="AJ19" s="61">
        <f t="shared" si="6"/>
        <v>1</v>
      </c>
      <c r="AK19" s="58">
        <f t="shared" si="7"/>
        <v>2</v>
      </c>
      <c r="AL19" s="58">
        <f t="shared" si="8"/>
        <v>2</v>
      </c>
    </row>
    <row r="20" spans="1:38" outlineLevel="1" x14ac:dyDescent="0.3">
      <c r="A20" s="1"/>
      <c r="B20" s="37">
        <v>10</v>
      </c>
      <c r="C20" s="56" t="str">
        <f>IF(Shift1!O20="AM",$E$2,IF(Shift2!O20="AM",$E$3,IF(Shift3!O20="AM",$E$4,IF(Shift4!O20="AM",$E$5,IF(Shift5!O20="AM",$E$6)))))</f>
        <v/>
      </c>
      <c r="D20" s="56" t="str">
        <f>IF(Shift1!Q20="AM",$H$2,IF(Shift2!Q20="AM",$H$3,IF(Shift3!Q20="AM",$H$4,IF(Shift4!Q20="AM",$H$5,IF(Shift5!Q20="AM",$H$6)))))</f>
        <v/>
      </c>
      <c r="E20" s="56" t="str">
        <f>IF(Shift1!S20="AM",$K$2,IF(Shift2!S20="AM",$K$3,IF(Shift3!S20="AM",$K$4,IF(Shift4!S20="AM",$K$5,IF(Shift5!S20="AM",$K$6)))))</f>
        <v/>
      </c>
      <c r="F20" s="56" t="str">
        <f>IF(Shift1!U20="AM",$N$2,IF(Shift2!U20="AM",$N$3,IF(Shift3!U20="AM",$N$4,IF(Shift4!U20="AM",$N$5,IF(Shift5!U20="AM",$N$6)))))</f>
        <v/>
      </c>
      <c r="G20" s="56" t="b">
        <f>IF(Shift1!W20="AM",$Q$2,IF(Shift2!W20="AM",$Q$3,IF(Shift3!W20="AM",$Q$4,IF(Shift4!W20="AM",$Q$5,IF(Shift5!W20="AM",$Q$6)))))</f>
        <v>0</v>
      </c>
      <c r="H20" s="56" t="str">
        <f>IF(Shift1!Y20="AM",$T$2,IF(Shift2!Y20="AM",$T$3,IF(Shift3!Y20="AM",$T$4,IF(Shift4!Y20="AM",$T$5,IF(Shift5!Y20="AM",$T$6)))))</f>
        <v/>
      </c>
      <c r="I20" s="56" t="str">
        <f>IF(Shift1!AA20="AM",$W$2,IF(Shift2!AA20="AM",$W$3,IF(Shift3!AA20="AM",$W$4,IF(Shift4!AA20="AM",$W$5,IF(Shift5!AA20="AM",$W$6)))))</f>
        <v/>
      </c>
      <c r="J20" s="56" t="str">
        <f>IF(Shift1!AG20="AM",$AC$2,IF(Shift2!AG20="AM",$AC$3,IF(Shift3!AG20="AM",$AC$4,IF(Shift4!AG20="AM",$AC$5,IF(Shift5!AG20="AM",$AC$6)))))</f>
        <v/>
      </c>
      <c r="K20" s="56" t="b">
        <f>IF(Shift1!AI20="AM",$AF$2,IF(Shift2!AI20="AM",$AF$3,IF(Shift3!AI20="AM",$AF$4,IF(Shift4!AI20="AM",$AF$5,IF(Shift5!AI20="AM",$AF$6)))))</f>
        <v>0</v>
      </c>
      <c r="L20" s="56" t="str">
        <f>IF(Shift1!$O20="PM",$E$2,IF(Shift2!$O20="PM",$E$3,IF(Shift3!$O20="PM",$E$4,IF(Shift4!$O20="PM",$E$5,IF(Shift5!$O20="PM",$E$6)))))</f>
        <v/>
      </c>
      <c r="M20" s="56" t="str">
        <f>IF(Shift1!$Q20="PM",$H$2,IF(Shift2!$Q20="PM",$H$3,IF(Shift3!$Q20="PM",$H$4,IF(Shift4!$Q20="PM",$H$5,IF(Shift5!$Q20="PM",$H$6)))))</f>
        <v/>
      </c>
      <c r="N20" s="56" t="str">
        <f>IF(Shift1!$S20="PM",$K$2,IF(Shift2!$S20="PM",$K$3,IF(Shift3!$S20="PM",$K$4,IF(Shift4!$S20="PM",$K$5,IF(Shift5!$S20="PM",$K$6)))))</f>
        <v/>
      </c>
      <c r="O20" s="56" t="str">
        <f>IF(Shift1!$U20="PM",$N$2,IF(Shift2!$U20="PM",$N$3,IF(Shift3!$U20="PM",$N$4,IF(Shift4!$U20="PM",$N$5,IF(Shift5!$U20="PM",$N$6)))))</f>
        <v/>
      </c>
      <c r="P20" s="56" t="b">
        <f>IF(Shift1!$W20="PM",$Q$2,IF(Shift2!$W20="PM",$Q$3,IF(Shift3!$W20="PM",$Q$4,IF(Shift4!$W20="PM",$Q$5,IF(Shift5!$W20="PM",$Q$6)))))</f>
        <v>0</v>
      </c>
      <c r="Q20" s="56" t="str">
        <f>IF(Shift1!$Y20="PM",$T$2,IF(Shift2!$Y20="PM",$T$3,IF(Shift3!$Y20="PM",$T$4,IF(Shift4!$Y20="PM",$T$5,IF(Shift5!$Y20="PM",$T$6)))))</f>
        <v/>
      </c>
      <c r="R20" s="56" t="str">
        <f>IF(Shift1!$AA20="PM",$W$2,IF(Shift2!$AA20="PM",$W$3,IF(Shift3!$AA20="PM",$W$4,IF(Shift4!$AA20="PM",$W$5,IF(Shift5!$AA20="PM",$W$6)))))</f>
        <v/>
      </c>
      <c r="S20" s="56" t="str">
        <f>IF(Shift1!$AG20="PM",$AC$2,IF(Shift2!$AG20="PM",$AC$3,IF(Shift3!$AG20="PM",$AC$4,IF(Shift4!$AG20="PM",$AC$5,IF(Shift5!$AG20="PM",$AC$6)))))</f>
        <v/>
      </c>
      <c r="T20" s="56" t="str">
        <f>IF(Shift1!$AI20="PM",$AF$2,IF(Shift2!$AI20="PM",$AF$3,IF(Shift3!$AI20="PM",$AF$4,IF(Shift4!$AI20="PM",$AF$5,IF(Shift5!$AI20="PM",$AF$6)))))</f>
        <v/>
      </c>
      <c r="U20" s="56" t="b">
        <f>IF(Shift1!$O20="N",$E$2,IF(Shift2!$O20="N",$E$3,IF(Shift3!$O20="N",$E$4,IF(Shift4!$O20="N",$E$5,IF(Shift5!$O20="N",$E$6)))))</f>
        <v>0</v>
      </c>
      <c r="V20" s="56" t="b">
        <f>IF(Shift1!$Q20="N",$H$2,IF(Shift2!$Q20="N",$H$3,IF(Shift3!$Q20="N",$H$4,IF(Shift4!$Q20="N",$H$5,IF(Shift5!$Q20="N",$H$6)))))</f>
        <v>0</v>
      </c>
      <c r="W20" s="56" t="str">
        <f>IF(Shift1!$S20="N",$K$2,IF(Shift2!$S20="N",$K$3,IF(Shift3!$S20="N",$K$4,IF(Shift4!$S20="N",$K$5,IF(Shift5!$S20="N",$K$6)))))</f>
        <v/>
      </c>
      <c r="X20" s="56" t="str">
        <f>IF(Shift1!$U20="N",$N$2,IF(Shift2!$U20="N",$N$3,IF(Shift3!$U20="N",$N$4,IF(Shift4!$U20="N",$N$5,IF(Shift5!$U20="N",$N$6)))))</f>
        <v/>
      </c>
      <c r="Y20" s="56" t="b">
        <f>IF(Shift1!$W20="N",$Q$2,IF(Shift2!$W20="N",$Q$3,IF(Shift3!$W20="N",$Q$4,IF(Shift4!$W20="N",$Q$5,IF(Shift5!$W20="N",$Q$6)))))</f>
        <v>0</v>
      </c>
      <c r="Z20" s="56" t="b">
        <f>IF(Shift1!$Y20="N",$T$2,IF(Shift2!$Y20="N",$T$3,IF(Shift3!$Y20="N",$T$4,IF(Shift4!$Y20="N",$T$5,IF(Shift5!$Y20="N",$T$6)))))</f>
        <v>0</v>
      </c>
      <c r="AA20" s="56" t="str">
        <f>IF(Shift1!$AA20="N",$W$2,IF(Shift2!$AA20="N",$W$3,IF(Shift3!$AA20="N",$W$4,IF(Shift4!$AA20="N",$W$5,IF(Shift5!$AA20="N",$W$6)))))</f>
        <v/>
      </c>
      <c r="AB20" s="56" t="str">
        <f>IF(Shift1!$AG20="N",$AC$2,IF(Shift2!$AG20="N",$AC$3,IF(Shift3!$AG20="N",$AC$4,IF(Shift4!$AG20="N",$AC$5,IF(Shift5!$AG20="N",$AC$6)))))</f>
        <v/>
      </c>
      <c r="AC20" s="56" t="str">
        <f>IF(Shift1!$AI20="N",$AF$2,IF(Shift2!$AI20="N",$AF$3,IF(Shift3!$AI20="N",$AF$4,IF(Shift4!$AI20="N",$AF$5,IF(Shift5!$AI20="N",$AF$6)))))</f>
        <v/>
      </c>
      <c r="AD20" s="57">
        <f t="shared" si="0"/>
        <v>3</v>
      </c>
      <c r="AE20" s="58">
        <f t="shared" si="1"/>
        <v>3</v>
      </c>
      <c r="AF20" s="59">
        <f t="shared" si="2"/>
        <v>1</v>
      </c>
      <c r="AG20" s="60">
        <f t="shared" si="3"/>
        <v>3</v>
      </c>
      <c r="AH20" s="58">
        <f t="shared" si="4"/>
        <v>3</v>
      </c>
      <c r="AI20" s="59">
        <f t="shared" si="5"/>
        <v>2</v>
      </c>
      <c r="AJ20" s="61">
        <f t="shared" si="6"/>
        <v>1</v>
      </c>
      <c r="AK20" s="58">
        <f t="shared" si="7"/>
        <v>2</v>
      </c>
      <c r="AL20" s="58">
        <f t="shared" si="8"/>
        <v>2</v>
      </c>
    </row>
    <row r="21" spans="1:38" outlineLevel="1" x14ac:dyDescent="0.3">
      <c r="A21" s="1"/>
      <c r="B21" s="37">
        <v>11</v>
      </c>
      <c r="C21" s="56" t="str">
        <f>IF(Shift1!O21="AM",$E$2,IF(Shift2!O21="AM",$E$3,IF(Shift3!O21="AM",$E$4,IF(Shift4!O21="AM",$E$5,IF(Shift5!O21="AM",$E$6)))))</f>
        <v/>
      </c>
      <c r="D21" s="56" t="str">
        <f>IF(Shift1!Q21="AM",$H$2,IF(Shift2!Q21="AM",$H$3,IF(Shift3!Q21="AM",$H$4,IF(Shift4!Q21="AM",$H$5,IF(Shift5!Q21="AM",$H$6)))))</f>
        <v/>
      </c>
      <c r="E21" s="56" t="str">
        <f>IF(Shift1!S21="AM",$K$2,IF(Shift2!S21="AM",$K$3,IF(Shift3!S21="AM",$K$4,IF(Shift4!S21="AM",$K$5,IF(Shift5!S21="AM",$K$6)))))</f>
        <v/>
      </c>
      <c r="F21" s="56" t="str">
        <f>IF(Shift1!U21="AM",$N$2,IF(Shift2!U21="AM",$N$3,IF(Shift3!U21="AM",$N$4,IF(Shift4!U21="AM",$N$5,IF(Shift5!U21="AM",$N$6)))))</f>
        <v/>
      </c>
      <c r="G21" s="56" t="b">
        <f>IF(Shift1!W21="AM",$Q$2,IF(Shift2!W21="AM",$Q$3,IF(Shift3!W21="AM",$Q$4,IF(Shift4!W21="AM",$Q$5,IF(Shift5!W21="AM",$Q$6)))))</f>
        <v>0</v>
      </c>
      <c r="H21" s="56" t="str">
        <f>IF(Shift1!Y21="AM",$T$2,IF(Shift2!Y21="AM",$T$3,IF(Shift3!Y21="AM",$T$4,IF(Shift4!Y21="AM",$T$5,IF(Shift5!Y21="AM",$T$6)))))</f>
        <v/>
      </c>
      <c r="I21" s="56" t="str">
        <f>IF(Shift1!AA21="AM",$W$2,IF(Shift2!AA21="AM",$W$3,IF(Shift3!AA21="AM",$W$4,IF(Shift4!AA21="AM",$W$5,IF(Shift5!AA21="AM",$W$6)))))</f>
        <v/>
      </c>
      <c r="J21" s="56" t="str">
        <f>IF(Shift1!AG21="AM",$AC$2,IF(Shift2!AG21="AM",$AC$3,IF(Shift3!AG21="AM",$AC$4,IF(Shift4!AG21="AM",$AC$5,IF(Shift5!AG21="AM",$AC$6)))))</f>
        <v/>
      </c>
      <c r="K21" s="56" t="b">
        <f>IF(Shift1!AI21="AM",$AF$2,IF(Shift2!AI21="AM",$AF$3,IF(Shift3!AI21="AM",$AF$4,IF(Shift4!AI21="AM",$AF$5,IF(Shift5!AI21="AM",$AF$6)))))</f>
        <v>0</v>
      </c>
      <c r="L21" s="56" t="str">
        <f>IF(Shift1!$O21="PM",$E$2,IF(Shift2!$O21="PM",$E$3,IF(Shift3!$O21="PM",$E$4,IF(Shift4!$O21="PM",$E$5,IF(Shift5!$O21="PM",$E$6)))))</f>
        <v/>
      </c>
      <c r="M21" s="56" t="str">
        <f>IF(Shift1!$Q21="PM",$H$2,IF(Shift2!$Q21="PM",$H$3,IF(Shift3!$Q21="PM",$H$4,IF(Shift4!$Q21="PM",$H$5,IF(Shift5!$Q21="PM",$H$6)))))</f>
        <v/>
      </c>
      <c r="N21" s="56" t="str">
        <f>IF(Shift1!$S21="PM",$K$2,IF(Shift2!$S21="PM",$K$3,IF(Shift3!$S21="PM",$K$4,IF(Shift4!$S21="PM",$K$5,IF(Shift5!$S21="PM",$K$6)))))</f>
        <v/>
      </c>
      <c r="O21" s="56" t="str">
        <f>IF(Shift1!$U21="PM",$N$2,IF(Shift2!$U21="PM",$N$3,IF(Shift3!$U21="PM",$N$4,IF(Shift4!$U21="PM",$N$5,IF(Shift5!$U21="PM",$N$6)))))</f>
        <v/>
      </c>
      <c r="P21" s="56" t="b">
        <f>IF(Shift1!$W21="PM",$Q$2,IF(Shift2!$W21="PM",$Q$3,IF(Shift3!$W21="PM",$Q$4,IF(Shift4!$W21="PM",$Q$5,IF(Shift5!$W21="PM",$Q$6)))))</f>
        <v>0</v>
      </c>
      <c r="Q21" s="56" t="b">
        <f>IF(Shift1!$Y21="PM",$T$2,IF(Shift2!$Y21="PM",$T$3,IF(Shift3!$Y21="PM",$T$4,IF(Shift4!$Y21="PM",$T$5,IF(Shift5!$Y21="PM",$T$6)))))</f>
        <v>0</v>
      </c>
      <c r="R21" s="56" t="str">
        <f>IF(Shift1!$AA21="PM",$W$2,IF(Shift2!$AA21="PM",$W$3,IF(Shift3!$AA21="PM",$W$4,IF(Shift4!$AA21="PM",$W$5,IF(Shift5!$AA21="PM",$W$6)))))</f>
        <v/>
      </c>
      <c r="S21" s="56" t="str">
        <f>IF(Shift1!$AG21="PM",$AC$2,IF(Shift2!$AG21="PM",$AC$3,IF(Shift3!$AG21="PM",$AC$4,IF(Shift4!$AG21="PM",$AC$5,IF(Shift5!$AG21="PM",$AC$6)))))</f>
        <v/>
      </c>
      <c r="T21" s="56" t="str">
        <f>IF(Shift1!$AI21="PM",$AF$2,IF(Shift2!$AI21="PM",$AF$3,IF(Shift3!$AI21="PM",$AF$4,IF(Shift4!$AI21="PM",$AF$5,IF(Shift5!$AI21="PM",$AF$6)))))</f>
        <v/>
      </c>
      <c r="U21" s="56" t="b">
        <f>IF(Shift1!$O21="N",$E$2,IF(Shift2!$O21="N",$E$3,IF(Shift3!$O21="N",$E$4,IF(Shift4!$O21="N",$E$5,IF(Shift5!$O21="N",$E$6)))))</f>
        <v>0</v>
      </c>
      <c r="V21" s="56" t="b">
        <f>IF(Shift1!$Q21="N",$H$2,IF(Shift2!$Q21="N",$H$3,IF(Shift3!$Q21="N",$H$4,IF(Shift4!$Q21="N",$H$5,IF(Shift5!$Q21="N",$H$6)))))</f>
        <v>0</v>
      </c>
      <c r="W21" s="56" t="str">
        <f>IF(Shift1!$S21="N",$K$2,IF(Shift2!$S21="N",$K$3,IF(Shift3!$S21="N",$K$4,IF(Shift4!$S21="N",$K$5,IF(Shift5!$S21="N",$K$6)))))</f>
        <v/>
      </c>
      <c r="X21" s="56" t="str">
        <f>IF(Shift1!$U21="N",$N$2,IF(Shift2!$U21="N",$N$3,IF(Shift3!$U21="N",$N$4,IF(Shift4!$U21="N",$N$5,IF(Shift5!$U21="N",$N$6)))))</f>
        <v/>
      </c>
      <c r="Y21" s="56" t="b">
        <f>IF(Shift1!$W21="N",$Q$2,IF(Shift2!$W21="N",$Q$3,IF(Shift3!$W21="N",$Q$4,IF(Shift4!$W21="N",$Q$5,IF(Shift5!$W21="N",$Q$6)))))</f>
        <v>0</v>
      </c>
      <c r="Z21" s="56" t="b">
        <f>IF(Shift1!$Y21="N",$T$2,IF(Shift2!$Y21="N",$T$3,IF(Shift3!$Y21="N",$T$4,IF(Shift4!$Y21="N",$T$5,IF(Shift5!$Y21="N",$T$6)))))</f>
        <v>0</v>
      </c>
      <c r="AA21" s="56" t="str">
        <f>IF(Shift1!$AA21="N",$W$2,IF(Shift2!$AA21="N",$W$3,IF(Shift3!$AA21="N",$W$4,IF(Shift4!$AA21="N",$W$5,IF(Shift5!$AA21="N",$W$6)))))</f>
        <v/>
      </c>
      <c r="AB21" s="56" t="str">
        <f>IF(Shift1!$AG21="N",$AC$2,IF(Shift2!$AG21="N",$AC$3,IF(Shift3!$AG21="N",$AC$4,IF(Shift4!$AG21="N",$AC$5,IF(Shift5!$AG21="N",$AC$6)))))</f>
        <v/>
      </c>
      <c r="AC21" s="56" t="str">
        <f>IF(Shift1!$AI21="N",$AF$2,IF(Shift2!$AI21="N",$AF$3,IF(Shift3!$AI21="N",$AF$4,IF(Shift4!$AI21="N",$AF$5,IF(Shift5!$AI21="N",$AF$6)))))</f>
        <v/>
      </c>
      <c r="AD21" s="57">
        <f t="shared" si="0"/>
        <v>3</v>
      </c>
      <c r="AE21" s="58">
        <f t="shared" si="1"/>
        <v>3</v>
      </c>
      <c r="AF21" s="59">
        <f t="shared" si="2"/>
        <v>1</v>
      </c>
      <c r="AG21" s="60">
        <f t="shared" si="3"/>
        <v>3</v>
      </c>
      <c r="AH21" s="58">
        <f t="shared" si="4"/>
        <v>2</v>
      </c>
      <c r="AI21" s="59">
        <f t="shared" si="5"/>
        <v>2</v>
      </c>
      <c r="AJ21" s="61">
        <f t="shared" si="6"/>
        <v>1</v>
      </c>
      <c r="AK21" s="58">
        <f t="shared" si="7"/>
        <v>2</v>
      </c>
      <c r="AL21" s="58">
        <f t="shared" si="8"/>
        <v>2</v>
      </c>
    </row>
    <row r="22" spans="1:38" outlineLevel="1" x14ac:dyDescent="0.3">
      <c r="A22" s="1"/>
      <c r="B22" s="38">
        <v>12</v>
      </c>
      <c r="C22" s="56" t="str">
        <f>IF(Shift1!O22="AM",$E$2,IF(Shift2!O22="AM",$E$3,IF(Shift3!O22="AM",$E$4,IF(Shift4!O22="AM",$E$5,IF(Shift5!O22="AM",$E$6)))))</f>
        <v/>
      </c>
      <c r="D22" s="56" t="str">
        <f>IF(Shift1!Q22="AM",$H$2,IF(Shift2!Q22="AM",$H$3,IF(Shift3!Q22="AM",$H$4,IF(Shift4!Q22="AM",$H$5,IF(Shift5!Q22="AM",$H$6)))))</f>
        <v/>
      </c>
      <c r="E22" s="56" t="str">
        <f>IF(Shift1!S22="AM",$K$2,IF(Shift2!S22="AM",$K$3,IF(Shift3!S22="AM",$K$4,IF(Shift4!S22="AM",$K$5,IF(Shift5!S22="AM",$K$6)))))</f>
        <v/>
      </c>
      <c r="F22" s="56" t="str">
        <f>IF(Shift1!U22="AM",$N$2,IF(Shift2!U22="AM",$N$3,IF(Shift3!U22="AM",$N$4,IF(Shift4!U22="AM",$N$5,IF(Shift5!U22="AM",$N$6)))))</f>
        <v/>
      </c>
      <c r="G22" s="56" t="str">
        <f>IF(Shift1!W22="AM",$Q$2,IF(Shift2!W22="AM",$Q$3,IF(Shift3!W22="AM",$Q$4,IF(Shift4!W22="AM",$Q$5,IF(Shift5!W22="AM",$Q$6)))))</f>
        <v/>
      </c>
      <c r="H22" s="56" t="str">
        <f>IF(Shift1!Y22="AM",$T$2,IF(Shift2!Y22="AM",$T$3,IF(Shift3!Y22="AM",$T$4,IF(Shift4!Y22="AM",$T$5,IF(Shift5!Y22="AM",$T$6)))))</f>
        <v/>
      </c>
      <c r="I22" s="56" t="str">
        <f>IF(Shift1!AA22="AM",$W$2,IF(Shift2!AA22="AM",$W$3,IF(Shift3!AA22="AM",$W$4,IF(Shift4!AA22="AM",$W$5,IF(Shift5!AA22="AM",$W$6)))))</f>
        <v/>
      </c>
      <c r="J22" s="56" t="str">
        <f>IF(Shift1!AG22="AM",$AC$2,IF(Shift2!AG22="AM",$AC$3,IF(Shift3!AG22="AM",$AC$4,IF(Shift4!AG22="AM",$AC$5,IF(Shift5!AG22="AM",$AC$6)))))</f>
        <v/>
      </c>
      <c r="K22" s="56" t="str">
        <f>IF(Shift1!AI22="AM",$AF$2,IF(Shift2!AI22="AM",$AF$3,IF(Shift3!AI22="AM",$AF$4,IF(Shift4!AI22="AM",$AF$5,IF(Shift5!AI22="AM",$AF$6)))))</f>
        <v/>
      </c>
      <c r="L22" s="56" t="str">
        <f>IF(Shift1!$O22="PM",$E$2,IF(Shift2!$O22="PM",$E$3,IF(Shift3!$O22="PM",$E$4,IF(Shift4!$O22="PM",$E$5,IF(Shift5!$O22="PM",$E$6)))))</f>
        <v/>
      </c>
      <c r="M22" s="56" t="b">
        <f>IF(Shift1!$Q22="PM",$H$2,IF(Shift2!$Q22="PM",$H$3,IF(Shift3!$Q22="PM",$H$4,IF(Shift4!$Q22="PM",$H$5,IF(Shift5!$Q22="PM",$H$6)))))</f>
        <v>0</v>
      </c>
      <c r="N22" s="56" t="str">
        <f>IF(Shift1!$S22="PM",$K$2,IF(Shift2!$S22="PM",$K$3,IF(Shift3!$S22="PM",$K$4,IF(Shift4!$S22="PM",$K$5,IF(Shift5!$S22="PM",$K$6)))))</f>
        <v/>
      </c>
      <c r="O22" s="56" t="str">
        <f>IF(Shift1!$U22="PM",$N$2,IF(Shift2!$U22="PM",$N$3,IF(Shift3!$U22="PM",$N$4,IF(Shift4!$U22="PM",$N$5,IF(Shift5!$U22="PM",$N$6)))))</f>
        <v/>
      </c>
      <c r="P22" s="56" t="b">
        <f>IF(Shift1!$W22="PM",$Q$2,IF(Shift2!$W22="PM",$Q$3,IF(Shift3!$W22="PM",$Q$4,IF(Shift4!$W22="PM",$Q$5,IF(Shift5!$W22="PM",$Q$6)))))</f>
        <v>0</v>
      </c>
      <c r="Q22" s="56" t="str">
        <f>IF(Shift1!$Y22="PM",$T$2,IF(Shift2!$Y22="PM",$T$3,IF(Shift3!$Y22="PM",$T$4,IF(Shift4!$Y22="PM",$T$5,IF(Shift5!$Y22="PM",$T$6)))))</f>
        <v/>
      </c>
      <c r="R22" s="56" t="str">
        <f>IF(Shift1!$AA22="PM",$W$2,IF(Shift2!$AA22="PM",$W$3,IF(Shift3!$AA22="PM",$W$4,IF(Shift4!$AA22="PM",$W$5,IF(Shift5!$AA22="PM",$W$6)))))</f>
        <v/>
      </c>
      <c r="S22" s="56" t="str">
        <f>IF(Shift1!$AG22="PM",$AC$2,IF(Shift2!$AG22="PM",$AC$3,IF(Shift3!$AG22="PM",$AC$4,IF(Shift4!$AG22="PM",$AC$5,IF(Shift5!$AG22="PM",$AC$6)))))</f>
        <v/>
      </c>
      <c r="T22" s="56" t="b">
        <f>IF(Shift1!$AI22="PM",$AF$2,IF(Shift2!$AI22="PM",$AF$3,IF(Shift3!$AI22="PM",$AF$4,IF(Shift4!$AI22="PM",$AF$5,IF(Shift5!$AI22="PM",$AF$6)))))</f>
        <v>0</v>
      </c>
      <c r="U22" s="56" t="str">
        <f>IF(Shift1!$O22="N",$E$2,IF(Shift2!$O22="N",$E$3,IF(Shift3!$O22="N",$E$4,IF(Shift4!$O22="N",$E$5,IF(Shift5!$O22="N",$E$6)))))</f>
        <v/>
      </c>
      <c r="V22" s="56" t="str">
        <f>IF(Shift1!$Q22="N",$H$2,IF(Shift2!$Q22="N",$H$3,IF(Shift3!$Q22="N",$H$4,IF(Shift4!$Q22="N",$H$5,IF(Shift5!$Q22="N",$H$6)))))</f>
        <v/>
      </c>
      <c r="W22" s="56" t="str">
        <f>IF(Shift1!$S22="N",$K$2,IF(Shift2!$S22="N",$K$3,IF(Shift3!$S22="N",$K$4,IF(Shift4!$S22="N",$K$5,IF(Shift5!$S22="N",$K$6)))))</f>
        <v/>
      </c>
      <c r="X22" s="56" t="str">
        <f>IF(Shift1!$U22="N",$N$2,IF(Shift2!$U22="N",$N$3,IF(Shift3!$U22="N",$N$4,IF(Shift4!$U22="N",$N$5,IF(Shift5!$U22="N",$N$6)))))</f>
        <v/>
      </c>
      <c r="Y22" s="56" t="str">
        <f>IF(Shift1!$W22="N",$Q$2,IF(Shift2!$W22="N",$Q$3,IF(Shift3!$W22="N",$Q$4,IF(Shift4!$W22="N",$Q$5,IF(Shift5!$W22="N",$Q$6)))))</f>
        <v/>
      </c>
      <c r="Z22" s="56" t="str">
        <f>IF(Shift1!$Y22="N",$T$2,IF(Shift2!$Y22="N",$T$3,IF(Shift3!$Y22="N",$T$4,IF(Shift4!$Y22="N",$T$5,IF(Shift5!$Y22="N",$T$6)))))</f>
        <v/>
      </c>
      <c r="AA22" s="56" t="str">
        <f>IF(Shift1!$AA22="N",$W$2,IF(Shift2!$AA22="N",$W$3,IF(Shift3!$AA22="N",$W$4,IF(Shift4!$AA22="N",$W$5,IF(Shift5!$AA22="N",$W$6)))))</f>
        <v/>
      </c>
      <c r="AB22" s="56" t="str">
        <f>IF(Shift1!$AG22="N",$AC$2,IF(Shift2!$AG22="N",$AC$3,IF(Shift3!$AG22="N",$AC$4,IF(Shift4!$AG22="N",$AC$5,IF(Shift5!$AG22="N",$AC$6)))))</f>
        <v/>
      </c>
      <c r="AC22" s="56" t="str">
        <f>IF(Shift1!$AI22="N",$AF$2,IF(Shift2!$AI22="N",$AF$3,IF(Shift3!$AI22="N",$AF$4,IF(Shift4!$AI22="N",$AF$5,IF(Shift5!$AI22="N",$AF$6)))))</f>
        <v/>
      </c>
      <c r="AD22" s="57">
        <f t="shared" si="0"/>
        <v>3</v>
      </c>
      <c r="AE22" s="58">
        <f t="shared" si="1"/>
        <v>4</v>
      </c>
      <c r="AF22" s="59">
        <f t="shared" si="2"/>
        <v>2</v>
      </c>
      <c r="AG22" s="60">
        <f t="shared" si="3"/>
        <v>2</v>
      </c>
      <c r="AH22" s="58">
        <f t="shared" si="4"/>
        <v>3</v>
      </c>
      <c r="AI22" s="59">
        <f t="shared" si="5"/>
        <v>1</v>
      </c>
      <c r="AJ22" s="61">
        <f t="shared" si="6"/>
        <v>3</v>
      </c>
      <c r="AK22" s="58">
        <f t="shared" si="7"/>
        <v>4</v>
      </c>
      <c r="AL22" s="58">
        <f t="shared" si="8"/>
        <v>2</v>
      </c>
    </row>
    <row r="23" spans="1:38" outlineLevel="1" x14ac:dyDescent="0.3">
      <c r="A23" s="1"/>
      <c r="B23" s="38">
        <v>13</v>
      </c>
      <c r="C23" s="56" t="str">
        <f>IF(Shift1!O23="AM",$E$2,IF(Shift2!O23="AM",$E$3,IF(Shift3!O23="AM",$E$4,IF(Shift4!O23="AM",$E$5,IF(Shift5!O23="AM",$E$6)))))</f>
        <v/>
      </c>
      <c r="D23" s="56" t="str">
        <f>IF(Shift1!Q23="AM",$H$2,IF(Shift2!Q23="AM",$H$3,IF(Shift3!Q23="AM",$H$4,IF(Shift4!Q23="AM",$H$5,IF(Shift5!Q23="AM",$H$6)))))</f>
        <v/>
      </c>
      <c r="E23" s="56" t="str">
        <f>IF(Shift1!S23="AM",$K$2,IF(Shift2!S23="AM",$K$3,IF(Shift3!S23="AM",$K$4,IF(Shift4!S23="AM",$K$5,IF(Shift5!S23="AM",$K$6)))))</f>
        <v/>
      </c>
      <c r="F23" s="56" t="str">
        <f>IF(Shift1!U23="AM",$N$2,IF(Shift2!U23="AM",$N$3,IF(Shift3!U23="AM",$N$4,IF(Shift4!U23="AM",$N$5,IF(Shift5!U23="AM",$N$6)))))</f>
        <v/>
      </c>
      <c r="G23" s="56" t="str">
        <f>IF(Shift1!W23="AM",$Q$2,IF(Shift2!W23="AM",$Q$3,IF(Shift3!W23="AM",$Q$4,IF(Shift4!W23="AM",$Q$5,IF(Shift5!W23="AM",$Q$6)))))</f>
        <v/>
      </c>
      <c r="H23" s="56" t="str">
        <f>IF(Shift1!Y23="AM",$T$2,IF(Shift2!Y23="AM",$T$3,IF(Shift3!Y23="AM",$T$4,IF(Shift4!Y23="AM",$T$5,IF(Shift5!Y23="AM",$T$6)))))</f>
        <v/>
      </c>
      <c r="I23" s="56" t="str">
        <f>IF(Shift1!AA23="AM",$W$2,IF(Shift2!AA23="AM",$W$3,IF(Shift3!AA23="AM",$W$4,IF(Shift4!AA23="AM",$W$5,IF(Shift5!AA23="AM",$W$6)))))</f>
        <v/>
      </c>
      <c r="J23" s="56" t="str">
        <f>IF(Shift1!AG23="AM",$AC$2,IF(Shift2!AG23="AM",$AC$3,IF(Shift3!AG23="AM",$AC$4,IF(Shift4!AG23="AM",$AC$5,IF(Shift5!AG23="AM",$AC$6)))))</f>
        <v/>
      </c>
      <c r="K23" s="56" t="str">
        <f>IF(Shift1!AI23="AM",$AF$2,IF(Shift2!AI23="AM",$AF$3,IF(Shift3!AI23="AM",$AF$4,IF(Shift4!AI23="AM",$AF$5,IF(Shift5!AI23="AM",$AF$6)))))</f>
        <v/>
      </c>
      <c r="L23" s="56" t="str">
        <f>IF(Shift1!$O23="PM",$E$2,IF(Shift2!$O23="PM",$E$3,IF(Shift3!$O23="PM",$E$4,IF(Shift4!$O23="PM",$E$5,IF(Shift5!$O23="PM",$E$6)))))</f>
        <v/>
      </c>
      <c r="M23" s="56" t="str">
        <f>IF(Shift1!$Q23="PM",$H$2,IF(Shift2!$Q23="PM",$H$3,IF(Shift3!$Q23="PM",$H$4,IF(Shift4!$Q23="PM",$H$5,IF(Shift5!$Q23="PM",$H$6)))))</f>
        <v/>
      </c>
      <c r="N23" s="56" t="str">
        <f>IF(Shift1!$S23="PM",$K$2,IF(Shift2!$S23="PM",$K$3,IF(Shift3!$S23="PM",$K$4,IF(Shift4!$S23="PM",$K$5,IF(Shift5!$S23="PM",$K$6)))))</f>
        <v/>
      </c>
      <c r="O23" s="56" t="str">
        <f>IF(Shift1!$U23="PM",$N$2,IF(Shift2!$U23="PM",$N$3,IF(Shift3!$U23="PM",$N$4,IF(Shift4!$U23="PM",$N$5,IF(Shift5!$U23="PM",$N$6)))))</f>
        <v/>
      </c>
      <c r="P23" s="56" t="b">
        <f>IF(Shift1!$W23="PM",$Q$2,IF(Shift2!$W23="PM",$Q$3,IF(Shift3!$W23="PM",$Q$4,IF(Shift4!$W23="PM",$Q$5,IF(Shift5!$W23="PM",$Q$6)))))</f>
        <v>0</v>
      </c>
      <c r="Q23" s="56" t="str">
        <f>IF(Shift1!$Y23="PM",$T$2,IF(Shift2!$Y23="PM",$T$3,IF(Shift3!$Y23="PM",$T$4,IF(Shift4!$Y23="PM",$T$5,IF(Shift5!$Y23="PM",$T$6)))))</f>
        <v/>
      </c>
      <c r="R23" s="56" t="str">
        <f>IF(Shift1!$AA23="PM",$W$2,IF(Shift2!$AA23="PM",$W$3,IF(Shift3!$AA23="PM",$W$4,IF(Shift4!$AA23="PM",$W$5,IF(Shift5!$AA23="PM",$W$6)))))</f>
        <v/>
      </c>
      <c r="S23" s="56" t="str">
        <f>IF(Shift1!$AG23="PM",$AC$2,IF(Shift2!$AG23="PM",$AC$3,IF(Shift3!$AG23="PM",$AC$4,IF(Shift4!$AG23="PM",$AC$5,IF(Shift5!$AG23="PM",$AC$6)))))</f>
        <v/>
      </c>
      <c r="T23" s="56" t="b">
        <f>IF(Shift1!$AI23="PM",$AF$2,IF(Shift2!$AI23="PM",$AF$3,IF(Shift3!$AI23="PM",$AF$4,IF(Shift4!$AI23="PM",$AF$5,IF(Shift5!$AI23="PM",$AF$6)))))</f>
        <v>0</v>
      </c>
      <c r="U23" s="56" t="str">
        <f>IF(Shift1!$O23="N",$E$2,IF(Shift2!$O23="N",$E$3,IF(Shift3!$O23="N",$E$4,IF(Shift4!$O23="N",$E$5,IF(Shift5!$O23="N",$E$6)))))</f>
        <v/>
      </c>
      <c r="V23" s="56" t="str">
        <f>IF(Shift1!$Q23="N",$H$2,IF(Shift2!$Q23="N",$H$3,IF(Shift3!$Q23="N",$H$4,IF(Shift4!$Q23="N",$H$5,IF(Shift5!$Q23="N",$H$6)))))</f>
        <v/>
      </c>
      <c r="W23" s="56" t="str">
        <f>IF(Shift1!$S23="N",$K$2,IF(Shift2!$S23="N",$K$3,IF(Shift3!$S23="N",$K$4,IF(Shift4!$S23="N",$K$5,IF(Shift5!$S23="N",$K$6)))))</f>
        <v/>
      </c>
      <c r="X23" s="56" t="str">
        <f>IF(Shift1!$U23="N",$N$2,IF(Shift2!$U23="N",$N$3,IF(Shift3!$U23="N",$N$4,IF(Shift4!$U23="N",$N$5,IF(Shift5!$U23="N",$N$6)))))</f>
        <v/>
      </c>
      <c r="Y23" s="56" t="str">
        <f>IF(Shift1!$W23="N",$Q$2,IF(Shift2!$W23="N",$Q$3,IF(Shift3!$W23="N",$Q$4,IF(Shift4!$W23="N",$Q$5,IF(Shift5!$W23="N",$Q$6)))))</f>
        <v/>
      </c>
      <c r="Z23" s="56" t="str">
        <f>IF(Shift1!$Y23="N",$T$2,IF(Shift2!$Y23="N",$T$3,IF(Shift3!$Y23="N",$T$4,IF(Shift4!$Y23="N",$T$5,IF(Shift5!$Y23="N",$T$6)))))</f>
        <v/>
      </c>
      <c r="AA23" s="56" t="str">
        <f>IF(Shift1!$AA23="N",$W$2,IF(Shift2!$AA23="N",$W$3,IF(Shift3!$AA23="N",$W$4,IF(Shift4!$AA23="N",$W$5,IF(Shift5!$AA23="N",$W$6)))))</f>
        <v/>
      </c>
      <c r="AB23" s="56" t="str">
        <f>IF(Shift1!$AG23="N",$AC$2,IF(Shift2!$AG23="N",$AC$3,IF(Shift3!$AG23="N",$AC$4,IF(Shift4!$AG23="N",$AC$5,IF(Shift5!$AG23="N",$AC$6)))))</f>
        <v/>
      </c>
      <c r="AC23" s="56" t="str">
        <f>IF(Shift1!$AI23="N",$AF$2,IF(Shift2!$AI23="N",$AF$3,IF(Shift3!$AI23="N",$AF$4,IF(Shift4!$AI23="N",$AF$5,IF(Shift5!$AI23="N",$AF$6)))))</f>
        <v/>
      </c>
      <c r="AD23" s="57">
        <f t="shared" si="0"/>
        <v>3</v>
      </c>
      <c r="AE23" s="58">
        <f t="shared" si="1"/>
        <v>4</v>
      </c>
      <c r="AF23" s="59">
        <f t="shared" si="2"/>
        <v>2</v>
      </c>
      <c r="AG23" s="60">
        <f t="shared" si="3"/>
        <v>3</v>
      </c>
      <c r="AH23" s="58">
        <f t="shared" si="4"/>
        <v>3</v>
      </c>
      <c r="AI23" s="59">
        <f t="shared" si="5"/>
        <v>1</v>
      </c>
      <c r="AJ23" s="61">
        <f t="shared" si="6"/>
        <v>3</v>
      </c>
      <c r="AK23" s="58">
        <f t="shared" si="7"/>
        <v>4</v>
      </c>
      <c r="AL23" s="58">
        <f t="shared" si="8"/>
        <v>2</v>
      </c>
    </row>
    <row r="24" spans="1:38" outlineLevel="1" x14ac:dyDescent="0.3">
      <c r="A24" s="2">
        <v>2</v>
      </c>
      <c r="B24" s="37">
        <v>14</v>
      </c>
      <c r="C24" s="56" t="b">
        <f>IF(Shift1!O24="AM",$E$2,IF(Shift2!O24="AM",$E$3,IF(Shift3!O24="AM",$E$4,IF(Shift4!O24="AM",$E$5,IF(Shift5!O24="AM",$E$6)))))</f>
        <v>0</v>
      </c>
      <c r="D24" s="56" t="b">
        <f>IF(Shift1!Q24="AM",$H$2,IF(Shift2!Q24="AM",$H$3,IF(Shift3!Q24="AM",$H$4,IF(Shift4!Q24="AM",$H$5,IF(Shift5!Q24="AM",$H$6)))))</f>
        <v>0</v>
      </c>
      <c r="E24" s="56" t="str">
        <f>IF(Shift1!S24="AM",$K$2,IF(Shift2!S24="AM",$K$3,IF(Shift3!S24="AM",$K$4,IF(Shift4!S24="AM",$K$5,IF(Shift5!S24="AM",$K$6)))))</f>
        <v/>
      </c>
      <c r="F24" s="56" t="str">
        <f>IF(Shift1!U24="AM",$N$2,IF(Shift2!U24="AM",$N$3,IF(Shift3!U24="AM",$N$4,IF(Shift4!U24="AM",$N$5,IF(Shift5!U24="AM",$N$6)))))</f>
        <v/>
      </c>
      <c r="G24" s="56" t="b">
        <f>IF(Shift1!W24="AM",$Q$2,IF(Shift2!W24="AM",$Q$3,IF(Shift3!W24="AM",$Q$4,IF(Shift4!W24="AM",$Q$5,IF(Shift5!W24="AM",$Q$6)))))</f>
        <v>0</v>
      </c>
      <c r="H24" s="56" t="b">
        <f>IF(Shift1!Y24="AM",$T$2,IF(Shift2!Y24="AM",$T$3,IF(Shift3!Y24="AM",$T$4,IF(Shift4!Y24="AM",$T$5,IF(Shift5!Y24="AM",$T$6)))))</f>
        <v>0</v>
      </c>
      <c r="I24" s="56" t="str">
        <f>IF(Shift1!AA24="AM",$W$2,IF(Shift2!AA24="AM",$W$3,IF(Shift3!AA24="AM",$W$4,IF(Shift4!AA24="AM",$W$5,IF(Shift5!AA24="AM",$W$6)))))</f>
        <v/>
      </c>
      <c r="J24" s="56" t="str">
        <f>IF(Shift1!AG24="AM",$AC$2,IF(Shift2!AG24="AM",$AC$3,IF(Shift3!AG24="AM",$AC$4,IF(Shift4!AG24="AM",$AC$5,IF(Shift5!AG24="AM",$AC$6)))))</f>
        <v/>
      </c>
      <c r="K24" s="56" t="str">
        <f>IF(Shift1!AI24="AM",$AF$2,IF(Shift2!AI24="AM",$AF$3,IF(Shift3!AI24="AM",$AF$4,IF(Shift4!AI24="AM",$AF$5,IF(Shift5!AI24="AM",$AF$6)))))</f>
        <v/>
      </c>
      <c r="L24" s="56" t="b">
        <f>IF(Shift1!$O24="PM",$E$2,IF(Shift2!$O24="PM",$E$3,IF(Shift3!$O24="PM",$E$4,IF(Shift4!$O24="PM",$E$5,IF(Shift5!$O24="PM",$E$6)))))</f>
        <v>0</v>
      </c>
      <c r="M24" s="56" t="str">
        <f>IF(Shift1!$Q24="PM",$H$2,IF(Shift2!$Q24="PM",$H$3,IF(Shift3!$Q24="PM",$H$4,IF(Shift4!$Q24="PM",$H$5,IF(Shift5!$Q24="PM",$H$6)))))</f>
        <v/>
      </c>
      <c r="N24" s="56" t="b">
        <f>IF(Shift1!$S24="PM",$K$2,IF(Shift2!$S24="PM",$K$3,IF(Shift3!$S24="PM",$K$4,IF(Shift4!$S24="PM",$K$5,IF(Shift5!$S24="PM",$K$6)))))</f>
        <v>0</v>
      </c>
      <c r="O24" s="56" t="str">
        <f>IF(Shift1!$U24="PM",$N$2,IF(Shift2!$U24="PM",$N$3,IF(Shift3!$U24="PM",$N$4,IF(Shift4!$U24="PM",$N$5,IF(Shift5!$U24="PM",$N$6)))))</f>
        <v/>
      </c>
      <c r="P24" s="56" t="str">
        <f>IF(Shift1!$W24="PM",$Q$2,IF(Shift2!$W24="PM",$Q$3,IF(Shift3!$W24="PM",$Q$4,IF(Shift4!$W24="PM",$Q$5,IF(Shift5!$W24="PM",$Q$6)))))</f>
        <v/>
      </c>
      <c r="Q24" s="56" t="str">
        <f>IF(Shift1!$Y24="PM",$T$2,IF(Shift2!$Y24="PM",$T$3,IF(Shift3!$Y24="PM",$T$4,IF(Shift4!$Y24="PM",$T$5,IF(Shift5!$Y24="PM",$T$6)))))</f>
        <v/>
      </c>
      <c r="R24" s="56" t="str">
        <f>IF(Shift1!$AA24="PM",$W$2,IF(Shift2!$AA24="PM",$W$3,IF(Shift3!$AA24="PM",$W$4,IF(Shift4!$AA24="PM",$W$5,IF(Shift5!$AA24="PM",$W$6)))))</f>
        <v/>
      </c>
      <c r="S24" s="56" t="str">
        <f>IF(Shift1!$AG24="PM",$AC$2,IF(Shift2!$AG24="PM",$AC$3,IF(Shift3!$AG24="PM",$AC$4,IF(Shift4!$AG24="PM",$AC$5,IF(Shift5!$AG24="PM",$AC$6)))))</f>
        <v/>
      </c>
      <c r="T24" s="56" t="str">
        <f>IF(Shift1!$AI24="PM",$AF$2,IF(Shift2!$AI24="PM",$AF$3,IF(Shift3!$AI24="PM",$AF$4,IF(Shift4!$AI24="PM",$AF$5,IF(Shift5!$AI24="PM",$AF$6)))))</f>
        <v/>
      </c>
      <c r="U24" s="56" t="str">
        <f>IF(Shift1!$O24="N",$E$2,IF(Shift2!$O24="N",$E$3,IF(Shift3!$O24="N",$E$4,IF(Shift4!$O24="N",$E$5,IF(Shift5!$O24="N",$E$6)))))</f>
        <v/>
      </c>
      <c r="V24" s="56" t="str">
        <f>IF(Shift1!$Q24="N",$H$2,IF(Shift2!$Q24="N",$H$3,IF(Shift3!$Q24="N",$H$4,IF(Shift4!$Q24="N",$H$5,IF(Shift5!$Q24="N",$H$6)))))</f>
        <v/>
      </c>
      <c r="W24" s="56" t="str">
        <f>IF(Shift1!$S24="N",$K$2,IF(Shift2!$S24="N",$K$3,IF(Shift3!$S24="N",$K$4,IF(Shift4!$S24="N",$K$5,IF(Shift5!$S24="N",$K$6)))))</f>
        <v/>
      </c>
      <c r="X24" s="56" t="str">
        <f>IF(Shift1!$U24="N",$N$2,IF(Shift2!$U24="N",$N$3,IF(Shift3!$U24="N",$N$4,IF(Shift4!$U24="N",$N$5,IF(Shift5!$U24="N",$N$6)))))</f>
        <v/>
      </c>
      <c r="Y24" s="56" t="b">
        <f>IF(Shift1!$W24="N",$Q$2,IF(Shift2!$W24="N",$Q$3,IF(Shift3!$W24="N",$Q$4,IF(Shift4!$W24="N",$Q$5,IF(Shift5!$W24="N",$Q$6)))))</f>
        <v>0</v>
      </c>
      <c r="Z24" s="56" t="str">
        <f>IF(Shift1!$Y24="N",$T$2,IF(Shift2!$Y24="N",$T$3,IF(Shift3!$Y24="N",$T$4,IF(Shift4!$Y24="N",$T$5,IF(Shift5!$Y24="N",$T$6)))))</f>
        <v/>
      </c>
      <c r="AA24" s="56" t="str">
        <f>IF(Shift1!$AA24="N",$W$2,IF(Shift2!$AA24="N",$W$3,IF(Shift3!$AA24="N",$W$4,IF(Shift4!$AA24="N",$W$5,IF(Shift5!$AA24="N",$W$6)))))</f>
        <v/>
      </c>
      <c r="AB24" s="56" t="str">
        <f>IF(Shift1!$AG24="N",$AC$2,IF(Shift2!$AG24="N",$AC$3,IF(Shift3!$AG24="N",$AC$4,IF(Shift4!$AG24="N",$AC$5,IF(Shift5!$AG24="N",$AC$6)))))</f>
        <v/>
      </c>
      <c r="AC24" s="56" t="b">
        <f>IF(Shift1!$AI24="N",$AF$2,IF(Shift2!$AI24="N",$AF$3,IF(Shift3!$AI24="N",$AF$4,IF(Shift4!$AI24="N",$AF$5,IF(Shift5!$AI24="N",$AF$6)))))</f>
        <v>0</v>
      </c>
      <c r="AD24" s="57">
        <f t="shared" si="0"/>
        <v>1</v>
      </c>
      <c r="AE24" s="58">
        <f t="shared" si="1"/>
        <v>2</v>
      </c>
      <c r="AF24" s="59">
        <f t="shared" si="2"/>
        <v>2</v>
      </c>
      <c r="AG24" s="60">
        <f t="shared" si="3"/>
        <v>1</v>
      </c>
      <c r="AH24" s="58">
        <f t="shared" si="4"/>
        <v>4</v>
      </c>
      <c r="AI24" s="59">
        <f t="shared" si="5"/>
        <v>2</v>
      </c>
      <c r="AJ24" s="61">
        <f t="shared" si="6"/>
        <v>3</v>
      </c>
      <c r="AK24" s="58">
        <f t="shared" si="7"/>
        <v>3</v>
      </c>
      <c r="AL24" s="58">
        <f t="shared" si="8"/>
        <v>1</v>
      </c>
    </row>
    <row r="25" spans="1:38" outlineLevel="1" x14ac:dyDescent="0.3">
      <c r="A25" s="2">
        <v>0</v>
      </c>
      <c r="B25" s="37">
        <v>15</v>
      </c>
      <c r="C25" s="56" t="str">
        <f>IF(Shift1!O25="AM",$E$2,IF(Shift2!O25="AM",$E$3,IF(Shift3!O25="AM",$E$4,IF(Shift4!O25="AM",$E$5,IF(Shift5!O25="AM",$E$6)))))</f>
        <v/>
      </c>
      <c r="D25" s="56" t="b">
        <f>IF(Shift1!Q25="AM",$H$2,IF(Shift2!Q25="AM",$H$3,IF(Shift3!Q25="AM",$H$4,IF(Shift4!Q25="AM",$H$5,IF(Shift5!Q25="AM",$H$6)))))</f>
        <v>0</v>
      </c>
      <c r="E25" s="56" t="b">
        <f>IF(Shift1!S25="AM",$K$2,IF(Shift2!S25="AM",$K$3,IF(Shift3!S25="AM",$K$4,IF(Shift4!S25="AM",$K$5,IF(Shift5!S25="AM",$K$6)))))</f>
        <v>0</v>
      </c>
      <c r="F25" s="56" t="str">
        <f>IF(Shift1!U25="AM",$N$2,IF(Shift2!U25="AM",$N$3,IF(Shift3!U25="AM",$N$4,IF(Shift4!U25="AM",$N$5,IF(Shift5!U25="AM",$N$6)))))</f>
        <v/>
      </c>
      <c r="G25" s="56" t="b">
        <f>IF(Shift1!W25="AM",$Q$2,IF(Shift2!W25="AM",$Q$3,IF(Shift3!W25="AM",$Q$4,IF(Shift4!W25="AM",$Q$5,IF(Shift5!W25="AM",$Q$6)))))</f>
        <v>0</v>
      </c>
      <c r="H25" s="56" t="b">
        <f>IF(Shift1!Y25="AM",$T$2,IF(Shift2!Y25="AM",$T$3,IF(Shift3!Y25="AM",$T$4,IF(Shift4!Y25="AM",$T$5,IF(Shift5!Y25="AM",$T$6)))))</f>
        <v>0</v>
      </c>
      <c r="I25" s="56" t="str">
        <f>IF(Shift1!AA25="AM",$W$2,IF(Shift2!AA25="AM",$W$3,IF(Shift3!AA25="AM",$W$4,IF(Shift4!AA25="AM",$W$5,IF(Shift5!AA25="AM",$W$6)))))</f>
        <v/>
      </c>
      <c r="J25" s="56" t="str">
        <f>IF(Shift1!AG25="AM",$AC$2,IF(Shift2!AG25="AM",$AC$3,IF(Shift3!AG25="AM",$AC$4,IF(Shift4!AG25="AM",$AC$5,IF(Shift5!AG25="AM",$AC$6)))))</f>
        <v/>
      </c>
      <c r="K25" s="56" t="str">
        <f>IF(Shift1!AI25="AM",$AF$2,IF(Shift2!AI25="AM",$AF$3,IF(Shift3!AI25="AM",$AF$4,IF(Shift4!AI25="AM",$AF$5,IF(Shift5!AI25="AM",$AF$6)))))</f>
        <v/>
      </c>
      <c r="L25" s="56" t="b">
        <f>IF(Shift1!$O25="PM",$E$2,IF(Shift2!$O25="PM",$E$3,IF(Shift3!$O25="PM",$E$4,IF(Shift4!$O25="PM",$E$5,IF(Shift5!$O25="PM",$E$6)))))</f>
        <v>0</v>
      </c>
      <c r="M25" s="56" t="str">
        <f>IF(Shift1!$Q25="PM",$H$2,IF(Shift2!$Q25="PM",$H$3,IF(Shift3!$Q25="PM",$H$4,IF(Shift4!$Q25="PM",$H$5,IF(Shift5!$Q25="PM",$H$6)))))</f>
        <v/>
      </c>
      <c r="N25" s="56" t="str">
        <f>IF(Shift1!$S25="PM",$K$2,IF(Shift2!$S25="PM",$K$3,IF(Shift3!$S25="PM",$K$4,IF(Shift4!$S25="PM",$K$5,IF(Shift5!$S25="PM",$K$6)))))</f>
        <v/>
      </c>
      <c r="O25" s="56" t="str">
        <f>IF(Shift1!$U25="PM",$N$2,IF(Shift2!$U25="PM",$N$3,IF(Shift3!$U25="PM",$N$4,IF(Shift4!$U25="PM",$N$5,IF(Shift5!$U25="PM",$N$6)))))</f>
        <v/>
      </c>
      <c r="P25" s="56" t="str">
        <f>IF(Shift1!$W25="PM",$Q$2,IF(Shift2!$W25="PM",$Q$3,IF(Shift3!$W25="PM",$Q$4,IF(Shift4!$W25="PM",$Q$5,IF(Shift5!$W25="PM",$Q$6)))))</f>
        <v/>
      </c>
      <c r="Q25" s="56" t="str">
        <f>IF(Shift1!$Y25="PM",$T$2,IF(Shift2!$Y25="PM",$T$3,IF(Shift3!$Y25="PM",$T$4,IF(Shift4!$Y25="PM",$T$5,IF(Shift5!$Y25="PM",$T$6)))))</f>
        <v/>
      </c>
      <c r="R25" s="56" t="str">
        <f>IF(Shift1!$AA25="PM",$W$2,IF(Shift2!$AA25="PM",$W$3,IF(Shift3!$AA25="PM",$W$4,IF(Shift4!$AA25="PM",$W$5,IF(Shift5!$AA25="PM",$W$6)))))</f>
        <v/>
      </c>
      <c r="S25" s="56" t="str">
        <f>IF(Shift1!$AG25="PM",$AC$2,IF(Shift2!$AG25="PM",$AC$3,IF(Shift3!$AG25="PM",$AC$4,IF(Shift4!$AG25="PM",$AC$5,IF(Shift5!$AG25="PM",$AC$6)))))</f>
        <v/>
      </c>
      <c r="T25" s="56" t="str">
        <f>IF(Shift1!$AI25="PM",$AF$2,IF(Shift2!$AI25="PM",$AF$3,IF(Shift3!$AI25="PM",$AF$4,IF(Shift4!$AI25="PM",$AF$5,IF(Shift5!$AI25="PM",$AF$6)))))</f>
        <v/>
      </c>
      <c r="U25" s="56" t="str">
        <f>IF(Shift1!$O25="N",$E$2,IF(Shift2!$O25="N",$E$3,IF(Shift3!$O25="N",$E$4,IF(Shift4!$O25="N",$E$5,IF(Shift5!$O25="N",$E$6)))))</f>
        <v/>
      </c>
      <c r="V25" s="56" t="str">
        <f>IF(Shift1!$Q25="N",$H$2,IF(Shift2!$Q25="N",$H$3,IF(Shift3!$Q25="N",$H$4,IF(Shift4!$Q25="N",$H$5,IF(Shift5!$Q25="N",$H$6)))))</f>
        <v/>
      </c>
      <c r="W25" s="56" t="str">
        <f>IF(Shift1!$S25="N",$K$2,IF(Shift2!$S25="N",$K$3,IF(Shift3!$S25="N",$K$4,IF(Shift4!$S25="N",$K$5,IF(Shift5!$S25="N",$K$6)))))</f>
        <v/>
      </c>
      <c r="X25" s="56" t="str">
        <f>IF(Shift1!$U25="N",$N$2,IF(Shift2!$U25="N",$N$3,IF(Shift3!$U25="N",$N$4,IF(Shift4!$U25="N",$N$5,IF(Shift5!$U25="N",$N$6)))))</f>
        <v/>
      </c>
      <c r="Y25" s="56" t="b">
        <f>IF(Shift1!$W25="N",$Q$2,IF(Shift2!$W25="N",$Q$3,IF(Shift3!$W25="N",$Q$4,IF(Shift4!$W25="N",$Q$5,IF(Shift5!$W25="N",$Q$6)))))</f>
        <v>0</v>
      </c>
      <c r="Z25" s="56" t="str">
        <f>IF(Shift1!$Y25="N",$T$2,IF(Shift2!$Y25="N",$T$3,IF(Shift3!$Y25="N",$T$4,IF(Shift4!$Y25="N",$T$5,IF(Shift5!$Y25="N",$T$6)))))</f>
        <v/>
      </c>
      <c r="AA25" s="56" t="str">
        <f>IF(Shift1!$AA25="N",$W$2,IF(Shift2!$AA25="N",$W$3,IF(Shift3!$AA25="N",$W$4,IF(Shift4!$AA25="N",$W$5,IF(Shift5!$AA25="N",$W$6)))))</f>
        <v/>
      </c>
      <c r="AB25" s="56" t="str">
        <f>IF(Shift1!$AG25="N",$AC$2,IF(Shift2!$AG25="N",$AC$3,IF(Shift3!$AG25="N",$AC$4,IF(Shift4!$AG25="N",$AC$5,IF(Shift5!$AG25="N",$AC$6)))))</f>
        <v/>
      </c>
      <c r="AC25" s="56" t="b">
        <f>IF(Shift1!$AI25="N",$AF$2,IF(Shift2!$AI25="N",$AF$3,IF(Shift3!$AI25="N",$AF$4,IF(Shift4!$AI25="N",$AF$5,IF(Shift5!$AI25="N",$AF$6)))))</f>
        <v>0</v>
      </c>
      <c r="AD25" s="57">
        <f t="shared" si="0"/>
        <v>1</v>
      </c>
      <c r="AE25" s="58">
        <f t="shared" si="1"/>
        <v>2</v>
      </c>
      <c r="AF25" s="59">
        <f t="shared" si="2"/>
        <v>2</v>
      </c>
      <c r="AG25" s="60">
        <f t="shared" si="3"/>
        <v>2</v>
      </c>
      <c r="AH25" s="58">
        <f t="shared" si="4"/>
        <v>4</v>
      </c>
      <c r="AI25" s="59">
        <f t="shared" si="5"/>
        <v>2</v>
      </c>
      <c r="AJ25" s="61">
        <f t="shared" si="6"/>
        <v>3</v>
      </c>
      <c r="AK25" s="58">
        <f t="shared" si="7"/>
        <v>3</v>
      </c>
      <c r="AL25" s="58">
        <f t="shared" si="8"/>
        <v>1</v>
      </c>
    </row>
    <row r="26" spans="1:38" outlineLevel="1" x14ac:dyDescent="0.3">
      <c r="A26" s="2">
        <v>1</v>
      </c>
      <c r="B26" s="37">
        <v>16</v>
      </c>
      <c r="C26" s="56" t="str">
        <f>IF(Shift1!O26="AM",$E$2,IF(Shift2!O26="AM",$E$3,IF(Shift3!O26="AM",$E$4,IF(Shift4!O26="AM",$E$5,IF(Shift5!O26="AM",$E$6)))))</f>
        <v/>
      </c>
      <c r="D26" s="56" t="str">
        <f>IF(Shift1!Q26="AM",$H$2,IF(Shift2!Q26="AM",$H$3,IF(Shift3!Q26="AM",$H$4,IF(Shift4!Q26="AM",$H$5,IF(Shift5!Q26="AM",$H$6)))))</f>
        <v/>
      </c>
      <c r="E26" s="56" t="str">
        <f>IF(Shift1!S26="AM",$K$2,IF(Shift2!S26="AM",$K$3,IF(Shift3!S26="AM",$K$4,IF(Shift4!S26="AM",$K$5,IF(Shift5!S26="AM",$K$6)))))</f>
        <v/>
      </c>
      <c r="F26" s="56" t="str">
        <f>IF(Shift1!U26="AM",$N$2,IF(Shift2!U26="AM",$N$3,IF(Shift3!U26="AM",$N$4,IF(Shift4!U26="AM",$N$5,IF(Shift5!U26="AM",$N$6)))))</f>
        <v/>
      </c>
      <c r="G26" s="56" t="str">
        <f>IF(Shift1!W26="AM",$Q$2,IF(Shift2!W26="AM",$Q$3,IF(Shift3!W26="AM",$Q$4,IF(Shift4!W26="AM",$Q$5,IF(Shift5!W26="AM",$Q$6)))))</f>
        <v/>
      </c>
      <c r="H26" s="56" t="str">
        <f>IF(Shift1!Y26="AM",$T$2,IF(Shift2!Y26="AM",$T$3,IF(Shift3!Y26="AM",$T$4,IF(Shift4!Y26="AM",$T$5,IF(Shift5!Y26="AM",$T$6)))))</f>
        <v/>
      </c>
      <c r="I26" s="56" t="str">
        <f>IF(Shift1!AA26="AM",$W$2,IF(Shift2!AA26="AM",$W$3,IF(Shift3!AA26="AM",$W$4,IF(Shift4!AA26="AM",$W$5,IF(Shift5!AA26="AM",$W$6)))))</f>
        <v/>
      </c>
      <c r="J26" s="56" t="str">
        <f>IF(Shift1!AG26="AM",$AC$2,IF(Shift2!AG26="AM",$AC$3,IF(Shift3!AG26="AM",$AC$4,IF(Shift4!AG26="AM",$AC$5,IF(Shift5!AG26="AM",$AC$6)))))</f>
        <v/>
      </c>
      <c r="K26" s="56" t="str">
        <f>IF(Shift1!AI26="AM",$AF$2,IF(Shift2!AI26="AM",$AF$3,IF(Shift3!AI26="AM",$AF$4,IF(Shift4!AI26="AM",$AF$5,IF(Shift5!AI26="AM",$AF$6)))))</f>
        <v/>
      </c>
      <c r="L26" s="56" t="b">
        <f>IF(Shift1!$O26="PM",$E$2,IF(Shift2!$O26="PM",$E$3,IF(Shift3!$O26="PM",$E$4,IF(Shift4!$O26="PM",$E$5,IF(Shift5!$O26="PM",$E$6)))))</f>
        <v>0</v>
      </c>
      <c r="M26" s="56" t="b">
        <f>IF(Shift1!$Q26="PM",$H$2,IF(Shift2!$Q26="PM",$H$3,IF(Shift3!$Q26="PM",$H$4,IF(Shift4!$Q26="PM",$H$5,IF(Shift5!$Q26="PM",$H$6)))))</f>
        <v>0</v>
      </c>
      <c r="N26" s="56" t="str">
        <f>IF(Shift1!$S26="PM",$K$2,IF(Shift2!$S26="PM",$K$3,IF(Shift3!$S26="PM",$K$4,IF(Shift4!$S26="PM",$K$5,IF(Shift5!$S26="PM",$K$6)))))</f>
        <v/>
      </c>
      <c r="O26" s="56" t="str">
        <f>IF(Shift1!$U26="PM",$N$2,IF(Shift2!$U26="PM",$N$3,IF(Shift3!$U26="PM",$N$4,IF(Shift4!$U26="PM",$N$5,IF(Shift5!$U26="PM",$N$6)))))</f>
        <v/>
      </c>
      <c r="P26" s="56" t="b">
        <f>IF(Shift1!$W26="PM",$Q$2,IF(Shift2!$W26="PM",$Q$3,IF(Shift3!$W26="PM",$Q$4,IF(Shift4!$W26="PM",$Q$5,IF(Shift5!$W26="PM",$Q$6)))))</f>
        <v>0</v>
      </c>
      <c r="Q26" s="56" t="b">
        <f>IF(Shift1!$Y26="PM",$T$2,IF(Shift2!$Y26="PM",$T$3,IF(Shift3!$Y26="PM",$T$4,IF(Shift4!$Y26="PM",$T$5,IF(Shift5!$Y26="PM",$T$6)))))</f>
        <v>0</v>
      </c>
      <c r="R26" s="56" t="str">
        <f>IF(Shift1!$AA26="PM",$W$2,IF(Shift2!$AA26="PM",$W$3,IF(Shift3!$AA26="PM",$W$4,IF(Shift4!$AA26="PM",$W$5,IF(Shift5!$AA26="PM",$W$6)))))</f>
        <v/>
      </c>
      <c r="S26" s="56" t="str">
        <f>IF(Shift1!$AG26="PM",$AC$2,IF(Shift2!$AG26="PM",$AC$3,IF(Shift3!$AG26="PM",$AC$4,IF(Shift4!$AG26="PM",$AC$5,IF(Shift5!$AG26="PM",$AC$6)))))</f>
        <v/>
      </c>
      <c r="T26" s="56" t="str">
        <f>IF(Shift1!$AI26="PM",$AF$2,IF(Shift2!$AI26="PM",$AF$3,IF(Shift3!$AI26="PM",$AF$4,IF(Shift4!$AI26="PM",$AF$5,IF(Shift5!$AI26="PM",$AF$6)))))</f>
        <v/>
      </c>
      <c r="U26" s="56" t="str">
        <f>IF(Shift1!$O26="N",$E$2,IF(Shift2!$O26="N",$E$3,IF(Shift3!$O26="N",$E$4,IF(Shift4!$O26="N",$E$5,IF(Shift5!$O26="N",$E$6)))))</f>
        <v/>
      </c>
      <c r="V26" s="56" t="str">
        <f>IF(Shift1!$Q26="N",$H$2,IF(Shift2!$Q26="N",$H$3,IF(Shift3!$Q26="N",$H$4,IF(Shift4!$Q26="N",$H$5,IF(Shift5!$Q26="N",$H$6)))))</f>
        <v/>
      </c>
      <c r="W26" s="56" t="str">
        <f>IF(Shift1!$S26="N",$K$2,IF(Shift2!$S26="N",$K$3,IF(Shift3!$S26="N",$K$4,IF(Shift4!$S26="N",$K$5,IF(Shift5!$S26="N",$K$6)))))</f>
        <v/>
      </c>
      <c r="X26" s="56" t="str">
        <f>IF(Shift1!$U26="N",$N$2,IF(Shift2!$U26="N",$N$3,IF(Shift3!$U26="N",$N$4,IF(Shift4!$U26="N",$N$5,IF(Shift5!$U26="N",$N$6)))))</f>
        <v/>
      </c>
      <c r="Y26" s="56" t="str">
        <f>IF(Shift1!$W26="N",$Q$2,IF(Shift2!$W26="N",$Q$3,IF(Shift3!$W26="N",$Q$4,IF(Shift4!$W26="N",$Q$5,IF(Shift5!$W26="N",$Q$6)))))</f>
        <v/>
      </c>
      <c r="Z26" s="56" t="str">
        <f>IF(Shift1!$Y26="N",$T$2,IF(Shift2!$Y26="N",$T$3,IF(Shift3!$Y26="N",$T$4,IF(Shift4!$Y26="N",$T$5,IF(Shift5!$Y26="N",$T$6)))))</f>
        <v/>
      </c>
      <c r="AA26" s="56" t="str">
        <f>IF(Shift1!$AA26="N",$W$2,IF(Shift2!$AA26="N",$W$3,IF(Shift3!$AA26="N",$W$4,IF(Shift4!$AA26="N",$W$5,IF(Shift5!$AA26="N",$W$6)))))</f>
        <v/>
      </c>
      <c r="AB26" s="56" t="str">
        <f>IF(Shift1!$AG26="N",$AC$2,IF(Shift2!$AG26="N",$AC$3,IF(Shift3!$AG26="N",$AC$4,IF(Shift4!$AG26="N",$AC$5,IF(Shift5!$AG26="N",$AC$6)))))</f>
        <v/>
      </c>
      <c r="AC26" s="56" t="str">
        <f>IF(Shift1!$AI26="N",$AF$2,IF(Shift2!$AI26="N",$AF$3,IF(Shift3!$AI26="N",$AF$4,IF(Shift4!$AI26="N",$AF$5,IF(Shift5!$AI26="N",$AF$6)))))</f>
        <v/>
      </c>
      <c r="AD26" s="57">
        <f t="shared" si="0"/>
        <v>3</v>
      </c>
      <c r="AE26" s="58">
        <f t="shared" si="1"/>
        <v>4</v>
      </c>
      <c r="AF26" s="59">
        <f t="shared" si="2"/>
        <v>2</v>
      </c>
      <c r="AG26" s="60">
        <f t="shared" si="3"/>
        <v>1</v>
      </c>
      <c r="AH26" s="58">
        <f t="shared" si="4"/>
        <v>2</v>
      </c>
      <c r="AI26" s="59">
        <f t="shared" si="5"/>
        <v>2</v>
      </c>
      <c r="AJ26" s="61">
        <f t="shared" si="6"/>
        <v>3</v>
      </c>
      <c r="AK26" s="58">
        <f t="shared" si="7"/>
        <v>4</v>
      </c>
      <c r="AL26" s="58">
        <f t="shared" si="8"/>
        <v>2</v>
      </c>
    </row>
    <row r="27" spans="1:38" outlineLevel="1" x14ac:dyDescent="0.3">
      <c r="A27" s="2">
        <v>9</v>
      </c>
      <c r="B27" s="37">
        <v>17</v>
      </c>
      <c r="C27" s="56" t="str">
        <f>IF(Shift1!O27="AM",$E$2,IF(Shift2!O27="AM",$E$3,IF(Shift3!O27="AM",$E$4,IF(Shift4!O27="AM",$E$5,IF(Shift5!O27="AM",$E$6)))))</f>
        <v/>
      </c>
      <c r="D27" s="56" t="str">
        <f>IF(Shift1!Q27="AM",$H$2,IF(Shift2!Q27="AM",$H$3,IF(Shift3!Q27="AM",$H$4,IF(Shift4!Q27="AM",$H$5,IF(Shift5!Q27="AM",$H$6)))))</f>
        <v/>
      </c>
      <c r="E27" s="56" t="str">
        <f>IF(Shift1!S27="AM",$K$2,IF(Shift2!S27="AM",$K$3,IF(Shift3!S27="AM",$K$4,IF(Shift4!S27="AM",$K$5,IF(Shift5!S27="AM",$K$6)))))</f>
        <v/>
      </c>
      <c r="F27" s="56" t="str">
        <f>IF(Shift1!U27="AM",$N$2,IF(Shift2!U27="AM",$N$3,IF(Shift3!U27="AM",$N$4,IF(Shift4!U27="AM",$N$5,IF(Shift5!U27="AM",$N$6)))))</f>
        <v/>
      </c>
      <c r="G27" s="56" t="str">
        <f>IF(Shift1!W27="AM",$Q$2,IF(Shift2!W27="AM",$Q$3,IF(Shift3!W27="AM",$Q$4,IF(Shift4!W27="AM",$Q$5,IF(Shift5!W27="AM",$Q$6)))))</f>
        <v/>
      </c>
      <c r="H27" s="56" t="str">
        <f>IF(Shift1!Y27="AM",$T$2,IF(Shift2!Y27="AM",$T$3,IF(Shift3!Y27="AM",$T$4,IF(Shift4!Y27="AM",$T$5,IF(Shift5!Y27="AM",$T$6)))))</f>
        <v/>
      </c>
      <c r="I27" s="56" t="str">
        <f>IF(Shift1!AA27="AM",$W$2,IF(Shift2!AA27="AM",$W$3,IF(Shift3!AA27="AM",$W$4,IF(Shift4!AA27="AM",$W$5,IF(Shift5!AA27="AM",$W$6)))))</f>
        <v/>
      </c>
      <c r="J27" s="56" t="str">
        <f>IF(Shift1!AG27="AM",$AC$2,IF(Shift2!AG27="AM",$AC$3,IF(Shift3!AG27="AM",$AC$4,IF(Shift4!AG27="AM",$AC$5,IF(Shift5!AG27="AM",$AC$6)))))</f>
        <v/>
      </c>
      <c r="K27" s="56" t="str">
        <f>IF(Shift1!AI27="AM",$AF$2,IF(Shift2!AI27="AM",$AF$3,IF(Shift3!AI27="AM",$AF$4,IF(Shift4!AI27="AM",$AF$5,IF(Shift5!AI27="AM",$AF$6)))))</f>
        <v/>
      </c>
      <c r="L27" s="56" t="b">
        <f>IF(Shift1!$O27="PM",$E$2,IF(Shift2!$O27="PM",$E$3,IF(Shift3!$O27="PM",$E$4,IF(Shift4!$O27="PM",$E$5,IF(Shift5!$O27="PM",$E$6)))))</f>
        <v>0</v>
      </c>
      <c r="M27" s="56" t="b">
        <f>IF(Shift1!$Q27="PM",$H$2,IF(Shift2!$Q27="PM",$H$3,IF(Shift3!$Q27="PM",$H$4,IF(Shift4!$Q27="PM",$H$5,IF(Shift5!$Q27="PM",$H$6)))))</f>
        <v>0</v>
      </c>
      <c r="N27" s="56" t="str">
        <f>IF(Shift1!$S27="PM",$K$2,IF(Shift2!$S27="PM",$K$3,IF(Shift3!$S27="PM",$K$4,IF(Shift4!$S27="PM",$K$5,IF(Shift5!$S27="PM",$K$6)))))</f>
        <v/>
      </c>
      <c r="O27" s="56" t="str">
        <f>IF(Shift1!$U27="PM",$N$2,IF(Shift2!$U27="PM",$N$3,IF(Shift3!$U27="PM",$N$4,IF(Shift4!$U27="PM",$N$5,IF(Shift5!$U27="PM",$N$6)))))</f>
        <v/>
      </c>
      <c r="P27" s="56" t="b">
        <f>IF(Shift1!$W27="PM",$Q$2,IF(Shift2!$W27="PM",$Q$3,IF(Shift3!$W27="PM",$Q$4,IF(Shift4!$W27="PM",$Q$5,IF(Shift5!$W27="PM",$Q$6)))))</f>
        <v>0</v>
      </c>
      <c r="Q27" s="56" t="b">
        <f>IF(Shift1!$Y27="PM",$T$2,IF(Shift2!$Y27="PM",$T$3,IF(Shift3!$Y27="PM",$T$4,IF(Shift4!$Y27="PM",$T$5,IF(Shift5!$Y27="PM",$T$6)))))</f>
        <v>0</v>
      </c>
      <c r="R27" s="56" t="str">
        <f>IF(Shift1!$AA27="PM",$W$2,IF(Shift2!$AA27="PM",$W$3,IF(Shift3!$AA27="PM",$W$4,IF(Shift4!$AA27="PM",$W$5,IF(Shift5!$AA27="PM",$W$6)))))</f>
        <v/>
      </c>
      <c r="S27" s="56" t="str">
        <f>IF(Shift1!$AG27="PM",$AC$2,IF(Shift2!$AG27="PM",$AC$3,IF(Shift3!$AG27="PM",$AC$4,IF(Shift4!$AG27="PM",$AC$5,IF(Shift5!$AG27="PM",$AC$6)))))</f>
        <v/>
      </c>
      <c r="T27" s="56" t="str">
        <f>IF(Shift1!$AI27="PM",$AF$2,IF(Shift2!$AI27="PM",$AF$3,IF(Shift3!$AI27="PM",$AF$4,IF(Shift4!$AI27="PM",$AF$5,IF(Shift5!$AI27="PM",$AF$6)))))</f>
        <v/>
      </c>
      <c r="U27" s="56" t="str">
        <f>IF(Shift1!$O27="N",$E$2,IF(Shift2!$O27="N",$E$3,IF(Shift3!$O27="N",$E$4,IF(Shift4!$O27="N",$E$5,IF(Shift5!$O27="N",$E$6)))))</f>
        <v/>
      </c>
      <c r="V27" s="56" t="str">
        <f>IF(Shift1!$Q27="N",$H$2,IF(Shift2!$Q27="N",$H$3,IF(Shift3!$Q27="N",$H$4,IF(Shift4!$Q27="N",$H$5,IF(Shift5!$Q27="N",$H$6)))))</f>
        <v/>
      </c>
      <c r="W27" s="56" t="str">
        <f>IF(Shift1!$S27="N",$K$2,IF(Shift2!$S27="N",$K$3,IF(Shift3!$S27="N",$K$4,IF(Shift4!$S27="N",$K$5,IF(Shift5!$S27="N",$K$6)))))</f>
        <v/>
      </c>
      <c r="X27" s="56" t="str">
        <f>IF(Shift1!$U27="N",$N$2,IF(Shift2!$U27="N",$N$3,IF(Shift3!$U27="N",$N$4,IF(Shift4!$U27="N",$N$5,IF(Shift5!$U27="N",$N$6)))))</f>
        <v/>
      </c>
      <c r="Y27" s="56" t="str">
        <f>IF(Shift1!$W27="N",$Q$2,IF(Shift2!$W27="N",$Q$3,IF(Shift3!$W27="N",$Q$4,IF(Shift4!$W27="N",$Q$5,IF(Shift5!$W27="N",$Q$6)))))</f>
        <v/>
      </c>
      <c r="Z27" s="56" t="str">
        <f>IF(Shift1!$Y27="N",$T$2,IF(Shift2!$Y27="N",$T$3,IF(Shift3!$Y27="N",$T$4,IF(Shift4!$Y27="N",$T$5,IF(Shift5!$Y27="N",$T$6)))))</f>
        <v/>
      </c>
      <c r="AA27" s="56" t="str">
        <f>IF(Shift1!$AA27="N",$W$2,IF(Shift2!$AA27="N",$W$3,IF(Shift3!$AA27="N",$W$4,IF(Shift4!$AA27="N",$W$5,IF(Shift5!$AA27="N",$W$6)))))</f>
        <v/>
      </c>
      <c r="AB27" s="56" t="str">
        <f>IF(Shift1!$AG27="N",$AC$2,IF(Shift2!$AG27="N",$AC$3,IF(Shift3!$AG27="N",$AC$4,IF(Shift4!$AG27="N",$AC$5,IF(Shift5!$AG27="N",$AC$6)))))</f>
        <v/>
      </c>
      <c r="AC27" s="56" t="str">
        <f>IF(Shift1!$AI27="N",$AF$2,IF(Shift2!$AI27="N",$AF$3,IF(Shift3!$AI27="N",$AF$4,IF(Shift4!$AI27="N",$AF$5,IF(Shift5!$AI27="N",$AF$6)))))</f>
        <v/>
      </c>
      <c r="AD27" s="57">
        <f t="shared" si="0"/>
        <v>3</v>
      </c>
      <c r="AE27" s="58">
        <f t="shared" si="1"/>
        <v>4</v>
      </c>
      <c r="AF27" s="59">
        <f t="shared" si="2"/>
        <v>2</v>
      </c>
      <c r="AG27" s="60">
        <f t="shared" si="3"/>
        <v>1</v>
      </c>
      <c r="AH27" s="58">
        <f t="shared" si="4"/>
        <v>2</v>
      </c>
      <c r="AI27" s="59">
        <f t="shared" si="5"/>
        <v>2</v>
      </c>
      <c r="AJ27" s="61">
        <f t="shared" si="6"/>
        <v>3</v>
      </c>
      <c r="AK27" s="58">
        <f t="shared" si="7"/>
        <v>4</v>
      </c>
      <c r="AL27" s="58">
        <f t="shared" si="8"/>
        <v>2</v>
      </c>
    </row>
    <row r="28" spans="1:38" outlineLevel="1" x14ac:dyDescent="0.3">
      <c r="A28" s="1"/>
      <c r="B28" s="37">
        <v>18</v>
      </c>
      <c r="C28" s="56" t="str">
        <f>IF(Shift1!O28="AM",$E$2,IF(Shift2!O28="AM",$E$3,IF(Shift3!O28="AM",$E$4,IF(Shift4!O28="AM",$E$5,IF(Shift5!O28="AM",$E$6)))))</f>
        <v/>
      </c>
      <c r="D28" s="56" t="str">
        <f>IF(Shift1!Q28="AM",$H$2,IF(Shift2!Q28="AM",$H$3,IF(Shift3!Q28="AM",$H$4,IF(Shift4!Q28="AM",$H$5,IF(Shift5!Q28="AM",$H$6)))))</f>
        <v/>
      </c>
      <c r="E28" s="56" t="str">
        <f>IF(Shift1!S28="AM",$K$2,IF(Shift2!S28="AM",$K$3,IF(Shift3!S28="AM",$K$4,IF(Shift4!S28="AM",$K$5,IF(Shift5!S28="AM",$K$6)))))</f>
        <v/>
      </c>
      <c r="F28" s="56" t="str">
        <f>IF(Shift1!U28="AM",$N$2,IF(Shift2!U28="AM",$N$3,IF(Shift3!U28="AM",$N$4,IF(Shift4!U28="AM",$N$5,IF(Shift5!U28="AM",$N$6)))))</f>
        <v/>
      </c>
      <c r="G28" s="56" t="str">
        <f>IF(Shift1!W28="AM",$Q$2,IF(Shift2!W28="AM",$Q$3,IF(Shift3!W28="AM",$Q$4,IF(Shift4!W28="AM",$Q$5,IF(Shift5!W28="AM",$Q$6)))))</f>
        <v/>
      </c>
      <c r="H28" s="56" t="str">
        <f>IF(Shift1!Y28="AM",$T$2,IF(Shift2!Y28="AM",$T$3,IF(Shift3!Y28="AM",$T$4,IF(Shift4!Y28="AM",$T$5,IF(Shift5!Y28="AM",$T$6)))))</f>
        <v/>
      </c>
      <c r="I28" s="56" t="str">
        <f>IF(Shift1!AA28="AM",$W$2,IF(Shift2!AA28="AM",$W$3,IF(Shift3!AA28="AM",$W$4,IF(Shift4!AA28="AM",$W$5,IF(Shift5!AA28="AM",$W$6)))))</f>
        <v/>
      </c>
      <c r="J28" s="56" t="str">
        <f>IF(Shift1!AG28="AM",$AC$2,IF(Shift2!AG28="AM",$AC$3,IF(Shift3!AG28="AM",$AC$4,IF(Shift4!AG28="AM",$AC$5,IF(Shift5!AG28="AM",$AC$6)))))</f>
        <v/>
      </c>
      <c r="K28" s="56" t="str">
        <f>IF(Shift1!AI28="AM",$AF$2,IF(Shift2!AI28="AM",$AF$3,IF(Shift3!AI28="AM",$AF$4,IF(Shift4!AI28="AM",$AF$5,IF(Shift5!AI28="AM",$AF$6)))))</f>
        <v/>
      </c>
      <c r="L28" s="56" t="b">
        <f>IF(Shift1!$O28="PM",$E$2,IF(Shift2!$O28="PM",$E$3,IF(Shift3!$O28="PM",$E$4,IF(Shift4!$O28="PM",$E$5,IF(Shift5!$O28="PM",$E$6)))))</f>
        <v>0</v>
      </c>
      <c r="M28" s="56" t="b">
        <f>IF(Shift1!$Q28="PM",$H$2,IF(Shift2!$Q28="PM",$H$3,IF(Shift3!$Q28="PM",$H$4,IF(Shift4!$Q28="PM",$H$5,IF(Shift5!$Q28="PM",$H$6)))))</f>
        <v>0</v>
      </c>
      <c r="N28" s="56" t="str">
        <f>IF(Shift1!$S28="PM",$K$2,IF(Shift2!$S28="PM",$K$3,IF(Shift3!$S28="PM",$K$4,IF(Shift4!$S28="PM",$K$5,IF(Shift5!$S28="PM",$K$6)))))</f>
        <v/>
      </c>
      <c r="O28" s="56" t="str">
        <f>IF(Shift1!$U28="PM",$N$2,IF(Shift2!$U28="PM",$N$3,IF(Shift3!$U28="PM",$N$4,IF(Shift4!$U28="PM",$N$5,IF(Shift5!$U28="PM",$N$6)))))</f>
        <v/>
      </c>
      <c r="P28" s="56" t="b">
        <f>IF(Shift1!$W28="PM",$Q$2,IF(Shift2!$W28="PM",$Q$3,IF(Shift3!$W28="PM",$Q$4,IF(Shift4!$W28="PM",$Q$5,IF(Shift5!$W28="PM",$Q$6)))))</f>
        <v>0</v>
      </c>
      <c r="Q28" s="56" t="b">
        <f>IF(Shift1!$Y28="PM",$T$2,IF(Shift2!$Y28="PM",$T$3,IF(Shift3!$Y28="PM",$T$4,IF(Shift4!$Y28="PM",$T$5,IF(Shift5!$Y28="PM",$T$6)))))</f>
        <v>0</v>
      </c>
      <c r="R28" s="56" t="str">
        <f>IF(Shift1!$AA28="PM",$W$2,IF(Shift2!$AA28="PM",$W$3,IF(Shift3!$AA28="PM",$W$4,IF(Shift4!$AA28="PM",$W$5,IF(Shift5!$AA28="PM",$W$6)))))</f>
        <v/>
      </c>
      <c r="S28" s="56" t="str">
        <f>IF(Shift1!$AG28="PM",$AC$2,IF(Shift2!$AG28="PM",$AC$3,IF(Shift3!$AG28="PM",$AC$4,IF(Shift4!$AG28="PM",$AC$5,IF(Shift5!$AG28="PM",$AC$6)))))</f>
        <v/>
      </c>
      <c r="T28" s="56" t="str">
        <f>IF(Shift1!$AI28="PM",$AF$2,IF(Shift2!$AI28="PM",$AF$3,IF(Shift3!$AI28="PM",$AF$4,IF(Shift4!$AI28="PM",$AF$5,IF(Shift5!$AI28="PM",$AF$6)))))</f>
        <v/>
      </c>
      <c r="U28" s="56" t="str">
        <f>IF(Shift1!$O28="N",$E$2,IF(Shift2!$O28="N",$E$3,IF(Shift3!$O28="N",$E$4,IF(Shift4!$O28="N",$E$5,IF(Shift5!$O28="N",$E$6)))))</f>
        <v/>
      </c>
      <c r="V28" s="56" t="str">
        <f>IF(Shift1!$Q28="N",$H$2,IF(Shift2!$Q28="N",$H$3,IF(Shift3!$Q28="N",$H$4,IF(Shift4!$Q28="N",$H$5,IF(Shift5!$Q28="N",$H$6)))))</f>
        <v/>
      </c>
      <c r="W28" s="56" t="str">
        <f>IF(Shift1!$S28="N",$K$2,IF(Shift2!$S28="N",$K$3,IF(Shift3!$S28="N",$K$4,IF(Shift4!$S28="N",$K$5,IF(Shift5!$S28="N",$K$6)))))</f>
        <v/>
      </c>
      <c r="X28" s="56" t="str">
        <f>IF(Shift1!$U28="N",$N$2,IF(Shift2!$U28="N",$N$3,IF(Shift3!$U28="N",$N$4,IF(Shift4!$U28="N",$N$5,IF(Shift5!$U28="N",$N$6)))))</f>
        <v/>
      </c>
      <c r="Y28" s="56" t="str">
        <f>IF(Shift1!$W28="N",$Q$2,IF(Shift2!$W28="N",$Q$3,IF(Shift3!$W28="N",$Q$4,IF(Shift4!$W28="N",$Q$5,IF(Shift5!$W28="N",$Q$6)))))</f>
        <v/>
      </c>
      <c r="Z28" s="56" t="str">
        <f>IF(Shift1!$Y28="N",$T$2,IF(Shift2!$Y28="N",$T$3,IF(Shift3!$Y28="N",$T$4,IF(Shift4!$Y28="N",$T$5,IF(Shift5!$Y28="N",$T$6)))))</f>
        <v/>
      </c>
      <c r="AA28" s="56" t="str">
        <f>IF(Shift1!$AA28="N",$W$2,IF(Shift2!$AA28="N",$W$3,IF(Shift3!$AA28="N",$W$4,IF(Shift4!$AA28="N",$W$5,IF(Shift5!$AA28="N",$W$6)))))</f>
        <v/>
      </c>
      <c r="AB28" s="56" t="str">
        <f>IF(Shift1!$AG28="N",$AC$2,IF(Shift2!$AG28="N",$AC$3,IF(Shift3!$AG28="N",$AC$4,IF(Shift4!$AG28="N",$AC$5,IF(Shift5!$AG28="N",$AC$6)))))</f>
        <v/>
      </c>
      <c r="AC28" s="56" t="str">
        <f>IF(Shift1!$AI28="N",$AF$2,IF(Shift2!$AI28="N",$AF$3,IF(Shift3!$AI28="N",$AF$4,IF(Shift4!$AI28="N",$AF$5,IF(Shift5!$AI28="N",$AF$6)))))</f>
        <v/>
      </c>
      <c r="AD28" s="57">
        <f t="shared" si="0"/>
        <v>3</v>
      </c>
      <c r="AE28" s="58">
        <f t="shared" si="1"/>
        <v>4</v>
      </c>
      <c r="AF28" s="59">
        <f t="shared" si="2"/>
        <v>2</v>
      </c>
      <c r="AG28" s="60">
        <f t="shared" si="3"/>
        <v>1</v>
      </c>
      <c r="AH28" s="58">
        <f t="shared" si="4"/>
        <v>2</v>
      </c>
      <c r="AI28" s="59">
        <f t="shared" si="5"/>
        <v>2</v>
      </c>
      <c r="AJ28" s="61">
        <f t="shared" si="6"/>
        <v>3</v>
      </c>
      <c r="AK28" s="58">
        <f t="shared" si="7"/>
        <v>4</v>
      </c>
      <c r="AL28" s="58">
        <f t="shared" si="8"/>
        <v>2</v>
      </c>
    </row>
    <row r="29" spans="1:38" outlineLevel="1" x14ac:dyDescent="0.3">
      <c r="A29" s="1"/>
      <c r="B29" s="38">
        <v>19</v>
      </c>
      <c r="C29" s="56" t="str">
        <f>IF(Shift1!O29="AM",$E$2,IF(Shift2!O29="AM",$E$3,IF(Shift3!O29="AM",$E$4,IF(Shift4!O29="AM",$E$5,IF(Shift5!O29="AM",$E$6)))))</f>
        <v/>
      </c>
      <c r="D29" s="56" t="str">
        <f>IF(Shift1!Q29="AM",$H$2,IF(Shift2!Q29="AM",$H$3,IF(Shift3!Q29="AM",$H$4,IF(Shift4!Q29="AM",$H$5,IF(Shift5!Q29="AM",$H$6)))))</f>
        <v/>
      </c>
      <c r="E29" s="56" t="str">
        <f>IF(Shift1!S29="AM",$K$2,IF(Shift2!S29="AM",$K$3,IF(Shift3!S29="AM",$K$4,IF(Shift4!S29="AM",$K$5,IF(Shift5!S29="AM",$K$6)))))</f>
        <v/>
      </c>
      <c r="F29" s="56" t="str">
        <f>IF(Shift1!U29="AM",$N$2,IF(Shift2!U29="AM",$N$3,IF(Shift3!U29="AM",$N$4,IF(Shift4!U29="AM",$N$5,IF(Shift5!U29="AM",$N$6)))))</f>
        <v/>
      </c>
      <c r="G29" s="56" t="b">
        <f>IF(Shift1!W29="AM",$Q$2,IF(Shift2!W29="AM",$Q$3,IF(Shift3!W29="AM",$Q$4,IF(Shift4!W29="AM",$Q$5,IF(Shift5!W29="AM",$Q$6)))))</f>
        <v>0</v>
      </c>
      <c r="H29" s="56" t="str">
        <f>IF(Shift1!Y29="AM",$T$2,IF(Shift2!Y29="AM",$T$3,IF(Shift3!Y29="AM",$T$4,IF(Shift4!Y29="AM",$T$5,IF(Shift5!Y29="AM",$T$6)))))</f>
        <v/>
      </c>
      <c r="I29" s="56" t="str">
        <f>IF(Shift1!AA29="AM",$W$2,IF(Shift2!AA29="AM",$W$3,IF(Shift3!AA29="AM",$W$4,IF(Shift4!AA29="AM",$W$5,IF(Shift5!AA29="AM",$W$6)))))</f>
        <v/>
      </c>
      <c r="J29" s="56" t="str">
        <f>IF(Shift1!AG29="AM",$AC$2,IF(Shift2!AG29="AM",$AC$3,IF(Shift3!AG29="AM",$AC$4,IF(Shift4!AG29="AM",$AC$5,IF(Shift5!AG29="AM",$AC$6)))))</f>
        <v/>
      </c>
      <c r="K29" s="56" t="str">
        <f>IF(Shift1!AI29="AM",$AF$2,IF(Shift2!AI29="AM",$AF$3,IF(Shift3!AI29="AM",$AF$4,IF(Shift4!AI29="AM",$AF$5,IF(Shift5!AI29="AM",$AF$6)))))</f>
        <v/>
      </c>
      <c r="L29" s="56" t="str">
        <f>IF(Shift1!$O29="PM",$E$2,IF(Shift2!$O29="PM",$E$3,IF(Shift3!$O29="PM",$E$4,IF(Shift4!$O29="PM",$E$5,IF(Shift5!$O29="PM",$E$6)))))</f>
        <v/>
      </c>
      <c r="M29" s="56" t="str">
        <f>IF(Shift1!$Q29="PM",$H$2,IF(Shift2!$Q29="PM",$H$3,IF(Shift3!$Q29="PM",$H$4,IF(Shift4!$Q29="PM",$H$5,IF(Shift5!$Q29="PM",$H$6)))))</f>
        <v/>
      </c>
      <c r="N29" s="56" t="str">
        <f>IF(Shift1!$S29="PM",$K$2,IF(Shift2!$S29="PM",$K$3,IF(Shift3!$S29="PM",$K$4,IF(Shift4!$S29="PM",$K$5,IF(Shift5!$S29="PM",$K$6)))))</f>
        <v/>
      </c>
      <c r="O29" s="56" t="str">
        <f>IF(Shift1!$U29="PM",$N$2,IF(Shift2!$U29="PM",$N$3,IF(Shift3!$U29="PM",$N$4,IF(Shift4!$U29="PM",$N$5,IF(Shift5!$U29="PM",$N$6)))))</f>
        <v/>
      </c>
      <c r="P29" s="56" t="str">
        <f>IF(Shift1!$W29="PM",$Q$2,IF(Shift2!$W29="PM",$Q$3,IF(Shift3!$W29="PM",$Q$4,IF(Shift4!$W29="PM",$Q$5,IF(Shift5!$W29="PM",$Q$6)))))</f>
        <v/>
      </c>
      <c r="Q29" s="56" t="str">
        <f>IF(Shift1!$Y29="PM",$T$2,IF(Shift2!$Y29="PM",$T$3,IF(Shift3!$Y29="PM",$T$4,IF(Shift4!$Y29="PM",$T$5,IF(Shift5!$Y29="PM",$T$6)))))</f>
        <v/>
      </c>
      <c r="R29" s="56" t="str">
        <f>IF(Shift1!$AA29="PM",$W$2,IF(Shift2!$AA29="PM",$W$3,IF(Shift3!$AA29="PM",$W$4,IF(Shift4!$AA29="PM",$W$5,IF(Shift5!$AA29="PM",$W$6)))))</f>
        <v/>
      </c>
      <c r="S29" s="56" t="str">
        <f>IF(Shift1!$AG29="PM",$AC$2,IF(Shift2!$AG29="PM",$AC$3,IF(Shift3!$AG29="PM",$AC$4,IF(Shift4!$AG29="PM",$AC$5,IF(Shift5!$AG29="PM",$AC$6)))))</f>
        <v/>
      </c>
      <c r="T29" s="56" t="str">
        <f>IF(Shift1!$AI29="PM",$AF$2,IF(Shift2!$AI29="PM",$AF$3,IF(Shift3!$AI29="PM",$AF$4,IF(Shift4!$AI29="PM",$AF$5,IF(Shift5!$AI29="PM",$AF$6)))))</f>
        <v/>
      </c>
      <c r="U29" s="56" t="b">
        <f>IF(Shift1!$O29="N",$E$2,IF(Shift2!$O29="N",$E$3,IF(Shift3!$O29="N",$E$4,IF(Shift4!$O29="N",$E$5,IF(Shift5!$O29="N",$E$6)))))</f>
        <v>0</v>
      </c>
      <c r="V29" s="56" t="b">
        <f>IF(Shift1!$Q29="N",$H$2,IF(Shift2!$Q29="N",$H$3,IF(Shift3!$Q29="N",$H$4,IF(Shift4!$Q29="N",$H$5,IF(Shift5!$Q29="N",$H$6)))))</f>
        <v>0</v>
      </c>
      <c r="W29" s="56" t="str">
        <f>IF(Shift1!$S29="N",$K$2,IF(Shift2!$S29="N",$K$3,IF(Shift3!$S29="N",$K$4,IF(Shift4!$S29="N",$K$5,IF(Shift5!$S29="N",$K$6)))))</f>
        <v/>
      </c>
      <c r="X29" s="56" t="str">
        <f>IF(Shift1!$U29="N",$N$2,IF(Shift2!$U29="N",$N$3,IF(Shift3!$U29="N",$N$4,IF(Shift4!$U29="N",$N$5,IF(Shift5!$U29="N",$N$6)))))</f>
        <v/>
      </c>
      <c r="Y29" s="56" t="b">
        <f>IF(Shift1!$W29="N",$Q$2,IF(Shift2!$W29="N",$Q$3,IF(Shift3!$W29="N",$Q$4,IF(Shift4!$W29="N",$Q$5,IF(Shift5!$W29="N",$Q$6)))))</f>
        <v>0</v>
      </c>
      <c r="Z29" s="56" t="b">
        <f>IF(Shift1!$Y29="N",$T$2,IF(Shift2!$Y29="N",$T$3,IF(Shift3!$Y29="N",$T$4,IF(Shift4!$Y29="N",$T$5,IF(Shift5!$Y29="N",$T$6)))))</f>
        <v>0</v>
      </c>
      <c r="AA29" s="56" t="str">
        <f>IF(Shift1!$AA29="N",$W$2,IF(Shift2!$AA29="N",$W$3,IF(Shift3!$AA29="N",$W$4,IF(Shift4!$AA29="N",$W$5,IF(Shift5!$AA29="N",$W$6)))))</f>
        <v/>
      </c>
      <c r="AB29" s="56" t="str">
        <f>IF(Shift1!$AG29="N",$AC$2,IF(Shift2!$AG29="N",$AC$3,IF(Shift3!$AG29="N",$AC$4,IF(Shift4!$AG29="N",$AC$5,IF(Shift5!$AG29="N",$AC$6)))))</f>
        <v/>
      </c>
      <c r="AC29" s="56" t="str">
        <f>IF(Shift1!$AI29="N",$AF$2,IF(Shift2!$AI29="N",$AF$3,IF(Shift3!$AI29="N",$AF$4,IF(Shift4!$AI29="N",$AF$5,IF(Shift5!$AI29="N",$AF$6)))))</f>
        <v/>
      </c>
      <c r="AD29" s="57">
        <f t="shared" si="0"/>
        <v>3</v>
      </c>
      <c r="AE29" s="58">
        <f t="shared" si="1"/>
        <v>3</v>
      </c>
      <c r="AF29" s="59">
        <f t="shared" si="2"/>
        <v>2</v>
      </c>
      <c r="AG29" s="60">
        <f t="shared" si="3"/>
        <v>3</v>
      </c>
      <c r="AH29" s="58">
        <f t="shared" si="4"/>
        <v>4</v>
      </c>
      <c r="AI29" s="59">
        <f t="shared" si="5"/>
        <v>2</v>
      </c>
      <c r="AJ29" s="61">
        <f t="shared" si="6"/>
        <v>1</v>
      </c>
      <c r="AK29" s="58">
        <f t="shared" si="7"/>
        <v>2</v>
      </c>
      <c r="AL29" s="58">
        <f t="shared" si="8"/>
        <v>2</v>
      </c>
    </row>
    <row r="30" spans="1:38" outlineLevel="1" x14ac:dyDescent="0.3">
      <c r="A30" s="1"/>
      <c r="B30" s="38">
        <v>20</v>
      </c>
      <c r="C30" s="56" t="str">
        <f>IF(Shift1!O30="AM",$E$2,IF(Shift2!O30="AM",$E$3,IF(Shift3!O30="AM",$E$4,IF(Shift4!O30="AM",$E$5,IF(Shift5!O30="AM",$E$6)))))</f>
        <v/>
      </c>
      <c r="D30" s="56" t="str">
        <f>IF(Shift1!Q30="AM",$H$2,IF(Shift2!Q30="AM",$H$3,IF(Shift3!Q30="AM",$H$4,IF(Shift4!Q30="AM",$H$5,IF(Shift5!Q30="AM",$H$6)))))</f>
        <v/>
      </c>
      <c r="E30" s="56" t="str">
        <f>IF(Shift1!S30="AM",$K$2,IF(Shift2!S30="AM",$K$3,IF(Shift3!S30="AM",$K$4,IF(Shift4!S30="AM",$K$5,IF(Shift5!S30="AM",$K$6)))))</f>
        <v/>
      </c>
      <c r="F30" s="56" t="str">
        <f>IF(Shift1!U30="AM",$N$2,IF(Shift2!U30="AM",$N$3,IF(Shift3!U30="AM",$N$4,IF(Shift4!U30="AM",$N$5,IF(Shift5!U30="AM",$N$6)))))</f>
        <v/>
      </c>
      <c r="G30" s="56" t="b">
        <f>IF(Shift1!W30="AM",$Q$2,IF(Shift2!W30="AM",$Q$3,IF(Shift3!W30="AM",$Q$4,IF(Shift4!W30="AM",$Q$5,IF(Shift5!W30="AM",$Q$6)))))</f>
        <v>0</v>
      </c>
      <c r="H30" s="56" t="str">
        <f>IF(Shift1!Y30="AM",$T$2,IF(Shift2!Y30="AM",$T$3,IF(Shift3!Y30="AM",$T$4,IF(Shift4!Y30="AM",$T$5,IF(Shift5!Y30="AM",$T$6)))))</f>
        <v/>
      </c>
      <c r="I30" s="56" t="str">
        <f>IF(Shift1!AA30="AM",$W$2,IF(Shift2!AA30="AM",$W$3,IF(Shift3!AA30="AM",$W$4,IF(Shift4!AA30="AM",$W$5,IF(Shift5!AA30="AM",$W$6)))))</f>
        <v/>
      </c>
      <c r="J30" s="56" t="str">
        <f>IF(Shift1!AG30="AM",$AC$2,IF(Shift2!AG30="AM",$AC$3,IF(Shift3!AG30="AM",$AC$4,IF(Shift4!AG30="AM",$AC$5,IF(Shift5!AG30="AM",$AC$6)))))</f>
        <v/>
      </c>
      <c r="K30" s="56" t="str">
        <f>IF(Shift1!AI30="AM",$AF$2,IF(Shift2!AI30="AM",$AF$3,IF(Shift3!AI30="AM",$AF$4,IF(Shift4!AI30="AM",$AF$5,IF(Shift5!AI30="AM",$AF$6)))))</f>
        <v/>
      </c>
      <c r="L30" s="56" t="str">
        <f>IF(Shift1!$O30="PM",$E$2,IF(Shift2!$O30="PM",$E$3,IF(Shift3!$O30="PM",$E$4,IF(Shift4!$O30="PM",$E$5,IF(Shift5!$O30="PM",$E$6)))))</f>
        <v/>
      </c>
      <c r="M30" s="56" t="str">
        <f>IF(Shift1!$Q30="PM",$H$2,IF(Shift2!$Q30="PM",$H$3,IF(Shift3!$Q30="PM",$H$4,IF(Shift4!$Q30="PM",$H$5,IF(Shift5!$Q30="PM",$H$6)))))</f>
        <v/>
      </c>
      <c r="N30" s="56" t="b">
        <f>IF(Shift1!$S30="PM",$K$2,IF(Shift2!$S30="PM",$K$3,IF(Shift3!$S30="PM",$K$4,IF(Shift4!$S30="PM",$K$5,IF(Shift5!$S30="PM",$K$6)))))</f>
        <v>0</v>
      </c>
      <c r="O30" s="56" t="str">
        <f>IF(Shift1!$U30="PM",$N$2,IF(Shift2!$U30="PM",$N$3,IF(Shift3!$U30="PM",$N$4,IF(Shift4!$U30="PM",$N$5,IF(Shift5!$U30="PM",$N$6)))))</f>
        <v/>
      </c>
      <c r="P30" s="56" t="str">
        <f>IF(Shift1!$W30="PM",$Q$2,IF(Shift2!$W30="PM",$Q$3,IF(Shift3!$W30="PM",$Q$4,IF(Shift4!$W30="PM",$Q$5,IF(Shift5!$W30="PM",$Q$6)))))</f>
        <v/>
      </c>
      <c r="Q30" s="56" t="str">
        <f>IF(Shift1!$Y30="PM",$T$2,IF(Shift2!$Y30="PM",$T$3,IF(Shift3!$Y30="PM",$T$4,IF(Shift4!$Y30="PM",$T$5,IF(Shift5!$Y30="PM",$T$6)))))</f>
        <v/>
      </c>
      <c r="R30" s="56" t="str">
        <f>IF(Shift1!$AA30="PM",$W$2,IF(Shift2!$AA30="PM",$W$3,IF(Shift3!$AA30="PM",$W$4,IF(Shift4!$AA30="PM",$W$5,IF(Shift5!$AA30="PM",$W$6)))))</f>
        <v/>
      </c>
      <c r="S30" s="56" t="str">
        <f>IF(Shift1!$AG30="PM",$AC$2,IF(Shift2!$AG30="PM",$AC$3,IF(Shift3!$AG30="PM",$AC$4,IF(Shift4!$AG30="PM",$AC$5,IF(Shift5!$AG30="PM",$AC$6)))))</f>
        <v/>
      </c>
      <c r="T30" s="56" t="str">
        <f>IF(Shift1!$AI30="PM",$AF$2,IF(Shift2!$AI30="PM",$AF$3,IF(Shift3!$AI30="PM",$AF$4,IF(Shift4!$AI30="PM",$AF$5,IF(Shift5!$AI30="PM",$AF$6)))))</f>
        <v/>
      </c>
      <c r="U30" s="56" t="b">
        <f>IF(Shift1!$O30="N",$E$2,IF(Shift2!$O30="N",$E$3,IF(Shift3!$O30="N",$E$4,IF(Shift4!$O30="N",$E$5,IF(Shift5!$O30="N",$E$6)))))</f>
        <v>0</v>
      </c>
      <c r="V30" s="56" t="b">
        <f>IF(Shift1!$Q30="N",$H$2,IF(Shift2!$Q30="N",$H$3,IF(Shift3!$Q30="N",$H$4,IF(Shift4!$Q30="N",$H$5,IF(Shift5!$Q30="N",$H$6)))))</f>
        <v>0</v>
      </c>
      <c r="W30" s="56" t="str">
        <f>IF(Shift1!$S30="N",$K$2,IF(Shift2!$S30="N",$K$3,IF(Shift3!$S30="N",$K$4,IF(Shift4!$S30="N",$K$5,IF(Shift5!$S30="N",$K$6)))))</f>
        <v/>
      </c>
      <c r="X30" s="56" t="str">
        <f>IF(Shift1!$U30="N",$N$2,IF(Shift2!$U30="N",$N$3,IF(Shift3!$U30="N",$N$4,IF(Shift4!$U30="N",$N$5,IF(Shift5!$U30="N",$N$6)))))</f>
        <v/>
      </c>
      <c r="Y30" s="56" t="b">
        <f>IF(Shift1!$W30="N",$Q$2,IF(Shift2!$W30="N",$Q$3,IF(Shift3!$W30="N",$Q$4,IF(Shift4!$W30="N",$Q$5,IF(Shift5!$W30="N",$Q$6)))))</f>
        <v>0</v>
      </c>
      <c r="Z30" s="56" t="b">
        <f>IF(Shift1!$Y30="N",$T$2,IF(Shift2!$Y30="N",$T$3,IF(Shift3!$Y30="N",$T$4,IF(Shift4!$Y30="N",$T$5,IF(Shift5!$Y30="N",$T$6)))))</f>
        <v>0</v>
      </c>
      <c r="AA30" s="56" t="str">
        <f>IF(Shift1!$AA30="N",$W$2,IF(Shift2!$AA30="N",$W$3,IF(Shift3!$AA30="N",$W$4,IF(Shift4!$AA30="N",$W$5,IF(Shift5!$AA30="N",$W$6)))))</f>
        <v/>
      </c>
      <c r="AB30" s="56" t="str">
        <f>IF(Shift1!$AG30="N",$AC$2,IF(Shift2!$AG30="N",$AC$3,IF(Shift3!$AG30="N",$AC$4,IF(Shift4!$AG30="N",$AC$5,IF(Shift5!$AG30="N",$AC$6)))))</f>
        <v/>
      </c>
      <c r="AC30" s="56" t="str">
        <f>IF(Shift1!$AI30="N",$AF$2,IF(Shift2!$AI30="N",$AF$3,IF(Shift3!$AI30="N",$AF$4,IF(Shift4!$AI30="N",$AF$5,IF(Shift5!$AI30="N",$AF$6)))))</f>
        <v/>
      </c>
      <c r="AD30" s="57">
        <f t="shared" si="0"/>
        <v>3</v>
      </c>
      <c r="AE30" s="58">
        <f t="shared" si="1"/>
        <v>3</v>
      </c>
      <c r="AF30" s="59">
        <f t="shared" si="2"/>
        <v>2</v>
      </c>
      <c r="AG30" s="60">
        <f t="shared" si="3"/>
        <v>2</v>
      </c>
      <c r="AH30" s="58">
        <f t="shared" si="4"/>
        <v>4</v>
      </c>
      <c r="AI30" s="59">
        <f t="shared" si="5"/>
        <v>2</v>
      </c>
      <c r="AJ30" s="61">
        <f t="shared" si="6"/>
        <v>1</v>
      </c>
      <c r="AK30" s="58">
        <f t="shared" si="7"/>
        <v>2</v>
      </c>
      <c r="AL30" s="58">
        <f t="shared" si="8"/>
        <v>2</v>
      </c>
    </row>
    <row r="31" spans="1:38" outlineLevel="1" x14ac:dyDescent="0.3">
      <c r="A31" s="1"/>
      <c r="B31" s="37">
        <v>21</v>
      </c>
      <c r="C31" s="56" t="str">
        <f>IF(Shift1!O31="AM",$E$2,IF(Shift2!O31="AM",$E$3,IF(Shift3!O31="AM",$E$4,IF(Shift4!O31="AM",$E$5,IF(Shift5!O31="AM",$E$6)))))</f>
        <v/>
      </c>
      <c r="D31" s="56" t="str">
        <f>IF(Shift1!Q31="AM",$H$2,IF(Shift2!Q31="AM",$H$3,IF(Shift3!Q31="AM",$H$4,IF(Shift4!Q31="AM",$H$5,IF(Shift5!Q31="AM",$H$6)))))</f>
        <v/>
      </c>
      <c r="E31" s="56" t="str">
        <f>IF(Shift1!S31="AM",$K$2,IF(Shift2!S31="AM",$K$3,IF(Shift3!S31="AM",$K$4,IF(Shift4!S31="AM",$K$5,IF(Shift5!S31="AM",$K$6)))))</f>
        <v/>
      </c>
      <c r="F31" s="56" t="str">
        <f>IF(Shift1!U31="AM",$N$2,IF(Shift2!U31="AM",$N$3,IF(Shift3!U31="AM",$N$4,IF(Shift4!U31="AM",$N$5,IF(Shift5!U31="AM",$N$6)))))</f>
        <v/>
      </c>
      <c r="G31" s="56" t="str">
        <f>IF(Shift1!W31="AM",$Q$2,IF(Shift2!W31="AM",$Q$3,IF(Shift3!W31="AM",$Q$4,IF(Shift4!W31="AM",$Q$5,IF(Shift5!W31="AM",$Q$6)))))</f>
        <v/>
      </c>
      <c r="H31" s="56" t="str">
        <f>IF(Shift1!Y31="AM",$T$2,IF(Shift2!Y31="AM",$T$3,IF(Shift3!Y31="AM",$T$4,IF(Shift4!Y31="AM",$T$5,IF(Shift5!Y31="AM",$T$6)))))</f>
        <v/>
      </c>
      <c r="I31" s="56" t="str">
        <f>IF(Shift1!AA31="AM",$W$2,IF(Shift2!AA31="AM",$W$3,IF(Shift3!AA31="AM",$W$4,IF(Shift4!AA31="AM",$W$5,IF(Shift5!AA31="AM",$W$6)))))</f>
        <v/>
      </c>
      <c r="J31" s="56" t="str">
        <f>IF(Shift1!AG31="AM",$AC$2,IF(Shift2!AG31="AM",$AC$3,IF(Shift3!AG31="AM",$AC$4,IF(Shift4!AG31="AM",$AC$5,IF(Shift5!AG31="AM",$AC$6)))))</f>
        <v/>
      </c>
      <c r="K31" s="56" t="str">
        <f>IF(Shift1!AI31="AM",$AF$2,IF(Shift2!AI31="AM",$AF$3,IF(Shift3!AI31="AM",$AF$4,IF(Shift4!AI31="AM",$AF$5,IF(Shift5!AI31="AM",$AF$6)))))</f>
        <v/>
      </c>
      <c r="L31" s="56" t="str">
        <f>IF(Shift1!$O31="PM",$E$2,IF(Shift2!$O31="PM",$E$3,IF(Shift3!$O31="PM",$E$4,IF(Shift4!$O31="PM",$E$5,IF(Shift5!$O31="PM",$E$6)))))</f>
        <v/>
      </c>
      <c r="M31" s="56" t="str">
        <f>IF(Shift1!$Q31="PM",$H$2,IF(Shift2!$Q31="PM",$H$3,IF(Shift3!$Q31="PM",$H$4,IF(Shift4!$Q31="PM",$H$5,IF(Shift5!$Q31="PM",$H$6)))))</f>
        <v/>
      </c>
      <c r="N31" s="56" t="str">
        <f>IF(Shift1!$S31="PM",$K$2,IF(Shift2!$S31="PM",$K$3,IF(Shift3!$S31="PM",$K$4,IF(Shift4!$S31="PM",$K$5,IF(Shift5!$S31="PM",$K$6)))))</f>
        <v/>
      </c>
      <c r="O31" s="56" t="str">
        <f>IF(Shift1!$U31="PM",$N$2,IF(Shift2!$U31="PM",$N$3,IF(Shift3!$U31="PM",$N$4,IF(Shift4!$U31="PM",$N$5,IF(Shift5!$U31="PM",$N$6)))))</f>
        <v/>
      </c>
      <c r="P31" s="56" t="b">
        <f>IF(Shift1!$W31="PM",$Q$2,IF(Shift2!$W31="PM",$Q$3,IF(Shift3!$W31="PM",$Q$4,IF(Shift4!$W31="PM",$Q$5,IF(Shift5!$W31="PM",$Q$6)))))</f>
        <v>0</v>
      </c>
      <c r="Q31" s="56" t="str">
        <f>IF(Shift1!$Y31="PM",$T$2,IF(Shift2!$Y31="PM",$T$3,IF(Shift3!$Y31="PM",$T$4,IF(Shift4!$Y31="PM",$T$5,IF(Shift5!$Y31="PM",$T$6)))))</f>
        <v/>
      </c>
      <c r="R31" s="56" t="str">
        <f>IF(Shift1!$AA31="PM",$W$2,IF(Shift2!$AA31="PM",$W$3,IF(Shift3!$AA31="PM",$W$4,IF(Shift4!$AA31="PM",$W$5,IF(Shift5!$AA31="PM",$W$6)))))</f>
        <v/>
      </c>
      <c r="S31" s="56" t="str">
        <f>IF(Shift1!$AG31="PM",$AC$2,IF(Shift2!$AG31="PM",$AC$3,IF(Shift3!$AG31="PM",$AC$4,IF(Shift4!$AG31="PM",$AC$5,IF(Shift5!$AG31="PM",$AC$6)))))</f>
        <v/>
      </c>
      <c r="T31" s="56" t="str">
        <f>IF(Shift1!$AI31="PM",$AF$2,IF(Shift2!$AI31="PM",$AF$3,IF(Shift3!$AI31="PM",$AF$4,IF(Shift4!$AI31="PM",$AF$5,IF(Shift5!$AI31="PM",$AF$6)))))</f>
        <v/>
      </c>
      <c r="U31" s="56" t="str">
        <f>IF(Shift1!$O31="N",$E$2,IF(Shift2!$O31="N",$E$3,IF(Shift3!$O31="N",$E$4,IF(Shift4!$O31="N",$E$5,IF(Shift5!$O31="N",$E$6)))))</f>
        <v/>
      </c>
      <c r="V31" s="56" t="str">
        <f>IF(Shift1!$Q31="N",$H$2,IF(Shift2!$Q31="N",$H$3,IF(Shift3!$Q31="N",$H$4,IF(Shift4!$Q31="N",$H$5,IF(Shift5!$Q31="N",$H$6)))))</f>
        <v/>
      </c>
      <c r="W31" s="56" t="str">
        <f>IF(Shift1!$S31="N",$K$2,IF(Shift2!$S31="N",$K$3,IF(Shift3!$S31="N",$K$4,IF(Shift4!$S31="N",$K$5,IF(Shift5!$S31="N",$K$6)))))</f>
        <v/>
      </c>
      <c r="X31" s="56" t="b">
        <f>IF(Shift1!$U31="N",$N$2,IF(Shift2!$U31="N",$N$3,IF(Shift3!$U31="N",$N$4,IF(Shift4!$U31="N",$N$5,IF(Shift5!$U31="N",$N$6)))))</f>
        <v>0</v>
      </c>
      <c r="Y31" s="56" t="str">
        <f>IF(Shift1!$W31="N",$Q$2,IF(Shift2!$W31="N",$Q$3,IF(Shift3!$W31="N",$Q$4,IF(Shift4!$W31="N",$Q$5,IF(Shift5!$W31="N",$Q$6)))))</f>
        <v/>
      </c>
      <c r="Z31" s="56" t="str">
        <f>IF(Shift1!$Y31="N",$T$2,IF(Shift2!$Y31="N",$T$3,IF(Shift3!$Y31="N",$T$4,IF(Shift4!$Y31="N",$T$5,IF(Shift5!$Y31="N",$T$6)))))</f>
        <v/>
      </c>
      <c r="AA31" s="56" t="str">
        <f>IF(Shift1!$AA31="N",$W$2,IF(Shift2!$AA31="N",$W$3,IF(Shift3!$AA31="N",$W$4,IF(Shift4!$AA31="N",$W$5,IF(Shift5!$AA31="N",$W$6)))))</f>
        <v/>
      </c>
      <c r="AB31" s="56" t="str">
        <f>IF(Shift1!$AG31="N",$AC$2,IF(Shift2!$AG31="N",$AC$3,IF(Shift3!$AG31="N",$AC$4,IF(Shift4!$AG31="N",$AC$5,IF(Shift5!$AG31="N",$AC$6)))))</f>
        <v/>
      </c>
      <c r="AC31" s="56" t="str">
        <f>IF(Shift1!$AI31="N",$AF$2,IF(Shift2!$AI31="N",$AF$3,IF(Shift3!$AI31="N",$AF$4,IF(Shift4!$AI31="N",$AF$5,IF(Shift5!$AI31="N",$AF$6)))))</f>
        <v/>
      </c>
      <c r="AD31" s="57">
        <f t="shared" si="0"/>
        <v>3</v>
      </c>
      <c r="AE31" s="58">
        <f t="shared" si="1"/>
        <v>4</v>
      </c>
      <c r="AF31" s="59">
        <f t="shared" si="2"/>
        <v>2</v>
      </c>
      <c r="AG31" s="60">
        <f t="shared" si="3"/>
        <v>3</v>
      </c>
      <c r="AH31" s="58">
        <f t="shared" si="4"/>
        <v>3</v>
      </c>
      <c r="AI31" s="59">
        <f t="shared" si="5"/>
        <v>2</v>
      </c>
      <c r="AJ31" s="61">
        <f t="shared" si="6"/>
        <v>3</v>
      </c>
      <c r="AK31" s="58">
        <f t="shared" si="7"/>
        <v>3</v>
      </c>
      <c r="AL31" s="58">
        <f t="shared" si="8"/>
        <v>2</v>
      </c>
    </row>
    <row r="32" spans="1:38" outlineLevel="1" x14ac:dyDescent="0.3">
      <c r="A32" s="1"/>
      <c r="B32" s="37">
        <v>22</v>
      </c>
      <c r="C32" s="56" t="str">
        <f>IF(Shift1!O32="AM",$E$2,IF(Shift2!O32="AM",$E$3,IF(Shift3!O32="AM",$E$4,IF(Shift4!O32="AM",$E$5,IF(Shift5!O32="AM",$E$6)))))</f>
        <v/>
      </c>
      <c r="D32" s="56" t="str">
        <f>IF(Shift1!Q32="AM",$H$2,IF(Shift2!Q32="AM",$H$3,IF(Shift3!Q32="AM",$H$4,IF(Shift4!Q32="AM",$H$5,IF(Shift5!Q32="AM",$H$6)))))</f>
        <v/>
      </c>
      <c r="E32" s="56" t="str">
        <f>IF(Shift1!S32="AM",$K$2,IF(Shift2!S32="AM",$K$3,IF(Shift3!S32="AM",$K$4,IF(Shift4!S32="AM",$K$5,IF(Shift5!S32="AM",$K$6)))))</f>
        <v/>
      </c>
      <c r="F32" s="56" t="str">
        <f>IF(Shift1!U32="AM",$N$2,IF(Shift2!U32="AM",$N$3,IF(Shift3!U32="AM",$N$4,IF(Shift4!U32="AM",$N$5,IF(Shift5!U32="AM",$N$6)))))</f>
        <v/>
      </c>
      <c r="G32" s="56" t="str">
        <f>IF(Shift1!W32="AM",$Q$2,IF(Shift2!W32="AM",$Q$3,IF(Shift3!W32="AM",$Q$4,IF(Shift4!W32="AM",$Q$5,IF(Shift5!W32="AM",$Q$6)))))</f>
        <v/>
      </c>
      <c r="H32" s="56" t="str">
        <f>IF(Shift1!Y32="AM",$T$2,IF(Shift2!Y32="AM",$T$3,IF(Shift3!Y32="AM",$T$4,IF(Shift4!Y32="AM",$T$5,IF(Shift5!Y32="AM",$T$6)))))</f>
        <v/>
      </c>
      <c r="I32" s="56" t="str">
        <f>IF(Shift1!AA32="AM",$W$2,IF(Shift2!AA32="AM",$W$3,IF(Shift3!AA32="AM",$W$4,IF(Shift4!AA32="AM",$W$5,IF(Shift5!AA32="AM",$W$6)))))</f>
        <v/>
      </c>
      <c r="J32" s="56" t="str">
        <f>IF(Shift1!AG32="AM",$AC$2,IF(Shift2!AG32="AM",$AC$3,IF(Shift3!AG32="AM",$AC$4,IF(Shift4!AG32="AM",$AC$5,IF(Shift5!AG32="AM",$AC$6)))))</f>
        <v/>
      </c>
      <c r="K32" s="56" t="str">
        <f>IF(Shift1!AI32="AM",$AF$2,IF(Shift2!AI32="AM",$AF$3,IF(Shift3!AI32="AM",$AF$4,IF(Shift4!AI32="AM",$AF$5,IF(Shift5!AI32="AM",$AF$6)))))</f>
        <v/>
      </c>
      <c r="L32" s="56" t="str">
        <f>IF(Shift1!$O32="PM",$E$2,IF(Shift2!$O32="PM",$E$3,IF(Shift3!$O32="PM",$E$4,IF(Shift4!$O32="PM",$E$5,IF(Shift5!$O32="PM",$E$6)))))</f>
        <v/>
      </c>
      <c r="M32" s="56" t="str">
        <f>IF(Shift1!$Q32="PM",$H$2,IF(Shift2!$Q32="PM",$H$3,IF(Shift3!$Q32="PM",$H$4,IF(Shift4!$Q32="PM",$H$5,IF(Shift5!$Q32="PM",$H$6)))))</f>
        <v/>
      </c>
      <c r="N32" s="56" t="str">
        <f>IF(Shift1!$S32="PM",$K$2,IF(Shift2!$S32="PM",$K$3,IF(Shift3!$S32="PM",$K$4,IF(Shift4!$S32="PM",$K$5,IF(Shift5!$S32="PM",$K$6)))))</f>
        <v/>
      </c>
      <c r="O32" s="56" t="str">
        <f>IF(Shift1!$U32="PM",$N$2,IF(Shift2!$U32="PM",$N$3,IF(Shift3!$U32="PM",$N$4,IF(Shift4!$U32="PM",$N$5,IF(Shift5!$U32="PM",$N$6)))))</f>
        <v/>
      </c>
      <c r="P32" s="56" t="b">
        <f>IF(Shift1!$W32="PM",$Q$2,IF(Shift2!$W32="PM",$Q$3,IF(Shift3!$W32="PM",$Q$4,IF(Shift4!$W32="PM",$Q$5,IF(Shift5!$W32="PM",$Q$6)))))</f>
        <v>0</v>
      </c>
      <c r="Q32" s="56" t="str">
        <f>IF(Shift1!$Y32="PM",$T$2,IF(Shift2!$Y32="PM",$T$3,IF(Shift3!$Y32="PM",$T$4,IF(Shift4!$Y32="PM",$T$5,IF(Shift5!$Y32="PM",$T$6)))))</f>
        <v/>
      </c>
      <c r="R32" s="56" t="str">
        <f>IF(Shift1!$AA32="PM",$W$2,IF(Shift2!$AA32="PM",$W$3,IF(Shift3!$AA32="PM",$W$4,IF(Shift4!$AA32="PM",$W$5,IF(Shift5!$AA32="PM",$W$6)))))</f>
        <v/>
      </c>
      <c r="S32" s="56" t="str">
        <f>IF(Shift1!$AG32="PM",$AC$2,IF(Shift2!$AG32="PM",$AC$3,IF(Shift3!$AG32="PM",$AC$4,IF(Shift4!$AG32="PM",$AC$5,IF(Shift5!$AG32="PM",$AC$6)))))</f>
        <v/>
      </c>
      <c r="T32" s="56" t="str">
        <f>IF(Shift1!$AI32="PM",$AF$2,IF(Shift2!$AI32="PM",$AF$3,IF(Shift3!$AI32="PM",$AF$4,IF(Shift4!$AI32="PM",$AF$5,IF(Shift5!$AI32="PM",$AF$6)))))</f>
        <v/>
      </c>
      <c r="U32" s="56" t="str">
        <f>IF(Shift1!$O32="N",$E$2,IF(Shift2!$O32="N",$E$3,IF(Shift3!$O32="N",$E$4,IF(Shift4!$O32="N",$E$5,IF(Shift5!$O32="N",$E$6)))))</f>
        <v/>
      </c>
      <c r="V32" s="56" t="str">
        <f>IF(Shift1!$Q32="N",$H$2,IF(Shift2!$Q32="N",$H$3,IF(Shift3!$Q32="N",$H$4,IF(Shift4!$Q32="N",$H$5,IF(Shift5!$Q32="N",$H$6)))))</f>
        <v/>
      </c>
      <c r="W32" s="56" t="str">
        <f>IF(Shift1!$S32="N",$K$2,IF(Shift2!$S32="N",$K$3,IF(Shift3!$S32="N",$K$4,IF(Shift4!$S32="N",$K$5,IF(Shift5!$S32="N",$K$6)))))</f>
        <v/>
      </c>
      <c r="X32" s="56" t="str">
        <f>IF(Shift1!$U32="N",$N$2,IF(Shift2!$U32="N",$N$3,IF(Shift3!$U32="N",$N$4,IF(Shift4!$U32="N",$N$5,IF(Shift5!$U32="N",$N$6)))))</f>
        <v/>
      </c>
      <c r="Y32" s="56" t="str">
        <f>IF(Shift1!$W32="N",$Q$2,IF(Shift2!$W32="N",$Q$3,IF(Shift3!$W32="N",$Q$4,IF(Shift4!$W32="N",$Q$5,IF(Shift5!$W32="N",$Q$6)))))</f>
        <v/>
      </c>
      <c r="Z32" s="56" t="str">
        <f>IF(Shift1!$Y32="N",$T$2,IF(Shift2!$Y32="N",$T$3,IF(Shift3!$Y32="N",$T$4,IF(Shift4!$Y32="N",$T$5,IF(Shift5!$Y32="N",$T$6)))))</f>
        <v/>
      </c>
      <c r="AA32" s="56" t="str">
        <f>IF(Shift1!$AA32="N",$W$2,IF(Shift2!$AA32="N",$W$3,IF(Shift3!$AA32="N",$W$4,IF(Shift4!$AA32="N",$W$5,IF(Shift5!$AA32="N",$W$6)))))</f>
        <v/>
      </c>
      <c r="AB32" s="56" t="str">
        <f>IF(Shift1!$AG32="N",$AC$2,IF(Shift2!$AG32="N",$AC$3,IF(Shift3!$AG32="N",$AC$4,IF(Shift4!$AG32="N",$AC$5,IF(Shift5!$AG32="N",$AC$6)))))</f>
        <v/>
      </c>
      <c r="AC32" s="56" t="str">
        <f>IF(Shift1!$AI32="N",$AF$2,IF(Shift2!$AI32="N",$AF$3,IF(Shift3!$AI32="N",$AF$4,IF(Shift4!$AI32="N",$AF$5,IF(Shift5!$AI32="N",$AF$6)))))</f>
        <v/>
      </c>
      <c r="AD32" s="57">
        <f t="shared" si="0"/>
        <v>3</v>
      </c>
      <c r="AE32" s="58">
        <f t="shared" si="1"/>
        <v>4</v>
      </c>
      <c r="AF32" s="59">
        <f t="shared" si="2"/>
        <v>2</v>
      </c>
      <c r="AG32" s="60">
        <f t="shared" si="3"/>
        <v>3</v>
      </c>
      <c r="AH32" s="58">
        <f t="shared" si="4"/>
        <v>3</v>
      </c>
      <c r="AI32" s="59">
        <f t="shared" si="5"/>
        <v>2</v>
      </c>
      <c r="AJ32" s="61">
        <f t="shared" si="6"/>
        <v>3</v>
      </c>
      <c r="AK32" s="58">
        <f t="shared" si="7"/>
        <v>4</v>
      </c>
      <c r="AL32" s="58">
        <f t="shared" si="8"/>
        <v>2</v>
      </c>
    </row>
    <row r="33" spans="1:38" outlineLevel="1" x14ac:dyDescent="0.3">
      <c r="A33" s="1"/>
      <c r="B33" s="37">
        <v>23</v>
      </c>
      <c r="C33" s="56" t="b">
        <f>IF(Shift1!O33="AM",$E$2,IF(Shift2!O33="AM",$E$3,IF(Shift3!O33="AM",$E$4,IF(Shift4!O33="AM",$E$5,IF(Shift5!O33="AM",$E$6)))))</f>
        <v>0</v>
      </c>
      <c r="D33" s="56" t="b">
        <f>IF(Shift1!Q33="AM",$H$2,IF(Shift2!Q33="AM",$H$3,IF(Shift3!Q33="AM",$H$4,IF(Shift4!Q33="AM",$H$5,IF(Shift5!Q33="AM",$H$6)))))</f>
        <v>0</v>
      </c>
      <c r="E33" s="56" t="str">
        <f>IF(Shift1!S33="AM",$K$2,IF(Shift2!S33="AM",$K$3,IF(Shift3!S33="AM",$K$4,IF(Shift4!S33="AM",$K$5,IF(Shift5!S33="AM",$K$6)))))</f>
        <v/>
      </c>
      <c r="F33" s="56" t="str">
        <f>IF(Shift1!U33="AM",$N$2,IF(Shift2!U33="AM",$N$3,IF(Shift3!U33="AM",$N$4,IF(Shift4!U33="AM",$N$5,IF(Shift5!U33="AM",$N$6)))))</f>
        <v/>
      </c>
      <c r="G33" s="56" t="b">
        <f>IF(Shift1!W33="AM",$Q$2,IF(Shift2!W33="AM",$Q$3,IF(Shift3!W33="AM",$Q$4,IF(Shift4!W33="AM",$Q$5,IF(Shift5!W33="AM",$Q$6)))))</f>
        <v>0</v>
      </c>
      <c r="H33" s="56" t="b">
        <f>IF(Shift1!Y33="AM",$T$2,IF(Shift2!Y33="AM",$T$3,IF(Shift3!Y33="AM",$T$4,IF(Shift4!Y33="AM",$T$5,IF(Shift5!Y33="AM",$T$6)))))</f>
        <v>0</v>
      </c>
      <c r="I33" s="56" t="str">
        <f>IF(Shift1!AA33="AM",$W$2,IF(Shift2!AA33="AM",$W$3,IF(Shift3!AA33="AM",$W$4,IF(Shift4!AA33="AM",$W$5,IF(Shift5!AA33="AM",$W$6)))))</f>
        <v/>
      </c>
      <c r="J33" s="56" t="str">
        <f>IF(Shift1!AG33="AM",$AC$2,IF(Shift2!AG33="AM",$AC$3,IF(Shift3!AG33="AM",$AC$4,IF(Shift4!AG33="AM",$AC$5,IF(Shift5!AG33="AM",$AC$6)))))</f>
        <v/>
      </c>
      <c r="K33" s="56" t="str">
        <f>IF(Shift1!AI33="AM",$AF$2,IF(Shift2!AI33="AM",$AF$3,IF(Shift3!AI33="AM",$AF$4,IF(Shift4!AI33="AM",$AF$5,IF(Shift5!AI33="AM",$AF$6)))))</f>
        <v/>
      </c>
      <c r="L33" s="56" t="str">
        <f>IF(Shift1!$O33="PM",$E$2,IF(Shift2!$O33="PM",$E$3,IF(Shift3!$O33="PM",$E$4,IF(Shift4!$O33="PM",$E$5,IF(Shift5!$O33="PM",$E$6)))))</f>
        <v/>
      </c>
      <c r="M33" s="56" t="str">
        <f>IF(Shift1!$Q33="PM",$H$2,IF(Shift2!$Q33="PM",$H$3,IF(Shift3!$Q33="PM",$H$4,IF(Shift4!$Q33="PM",$H$5,IF(Shift5!$Q33="PM",$H$6)))))</f>
        <v/>
      </c>
      <c r="N33" s="56" t="str">
        <f>IF(Shift1!$S33="PM",$K$2,IF(Shift2!$S33="PM",$K$3,IF(Shift3!$S33="PM",$K$4,IF(Shift4!$S33="PM",$K$5,IF(Shift5!$S33="PM",$K$6)))))</f>
        <v/>
      </c>
      <c r="O33" s="56" t="str">
        <f>IF(Shift1!$U33="PM",$N$2,IF(Shift2!$U33="PM",$N$3,IF(Shift3!$U33="PM",$N$4,IF(Shift4!$U33="PM",$N$5,IF(Shift5!$U33="PM",$N$6)))))</f>
        <v/>
      </c>
      <c r="P33" s="56" t="str">
        <f>IF(Shift1!$W33="PM",$Q$2,IF(Shift2!$W33="PM",$Q$3,IF(Shift3!$W33="PM",$Q$4,IF(Shift4!$W33="PM",$Q$5,IF(Shift5!$W33="PM",$Q$6)))))</f>
        <v/>
      </c>
      <c r="Q33" s="56" t="str">
        <f>IF(Shift1!$Y33="PM",$T$2,IF(Shift2!$Y33="PM",$T$3,IF(Shift3!$Y33="PM",$T$4,IF(Shift4!$Y33="PM",$T$5,IF(Shift5!$Y33="PM",$T$6)))))</f>
        <v/>
      </c>
      <c r="R33" s="56" t="str">
        <f>IF(Shift1!$AA33="PM",$W$2,IF(Shift2!$AA33="PM",$W$3,IF(Shift3!$AA33="PM",$W$4,IF(Shift4!$AA33="PM",$W$5,IF(Shift5!$AA33="PM",$W$6)))))</f>
        <v/>
      </c>
      <c r="S33" s="56" t="str">
        <f>IF(Shift1!$AG33="PM",$AC$2,IF(Shift2!$AG33="PM",$AC$3,IF(Shift3!$AG33="PM",$AC$4,IF(Shift4!$AG33="PM",$AC$5,IF(Shift5!$AG33="PM",$AC$6)))))</f>
        <v/>
      </c>
      <c r="T33" s="56" t="str">
        <f>IF(Shift1!$AI33="PM",$AF$2,IF(Shift2!$AI33="PM",$AF$3,IF(Shift3!$AI33="PM",$AF$4,IF(Shift4!$AI33="PM",$AF$5,IF(Shift5!$AI33="PM",$AF$6)))))</f>
        <v/>
      </c>
      <c r="U33" s="56" t="b">
        <f>IF(Shift1!$O33="N",$E$2,IF(Shift2!$O33="N",$E$3,IF(Shift3!$O33="N",$E$4,IF(Shift4!$O33="N",$E$5,IF(Shift5!$O33="N",$E$6)))))</f>
        <v>0</v>
      </c>
      <c r="V33" s="56" t="str">
        <f>IF(Shift1!$Q33="N",$H$2,IF(Shift2!$Q33="N",$H$3,IF(Shift3!$Q33="N",$H$4,IF(Shift4!$Q33="N",$H$5,IF(Shift5!$Q33="N",$H$6)))))</f>
        <v/>
      </c>
      <c r="W33" s="56" t="str">
        <f>IF(Shift1!$S33="N",$K$2,IF(Shift2!$S33="N",$K$3,IF(Shift3!$S33="N",$K$4,IF(Shift4!$S33="N",$K$5,IF(Shift5!$S33="N",$K$6)))))</f>
        <v/>
      </c>
      <c r="X33" s="56" t="str">
        <f>IF(Shift1!$U33="N",$N$2,IF(Shift2!$U33="N",$N$3,IF(Shift3!$U33="N",$N$4,IF(Shift4!$U33="N",$N$5,IF(Shift5!$U33="N",$N$6)))))</f>
        <v/>
      </c>
      <c r="Y33" s="56" t="b">
        <f>IF(Shift1!$W33="N",$Q$2,IF(Shift2!$W33="N",$Q$3,IF(Shift3!$W33="N",$Q$4,IF(Shift4!$W33="N",$Q$5,IF(Shift5!$W33="N",$Q$6)))))</f>
        <v>0</v>
      </c>
      <c r="Z33" s="56" t="str">
        <f>IF(Shift1!$Y33="N",$T$2,IF(Shift2!$Y33="N",$T$3,IF(Shift3!$Y33="N",$T$4,IF(Shift4!$Y33="N",$T$5,IF(Shift5!$Y33="N",$T$6)))))</f>
        <v/>
      </c>
      <c r="AA33" s="56" t="str">
        <f>IF(Shift1!$AA33="N",$W$2,IF(Shift2!$AA33="N",$W$3,IF(Shift3!$AA33="N",$W$4,IF(Shift4!$AA33="N",$W$5,IF(Shift5!$AA33="N",$W$6)))))</f>
        <v/>
      </c>
      <c r="AB33" s="56" t="str">
        <f>IF(Shift1!$AG33="N",$AC$2,IF(Shift2!$AG33="N",$AC$3,IF(Shift3!$AG33="N",$AC$4,IF(Shift4!$AG33="N",$AC$5,IF(Shift5!$AG33="N",$AC$6)))))</f>
        <v/>
      </c>
      <c r="AC33" s="56" t="str">
        <f>IF(Shift1!$AI33="N",$AF$2,IF(Shift2!$AI33="N",$AF$3,IF(Shift3!$AI33="N",$AF$4,IF(Shift4!$AI33="N",$AF$5,IF(Shift5!$AI33="N",$AF$6)))))</f>
        <v/>
      </c>
      <c r="AD33" s="57">
        <f t="shared" si="0"/>
        <v>1</v>
      </c>
      <c r="AE33" s="58">
        <f t="shared" si="1"/>
        <v>2</v>
      </c>
      <c r="AF33" s="59">
        <f t="shared" si="2"/>
        <v>2</v>
      </c>
      <c r="AG33" s="60">
        <f t="shared" si="3"/>
        <v>3</v>
      </c>
      <c r="AH33" s="58">
        <f t="shared" si="4"/>
        <v>4</v>
      </c>
      <c r="AI33" s="59">
        <f t="shared" si="5"/>
        <v>2</v>
      </c>
      <c r="AJ33" s="61">
        <f t="shared" si="6"/>
        <v>2</v>
      </c>
      <c r="AK33" s="58">
        <f t="shared" si="7"/>
        <v>3</v>
      </c>
      <c r="AL33" s="58">
        <f t="shared" si="8"/>
        <v>2</v>
      </c>
    </row>
    <row r="34" spans="1:38" outlineLevel="1" x14ac:dyDescent="0.3">
      <c r="A34" s="1"/>
      <c r="B34" s="37">
        <v>24</v>
      </c>
      <c r="C34" s="56" t="b">
        <f>IF(Shift1!O34="AM",$E$2,IF(Shift2!O34="AM",$E$3,IF(Shift3!O34="AM",$E$4,IF(Shift4!O34="AM",$E$5,IF(Shift5!O34="AM",$E$6)))))</f>
        <v>0</v>
      </c>
      <c r="D34" s="56" t="b">
        <f>IF(Shift1!Q34="AM",$H$2,IF(Shift2!Q34="AM",$H$3,IF(Shift3!Q34="AM",$H$4,IF(Shift4!Q34="AM",$H$5,IF(Shift5!Q34="AM",$H$6)))))</f>
        <v>0</v>
      </c>
      <c r="E34" s="56" t="str">
        <f>IF(Shift1!S34="AM",$K$2,IF(Shift2!S34="AM",$K$3,IF(Shift3!S34="AM",$K$4,IF(Shift4!S34="AM",$K$5,IF(Shift5!S34="AM",$K$6)))))</f>
        <v/>
      </c>
      <c r="F34" s="56" t="str">
        <f>IF(Shift1!U34="AM",$N$2,IF(Shift2!U34="AM",$N$3,IF(Shift3!U34="AM",$N$4,IF(Shift4!U34="AM",$N$5,IF(Shift5!U34="AM",$N$6)))))</f>
        <v/>
      </c>
      <c r="G34" s="56" t="b">
        <f>IF(Shift1!W34="AM",$Q$2,IF(Shift2!W34="AM",$Q$3,IF(Shift3!W34="AM",$Q$4,IF(Shift4!W34="AM",$Q$5,IF(Shift5!W34="AM",$Q$6)))))</f>
        <v>0</v>
      </c>
      <c r="H34" s="56" t="b">
        <f>IF(Shift1!Y34="AM",$T$2,IF(Shift2!Y34="AM",$T$3,IF(Shift3!Y34="AM",$T$4,IF(Shift4!Y34="AM",$T$5,IF(Shift5!Y34="AM",$T$6)))))</f>
        <v>0</v>
      </c>
      <c r="I34" s="56" t="str">
        <f>IF(Shift1!AA34="AM",$W$2,IF(Shift2!AA34="AM",$W$3,IF(Shift3!AA34="AM",$W$4,IF(Shift4!AA34="AM",$W$5,IF(Shift5!AA34="AM",$W$6)))))</f>
        <v/>
      </c>
      <c r="J34" s="56" t="str">
        <f>IF(Shift1!AG34="AM",$AC$2,IF(Shift2!AG34="AM",$AC$3,IF(Shift3!AG34="AM",$AC$4,IF(Shift4!AG34="AM",$AC$5,IF(Shift5!AG34="AM",$AC$6)))))</f>
        <v/>
      </c>
      <c r="K34" s="56" t="str">
        <f>IF(Shift1!AI34="AM",$AF$2,IF(Shift2!AI34="AM",$AF$3,IF(Shift3!AI34="AM",$AF$4,IF(Shift4!AI34="AM",$AF$5,IF(Shift5!AI34="AM",$AF$6)))))</f>
        <v/>
      </c>
      <c r="L34" s="56" t="str">
        <f>IF(Shift1!$O34="PM",$E$2,IF(Shift2!$O34="PM",$E$3,IF(Shift3!$O34="PM",$E$4,IF(Shift4!$O34="PM",$E$5,IF(Shift5!$O34="PM",$E$6)))))</f>
        <v/>
      </c>
      <c r="M34" s="56" t="str">
        <f>IF(Shift1!$Q34="PM",$H$2,IF(Shift2!$Q34="PM",$H$3,IF(Shift3!$Q34="PM",$H$4,IF(Shift4!$Q34="PM",$H$5,IF(Shift5!$Q34="PM",$H$6)))))</f>
        <v/>
      </c>
      <c r="N34" s="56" t="str">
        <f>IF(Shift1!$S34="PM",$K$2,IF(Shift2!$S34="PM",$K$3,IF(Shift3!$S34="PM",$K$4,IF(Shift4!$S34="PM",$K$5,IF(Shift5!$S34="PM",$K$6)))))</f>
        <v/>
      </c>
      <c r="O34" s="56" t="str">
        <f>IF(Shift1!$U34="PM",$N$2,IF(Shift2!$U34="PM",$N$3,IF(Shift3!$U34="PM",$N$4,IF(Shift4!$U34="PM",$N$5,IF(Shift5!$U34="PM",$N$6)))))</f>
        <v/>
      </c>
      <c r="P34" s="56" t="str">
        <f>IF(Shift1!$W34="PM",$Q$2,IF(Shift2!$W34="PM",$Q$3,IF(Shift3!$W34="PM",$Q$4,IF(Shift4!$W34="PM",$Q$5,IF(Shift5!$W34="PM",$Q$6)))))</f>
        <v/>
      </c>
      <c r="Q34" s="56" t="str">
        <f>IF(Shift1!$Y34="PM",$T$2,IF(Shift2!$Y34="PM",$T$3,IF(Shift3!$Y34="PM",$T$4,IF(Shift4!$Y34="PM",$T$5,IF(Shift5!$Y34="PM",$T$6)))))</f>
        <v/>
      </c>
      <c r="R34" s="56" t="str">
        <f>IF(Shift1!$AA34="PM",$W$2,IF(Shift2!$AA34="PM",$W$3,IF(Shift3!$AA34="PM",$W$4,IF(Shift4!$AA34="PM",$W$5,IF(Shift5!$AA34="PM",$W$6)))))</f>
        <v/>
      </c>
      <c r="S34" s="56" t="str">
        <f>IF(Shift1!$AG34="PM",$AC$2,IF(Shift2!$AG34="PM",$AC$3,IF(Shift3!$AG34="PM",$AC$4,IF(Shift4!$AG34="PM",$AC$5,IF(Shift5!$AG34="PM",$AC$6)))))</f>
        <v/>
      </c>
      <c r="T34" s="56" t="str">
        <f>IF(Shift1!$AI34="PM",$AF$2,IF(Shift2!$AI34="PM",$AF$3,IF(Shift3!$AI34="PM",$AF$4,IF(Shift4!$AI34="PM",$AF$5,IF(Shift5!$AI34="PM",$AF$6)))))</f>
        <v/>
      </c>
      <c r="U34" s="56" t="b">
        <f>IF(Shift1!$O34="N",$E$2,IF(Shift2!$O34="N",$E$3,IF(Shift3!$O34="N",$E$4,IF(Shift4!$O34="N",$E$5,IF(Shift5!$O34="N",$E$6)))))</f>
        <v>0</v>
      </c>
      <c r="V34" s="56" t="str">
        <f>IF(Shift1!$Q34="N",$H$2,IF(Shift2!$Q34="N",$H$3,IF(Shift3!$Q34="N",$H$4,IF(Shift4!$Q34="N",$H$5,IF(Shift5!$Q34="N",$H$6)))))</f>
        <v/>
      </c>
      <c r="W34" s="56" t="str">
        <f>IF(Shift1!$S34="N",$K$2,IF(Shift2!$S34="N",$K$3,IF(Shift3!$S34="N",$K$4,IF(Shift4!$S34="N",$K$5,IF(Shift5!$S34="N",$K$6)))))</f>
        <v/>
      </c>
      <c r="X34" s="56" t="str">
        <f>IF(Shift1!$U34="N",$N$2,IF(Shift2!$U34="N",$N$3,IF(Shift3!$U34="N",$N$4,IF(Shift4!$U34="N",$N$5,IF(Shift5!$U34="N",$N$6)))))</f>
        <v/>
      </c>
      <c r="Y34" s="56" t="b">
        <f>IF(Shift1!$W34="N",$Q$2,IF(Shift2!$W34="N",$Q$3,IF(Shift3!$W34="N",$Q$4,IF(Shift4!$W34="N",$Q$5,IF(Shift5!$W34="N",$Q$6)))))</f>
        <v>0</v>
      </c>
      <c r="Z34" s="56" t="str">
        <f>IF(Shift1!$Y34="N",$T$2,IF(Shift2!$Y34="N",$T$3,IF(Shift3!$Y34="N",$T$4,IF(Shift4!$Y34="N",$T$5,IF(Shift5!$Y34="N",$T$6)))))</f>
        <v/>
      </c>
      <c r="AA34" s="56" t="str">
        <f>IF(Shift1!$AA34="N",$W$2,IF(Shift2!$AA34="N",$W$3,IF(Shift3!$AA34="N",$W$4,IF(Shift4!$AA34="N",$W$5,IF(Shift5!$AA34="N",$W$6)))))</f>
        <v/>
      </c>
      <c r="AB34" s="56" t="str">
        <f>IF(Shift1!$AG34="N",$AC$2,IF(Shift2!$AG34="N",$AC$3,IF(Shift3!$AG34="N",$AC$4,IF(Shift4!$AG34="N",$AC$5,IF(Shift5!$AG34="N",$AC$6)))))</f>
        <v/>
      </c>
      <c r="AC34" s="56" t="str">
        <f>IF(Shift1!$AI34="N",$AF$2,IF(Shift2!$AI34="N",$AF$3,IF(Shift3!$AI34="N",$AF$4,IF(Shift4!$AI34="N",$AF$5,IF(Shift5!$AI34="N",$AF$6)))))</f>
        <v/>
      </c>
      <c r="AD34" s="57">
        <f t="shared" si="0"/>
        <v>1</v>
      </c>
      <c r="AE34" s="58">
        <f t="shared" si="1"/>
        <v>2</v>
      </c>
      <c r="AF34" s="59">
        <f t="shared" si="2"/>
        <v>2</v>
      </c>
      <c r="AG34" s="60">
        <f t="shared" si="3"/>
        <v>3</v>
      </c>
      <c r="AH34" s="58">
        <f t="shared" si="4"/>
        <v>4</v>
      </c>
      <c r="AI34" s="59">
        <f t="shared" si="5"/>
        <v>2</v>
      </c>
      <c r="AJ34" s="61">
        <f t="shared" si="6"/>
        <v>2</v>
      </c>
      <c r="AK34" s="58">
        <f t="shared" si="7"/>
        <v>3</v>
      </c>
      <c r="AL34" s="58">
        <f t="shared" si="8"/>
        <v>2</v>
      </c>
    </row>
    <row r="35" spans="1:38" outlineLevel="1" x14ac:dyDescent="0.3">
      <c r="A35" s="1"/>
      <c r="B35" s="37">
        <v>25</v>
      </c>
      <c r="C35" s="56" t="b">
        <f>IF(Shift1!O35="AM",$E$2,IF(Shift2!O35="AM",$E$3,IF(Shift3!O35="AM",$E$4,IF(Shift4!O35="AM",$E$5,IF(Shift5!O35="AM",$E$6)))))</f>
        <v>0</v>
      </c>
      <c r="D35" s="56" t="b">
        <f>IF(Shift1!Q35="AM",$H$2,IF(Shift2!Q35="AM",$H$3,IF(Shift3!Q35="AM",$H$4,IF(Shift4!Q35="AM",$H$5,IF(Shift5!Q35="AM",$H$6)))))</f>
        <v>0</v>
      </c>
      <c r="E35" s="56" t="str">
        <f>IF(Shift1!S35="AM",$K$2,IF(Shift2!S35="AM",$K$3,IF(Shift3!S35="AM",$K$4,IF(Shift4!S35="AM",$K$5,IF(Shift5!S35="AM",$K$6)))))</f>
        <v/>
      </c>
      <c r="F35" s="56" t="str">
        <f>IF(Shift1!U35="AM",$N$2,IF(Shift2!U35="AM",$N$3,IF(Shift3!U35="AM",$N$4,IF(Shift4!U35="AM",$N$5,IF(Shift5!U35="AM",$N$6)))))</f>
        <v/>
      </c>
      <c r="G35" s="56" t="b">
        <f>IF(Shift1!W35="AM",$Q$2,IF(Shift2!W35="AM",$Q$3,IF(Shift3!W35="AM",$Q$4,IF(Shift4!W35="AM",$Q$5,IF(Shift5!W35="AM",$Q$6)))))</f>
        <v>0</v>
      </c>
      <c r="H35" s="56" t="b">
        <f>IF(Shift1!Y35="AM",$T$2,IF(Shift2!Y35="AM",$T$3,IF(Shift3!Y35="AM",$T$4,IF(Shift4!Y35="AM",$T$5,IF(Shift5!Y35="AM",$T$6)))))</f>
        <v>0</v>
      </c>
      <c r="I35" s="56" t="str">
        <f>IF(Shift1!AA35="AM",$W$2,IF(Shift2!AA35="AM",$W$3,IF(Shift3!AA35="AM",$W$4,IF(Shift4!AA35="AM",$W$5,IF(Shift5!AA35="AM",$W$6)))))</f>
        <v/>
      </c>
      <c r="J35" s="56" t="b">
        <f>IF(Shift1!AG35="AM",$AC$2,IF(Shift2!AG35="AM",$AC$3,IF(Shift3!AG35="AM",$AC$4,IF(Shift4!AG35="AM",$AC$5,IF(Shift5!AG35="AM",$AC$6)))))</f>
        <v>0</v>
      </c>
      <c r="K35" s="56" t="str">
        <f>IF(Shift1!AI35="AM",$AF$2,IF(Shift2!AI35="AM",$AF$3,IF(Shift3!AI35="AM",$AF$4,IF(Shift4!AI35="AM",$AF$5,IF(Shift5!AI35="AM",$AF$6)))))</f>
        <v/>
      </c>
      <c r="L35" s="56" t="str">
        <f>IF(Shift1!$O35="PM",$E$2,IF(Shift2!$O35="PM",$E$3,IF(Shift3!$O35="PM",$E$4,IF(Shift4!$O35="PM",$E$5,IF(Shift5!$O35="PM",$E$6)))))</f>
        <v/>
      </c>
      <c r="M35" s="56" t="str">
        <f>IF(Shift1!$Q35="PM",$H$2,IF(Shift2!$Q35="PM",$H$3,IF(Shift3!$Q35="PM",$H$4,IF(Shift4!$Q35="PM",$H$5,IF(Shift5!$Q35="PM",$H$6)))))</f>
        <v/>
      </c>
      <c r="N35" s="56" t="str">
        <f>IF(Shift1!$S35="PM",$K$2,IF(Shift2!$S35="PM",$K$3,IF(Shift3!$S35="PM",$K$4,IF(Shift4!$S35="PM",$K$5,IF(Shift5!$S35="PM",$K$6)))))</f>
        <v/>
      </c>
      <c r="O35" s="56" t="str">
        <f>IF(Shift1!$U35="PM",$N$2,IF(Shift2!$U35="PM",$N$3,IF(Shift3!$U35="PM",$N$4,IF(Shift4!$U35="PM",$N$5,IF(Shift5!$U35="PM",$N$6)))))</f>
        <v/>
      </c>
      <c r="P35" s="56" t="str">
        <f>IF(Shift1!$W35="PM",$Q$2,IF(Shift2!$W35="PM",$Q$3,IF(Shift3!$W35="PM",$Q$4,IF(Shift4!$W35="PM",$Q$5,IF(Shift5!$W35="PM",$Q$6)))))</f>
        <v/>
      </c>
      <c r="Q35" s="56" t="str">
        <f>IF(Shift1!$Y35="PM",$T$2,IF(Shift2!$Y35="PM",$T$3,IF(Shift3!$Y35="PM",$T$4,IF(Shift4!$Y35="PM",$T$5,IF(Shift5!$Y35="PM",$T$6)))))</f>
        <v/>
      </c>
      <c r="R35" s="56" t="b">
        <f>IF(Shift1!$AA35="PM",$W$2,IF(Shift2!$AA35="PM",$W$3,IF(Shift3!$AA35="PM",$W$4,IF(Shift4!$AA35="PM",$W$5,IF(Shift5!$AA35="PM",$W$6)))))</f>
        <v>0</v>
      </c>
      <c r="S35" s="56" t="str">
        <f>IF(Shift1!$AG35="PM",$AC$2,IF(Shift2!$AG35="PM",$AC$3,IF(Shift3!$AG35="PM",$AC$4,IF(Shift4!$AG35="PM",$AC$5,IF(Shift5!$AG35="PM",$AC$6)))))</f>
        <v/>
      </c>
      <c r="T35" s="56" t="str">
        <f>IF(Shift1!$AI35="PM",$AF$2,IF(Shift2!$AI35="PM",$AF$3,IF(Shift3!$AI35="PM",$AF$4,IF(Shift4!$AI35="PM",$AF$5,IF(Shift5!$AI35="PM",$AF$6)))))</f>
        <v/>
      </c>
      <c r="U35" s="56" t="str">
        <f>IF(Shift1!$O35="N",$E$2,IF(Shift2!$O35="N",$E$3,IF(Shift3!$O35="N",$E$4,IF(Shift4!$O35="N",$E$5,IF(Shift5!$O35="N",$E$6)))))</f>
        <v/>
      </c>
      <c r="V35" s="56" t="str">
        <f>IF(Shift1!$Q35="N",$H$2,IF(Shift2!$Q35="N",$H$3,IF(Shift3!$Q35="N",$H$4,IF(Shift4!$Q35="N",$H$5,IF(Shift5!$Q35="N",$H$6)))))</f>
        <v/>
      </c>
      <c r="W35" s="56" t="str">
        <f>IF(Shift1!$S35="N",$K$2,IF(Shift2!$S35="N",$K$3,IF(Shift3!$S35="N",$K$4,IF(Shift4!$S35="N",$K$5,IF(Shift5!$S35="N",$K$6)))))</f>
        <v/>
      </c>
      <c r="X35" s="56" t="str">
        <f>IF(Shift1!$U35="N",$N$2,IF(Shift2!$U35="N",$N$3,IF(Shift3!$U35="N",$N$4,IF(Shift4!$U35="N",$N$5,IF(Shift5!$U35="N",$N$6)))))</f>
        <v/>
      </c>
      <c r="Y35" s="56" t="b">
        <f>IF(Shift1!$W35="N",$Q$2,IF(Shift2!$W35="N",$Q$3,IF(Shift3!$W35="N",$Q$4,IF(Shift4!$W35="N",$Q$5,IF(Shift5!$W35="N",$Q$6)))))</f>
        <v>0</v>
      </c>
      <c r="Z35" s="56" t="str">
        <f>IF(Shift1!$Y35="N",$T$2,IF(Shift2!$Y35="N",$T$3,IF(Shift3!$Y35="N",$T$4,IF(Shift4!$Y35="N",$T$5,IF(Shift5!$Y35="N",$T$6)))))</f>
        <v/>
      </c>
      <c r="AA35" s="56" t="str">
        <f>IF(Shift1!$AA35="N",$W$2,IF(Shift2!$AA35="N",$W$3,IF(Shift3!$AA35="N",$W$4,IF(Shift4!$AA35="N",$W$5,IF(Shift5!$AA35="N",$W$6)))))</f>
        <v/>
      </c>
      <c r="AB35" s="56" t="str">
        <f>IF(Shift1!$AG35="N",$AC$2,IF(Shift2!$AG35="N",$AC$3,IF(Shift3!$AG35="N",$AC$4,IF(Shift4!$AG35="N",$AC$5,IF(Shift5!$AG35="N",$AC$6)))))</f>
        <v/>
      </c>
      <c r="AC35" s="56" t="str">
        <f>IF(Shift1!$AI35="N",$AF$2,IF(Shift2!$AI35="N",$AF$3,IF(Shift3!$AI35="N",$AF$4,IF(Shift4!$AI35="N",$AF$5,IF(Shift5!$AI35="N",$AF$6)))))</f>
        <v/>
      </c>
      <c r="AD35" s="57">
        <f t="shared" si="0"/>
        <v>1</v>
      </c>
      <c r="AE35" s="58">
        <f t="shared" si="1"/>
        <v>2</v>
      </c>
      <c r="AF35" s="59">
        <f t="shared" si="2"/>
        <v>1</v>
      </c>
      <c r="AG35" s="60">
        <f t="shared" si="3"/>
        <v>3</v>
      </c>
      <c r="AH35" s="58">
        <f t="shared" si="4"/>
        <v>3</v>
      </c>
      <c r="AI35" s="59">
        <f t="shared" si="5"/>
        <v>2</v>
      </c>
      <c r="AJ35" s="61">
        <f t="shared" si="6"/>
        <v>3</v>
      </c>
      <c r="AK35" s="58">
        <f t="shared" si="7"/>
        <v>3</v>
      </c>
      <c r="AL35" s="58">
        <f t="shared" si="8"/>
        <v>2</v>
      </c>
    </row>
    <row r="36" spans="1:38" outlineLevel="1" x14ac:dyDescent="0.3">
      <c r="A36" s="1"/>
      <c r="B36" s="38">
        <v>26</v>
      </c>
      <c r="C36" s="56" t="str">
        <f>IF(Shift1!O36="AM",$E$2,IF(Shift2!O36="AM",$E$3,IF(Shift3!O36="AM",$E$4,IF(Shift4!O36="AM",$E$5,IF(Shift5!O36="AM",$E$6)))))</f>
        <v/>
      </c>
      <c r="D36" s="56" t="str">
        <f>IF(Shift1!Q36="AM",$H$2,IF(Shift2!Q36="AM",$H$3,IF(Shift3!Q36="AM",$H$4,IF(Shift4!Q36="AM",$H$5,IF(Shift5!Q36="AM",$H$6)))))</f>
        <v/>
      </c>
      <c r="E36" s="56" t="str">
        <f>IF(Shift1!S36="AM",$K$2,IF(Shift2!S36="AM",$K$3,IF(Shift3!S36="AM",$K$4,IF(Shift4!S36="AM",$K$5,IF(Shift5!S36="AM",$K$6)))))</f>
        <v/>
      </c>
      <c r="F36" s="56" t="str">
        <f>IF(Shift1!U36="AM",$N$2,IF(Shift2!U36="AM",$N$3,IF(Shift3!U36="AM",$N$4,IF(Shift4!U36="AM",$N$5,IF(Shift5!U36="AM",$N$6)))))</f>
        <v/>
      </c>
      <c r="G36" s="56" t="str">
        <f>IF(Shift1!W36="AM",$Q$2,IF(Shift2!W36="AM",$Q$3,IF(Shift3!W36="AM",$Q$4,IF(Shift4!W36="AM",$Q$5,IF(Shift5!W36="AM",$Q$6)))))</f>
        <v/>
      </c>
      <c r="H36" s="56" t="b">
        <f>IF(Shift1!Y36="AM",$T$2,IF(Shift2!Y36="AM",$T$3,IF(Shift3!Y36="AM",$T$4,IF(Shift4!Y36="AM",$T$5,IF(Shift5!Y36="AM",$T$6)))))</f>
        <v>0</v>
      </c>
      <c r="I36" s="56" t="str">
        <f>IF(Shift1!AA36="AM",$W$2,IF(Shift2!AA36="AM",$W$3,IF(Shift3!AA36="AM",$W$4,IF(Shift4!AA36="AM",$W$5,IF(Shift5!AA36="AM",$W$6)))))</f>
        <v/>
      </c>
      <c r="J36" s="56" t="str">
        <f>IF(Shift1!AG36="AM",$AC$2,IF(Shift2!AG36="AM",$AC$3,IF(Shift3!AG36="AM",$AC$4,IF(Shift4!AG36="AM",$AC$5,IF(Shift5!AG36="AM",$AC$6)))))</f>
        <v/>
      </c>
      <c r="K36" s="56" t="b">
        <f>IF(Shift1!AI36="AM",$AF$2,IF(Shift2!AI36="AM",$AF$3,IF(Shift3!AI36="AM",$AF$4,IF(Shift4!AI36="AM",$AF$5,IF(Shift5!AI36="AM",$AF$6)))))</f>
        <v>0</v>
      </c>
      <c r="L36" s="56" t="b">
        <f>IF(Shift1!$O36="PM",$E$2,IF(Shift2!$O36="PM",$E$3,IF(Shift3!$O36="PM",$E$4,IF(Shift4!$O36="PM",$E$5,IF(Shift5!$O36="PM",$E$6)))))</f>
        <v>0</v>
      </c>
      <c r="M36" s="56" t="b">
        <f>IF(Shift1!$Q36="PM",$H$2,IF(Shift2!$Q36="PM",$H$3,IF(Shift3!$Q36="PM",$H$4,IF(Shift4!$Q36="PM",$H$5,IF(Shift5!$Q36="PM",$H$6)))))</f>
        <v>0</v>
      </c>
      <c r="N36" s="56" t="str">
        <f>IF(Shift1!$S36="PM",$K$2,IF(Shift2!$S36="PM",$K$3,IF(Shift3!$S36="PM",$K$4,IF(Shift4!$S36="PM",$K$5,IF(Shift5!$S36="PM",$K$6)))))</f>
        <v/>
      </c>
      <c r="O36" s="56" t="str">
        <f>IF(Shift1!$U36="PM",$N$2,IF(Shift2!$U36="PM",$N$3,IF(Shift3!$U36="PM",$N$4,IF(Shift4!$U36="PM",$N$5,IF(Shift5!$U36="PM",$N$6)))))</f>
        <v/>
      </c>
      <c r="P36" s="56" t="b">
        <f>IF(Shift1!$W36="PM",$Q$2,IF(Shift2!$W36="PM",$Q$3,IF(Shift3!$W36="PM",$Q$4,IF(Shift4!$W36="PM",$Q$5,IF(Shift5!$W36="PM",$Q$6)))))</f>
        <v>0</v>
      </c>
      <c r="Q36" s="56" t="b">
        <f>IF(Shift1!$Y36="PM",$T$2,IF(Shift2!$Y36="PM",$T$3,IF(Shift3!$Y36="PM",$T$4,IF(Shift4!$Y36="PM",$T$5,IF(Shift5!$Y36="PM",$T$6)))))</f>
        <v>0</v>
      </c>
      <c r="R36" s="56" t="str">
        <f>IF(Shift1!$AA36="PM",$W$2,IF(Shift2!$AA36="PM",$W$3,IF(Shift3!$AA36="PM",$W$4,IF(Shift4!$AA36="PM",$W$5,IF(Shift5!$AA36="PM",$W$6)))))</f>
        <v/>
      </c>
      <c r="S36" s="56" t="str">
        <f>IF(Shift1!$AG36="PM",$AC$2,IF(Shift2!$AG36="PM",$AC$3,IF(Shift3!$AG36="PM",$AC$4,IF(Shift4!$AG36="PM",$AC$5,IF(Shift5!$AG36="PM",$AC$6)))))</f>
        <v/>
      </c>
      <c r="T36" s="56" t="b">
        <f>IF(Shift1!$AI36="PM",$AF$2,IF(Shift2!$AI36="PM",$AF$3,IF(Shift3!$AI36="PM",$AF$4,IF(Shift4!$AI36="PM",$AF$5,IF(Shift5!$AI36="PM",$AF$6)))))</f>
        <v>0</v>
      </c>
      <c r="U36" s="56" t="str">
        <f>IF(Shift1!$O36="N",$E$2,IF(Shift2!$O36="N",$E$3,IF(Shift3!$O36="N",$E$4,IF(Shift4!$O36="N",$E$5,IF(Shift5!$O36="N",$E$6)))))</f>
        <v/>
      </c>
      <c r="V36" s="56" t="str">
        <f>IF(Shift1!$Q36="N",$H$2,IF(Shift2!$Q36="N",$H$3,IF(Shift3!$Q36="N",$H$4,IF(Shift4!$Q36="N",$H$5,IF(Shift5!$Q36="N",$H$6)))))</f>
        <v/>
      </c>
      <c r="W36" s="56" t="str">
        <f>IF(Shift1!$S36="N",$K$2,IF(Shift2!$S36="N",$K$3,IF(Shift3!$S36="N",$K$4,IF(Shift4!$S36="N",$K$5,IF(Shift5!$S36="N",$K$6)))))</f>
        <v/>
      </c>
      <c r="X36" s="56" t="str">
        <f>IF(Shift1!$U36="N",$N$2,IF(Shift2!$U36="N",$N$3,IF(Shift3!$U36="N",$N$4,IF(Shift4!$U36="N",$N$5,IF(Shift5!$U36="N",$N$6)))))</f>
        <v/>
      </c>
      <c r="Y36" s="56" t="str">
        <f>IF(Shift1!$W36="N",$Q$2,IF(Shift2!$W36="N",$Q$3,IF(Shift3!$W36="N",$Q$4,IF(Shift4!$W36="N",$Q$5,IF(Shift5!$W36="N",$Q$6)))))</f>
        <v/>
      </c>
      <c r="Z36" s="56" t="str">
        <f>IF(Shift1!$Y36="N",$T$2,IF(Shift2!$Y36="N",$T$3,IF(Shift3!$Y36="N",$T$4,IF(Shift4!$Y36="N",$T$5,IF(Shift5!$Y36="N",$T$6)))))</f>
        <v/>
      </c>
      <c r="AA36" s="56" t="str">
        <f>IF(Shift1!$AA36="N",$W$2,IF(Shift2!$AA36="N",$W$3,IF(Shift3!$AA36="N",$W$4,IF(Shift4!$AA36="N",$W$5,IF(Shift5!$AA36="N",$W$6)))))</f>
        <v/>
      </c>
      <c r="AB36" s="56" t="str">
        <f>IF(Shift1!$AG36="N",$AC$2,IF(Shift2!$AG36="N",$AC$3,IF(Shift3!$AG36="N",$AC$4,IF(Shift4!$AG36="N",$AC$5,IF(Shift5!$AG36="N",$AC$6)))))</f>
        <v/>
      </c>
      <c r="AC36" s="56" t="str">
        <f>IF(Shift1!$AI36="N",$AF$2,IF(Shift2!$AI36="N",$AF$3,IF(Shift3!$AI36="N",$AF$4,IF(Shift4!$AI36="N",$AF$5,IF(Shift5!$AI36="N",$AF$6)))))</f>
        <v/>
      </c>
      <c r="AD36" s="57">
        <f t="shared" si="0"/>
        <v>3</v>
      </c>
      <c r="AE36" s="58">
        <f t="shared" si="1"/>
        <v>3</v>
      </c>
      <c r="AF36" s="59">
        <f t="shared" si="2"/>
        <v>1</v>
      </c>
      <c r="AG36" s="60">
        <f t="shared" si="3"/>
        <v>1</v>
      </c>
      <c r="AH36" s="58">
        <f t="shared" si="4"/>
        <v>2</v>
      </c>
      <c r="AI36" s="59">
        <f t="shared" si="5"/>
        <v>1</v>
      </c>
      <c r="AJ36" s="61">
        <f t="shared" si="6"/>
        <v>3</v>
      </c>
      <c r="AK36" s="58">
        <f t="shared" si="7"/>
        <v>4</v>
      </c>
      <c r="AL36" s="58">
        <f t="shared" si="8"/>
        <v>2</v>
      </c>
    </row>
    <row r="37" spans="1:38" outlineLevel="1" x14ac:dyDescent="0.3">
      <c r="A37" s="1"/>
      <c r="B37" s="38">
        <v>27</v>
      </c>
      <c r="C37" s="56" t="str">
        <f>IF(Shift1!O37="AM",$E$2,IF(Shift2!O37="AM",$E$3,IF(Shift3!O37="AM",$E$4,IF(Shift4!O37="AM",$E$5,IF(Shift5!O37="AM",$E$6)))))</f>
        <v/>
      </c>
      <c r="D37" s="56" t="str">
        <f>IF(Shift1!Q37="AM",$H$2,IF(Shift2!Q37="AM",$H$3,IF(Shift3!Q37="AM",$H$4,IF(Shift4!Q37="AM",$H$5,IF(Shift5!Q37="AM",$H$6)))))</f>
        <v/>
      </c>
      <c r="E37" s="56" t="str">
        <f>IF(Shift1!S37="AM",$K$2,IF(Shift2!S37="AM",$K$3,IF(Shift3!S37="AM",$K$4,IF(Shift4!S37="AM",$K$5,IF(Shift5!S37="AM",$K$6)))))</f>
        <v/>
      </c>
      <c r="F37" s="56" t="str">
        <f>IF(Shift1!U37="AM",$N$2,IF(Shift2!U37="AM",$N$3,IF(Shift3!U37="AM",$N$4,IF(Shift4!U37="AM",$N$5,IF(Shift5!U37="AM",$N$6)))))</f>
        <v/>
      </c>
      <c r="G37" s="56" t="str">
        <f>IF(Shift1!W37="AM",$Q$2,IF(Shift2!W37="AM",$Q$3,IF(Shift3!W37="AM",$Q$4,IF(Shift4!W37="AM",$Q$5,IF(Shift5!W37="AM",$Q$6)))))</f>
        <v/>
      </c>
      <c r="H37" s="56" t="str">
        <f>IF(Shift1!Y37="AM",$T$2,IF(Shift2!Y37="AM",$T$3,IF(Shift3!Y37="AM",$T$4,IF(Shift4!Y37="AM",$T$5,IF(Shift5!Y37="AM",$T$6)))))</f>
        <v/>
      </c>
      <c r="I37" s="56" t="str">
        <f>IF(Shift1!AA37="AM",$W$2,IF(Shift2!AA37="AM",$W$3,IF(Shift3!AA37="AM",$W$4,IF(Shift4!AA37="AM",$W$5,IF(Shift5!AA37="AM",$W$6)))))</f>
        <v/>
      </c>
      <c r="J37" s="56" t="str">
        <f>IF(Shift1!AG37="AM",$AC$2,IF(Shift2!AG37="AM",$AC$3,IF(Shift3!AG37="AM",$AC$4,IF(Shift4!AG37="AM",$AC$5,IF(Shift5!AG37="AM",$AC$6)))))</f>
        <v/>
      </c>
      <c r="K37" s="56" t="b">
        <f>IF(Shift1!AI37="AM",$AF$2,IF(Shift2!AI37="AM",$AF$3,IF(Shift3!AI37="AM",$AF$4,IF(Shift4!AI37="AM",$AF$5,IF(Shift5!AI37="AM",$AF$6)))))</f>
        <v>0</v>
      </c>
      <c r="L37" s="56" t="b">
        <f>IF(Shift1!$O37="PM",$E$2,IF(Shift2!$O37="PM",$E$3,IF(Shift3!$O37="PM",$E$4,IF(Shift4!$O37="PM",$E$5,IF(Shift5!$O37="PM",$E$6)))))</f>
        <v>0</v>
      </c>
      <c r="M37" s="56" t="b">
        <f>IF(Shift1!$Q37="PM",$H$2,IF(Shift2!$Q37="PM",$H$3,IF(Shift3!$Q37="PM",$H$4,IF(Shift4!$Q37="PM",$H$5,IF(Shift5!$Q37="PM",$H$6)))))</f>
        <v>0</v>
      </c>
      <c r="N37" s="56" t="str">
        <f>IF(Shift1!$S37="PM",$K$2,IF(Shift2!$S37="PM",$K$3,IF(Shift3!$S37="PM",$K$4,IF(Shift4!$S37="PM",$K$5,IF(Shift5!$S37="PM",$K$6)))))</f>
        <v/>
      </c>
      <c r="O37" s="56" t="str">
        <f>IF(Shift1!$U37="PM",$N$2,IF(Shift2!$U37="PM",$N$3,IF(Shift3!$U37="PM",$N$4,IF(Shift4!$U37="PM",$N$5,IF(Shift5!$U37="PM",$N$6)))))</f>
        <v/>
      </c>
      <c r="P37" s="56" t="b">
        <f>IF(Shift1!$W37="PM",$Q$2,IF(Shift2!$W37="PM",$Q$3,IF(Shift3!$W37="PM",$Q$4,IF(Shift4!$W37="PM",$Q$5,IF(Shift5!$W37="PM",$Q$6)))))</f>
        <v>0</v>
      </c>
      <c r="Q37" s="56" t="b">
        <f>IF(Shift1!$Y37="PM",$T$2,IF(Shift2!$Y37="PM",$T$3,IF(Shift3!$Y37="PM",$T$4,IF(Shift4!$Y37="PM",$T$5,IF(Shift5!$Y37="PM",$T$6)))))</f>
        <v>0</v>
      </c>
      <c r="R37" s="56" t="str">
        <f>IF(Shift1!$AA37="PM",$W$2,IF(Shift2!$AA37="PM",$W$3,IF(Shift3!$AA37="PM",$W$4,IF(Shift4!$AA37="PM",$W$5,IF(Shift5!$AA37="PM",$W$6)))))</f>
        <v/>
      </c>
      <c r="S37" s="56" t="str">
        <f>IF(Shift1!$AG37="PM",$AC$2,IF(Shift2!$AG37="PM",$AC$3,IF(Shift3!$AG37="PM",$AC$4,IF(Shift4!$AG37="PM",$AC$5,IF(Shift5!$AG37="PM",$AC$6)))))</f>
        <v/>
      </c>
      <c r="T37" s="56" t="str">
        <f>IF(Shift1!$AI37="PM",$AF$2,IF(Shift2!$AI37="PM",$AF$3,IF(Shift3!$AI37="PM",$AF$4,IF(Shift4!$AI37="PM",$AF$5,IF(Shift5!$AI37="PM",$AF$6)))))</f>
        <v/>
      </c>
      <c r="U37" s="56" t="str">
        <f>IF(Shift1!$O37="N",$E$2,IF(Shift2!$O37="N",$E$3,IF(Shift3!$O37="N",$E$4,IF(Shift4!$O37="N",$E$5,IF(Shift5!$O37="N",$E$6)))))</f>
        <v/>
      </c>
      <c r="V37" s="56" t="str">
        <f>IF(Shift1!$Q37="N",$H$2,IF(Shift2!$Q37="N",$H$3,IF(Shift3!$Q37="N",$H$4,IF(Shift4!$Q37="N",$H$5,IF(Shift5!$Q37="N",$H$6)))))</f>
        <v/>
      </c>
      <c r="W37" s="56" t="str">
        <f>IF(Shift1!$S37="N",$K$2,IF(Shift2!$S37="N",$K$3,IF(Shift3!$S37="N",$K$4,IF(Shift4!$S37="N",$K$5,IF(Shift5!$S37="N",$K$6)))))</f>
        <v/>
      </c>
      <c r="X37" s="56" t="str">
        <f>IF(Shift1!$U37="N",$N$2,IF(Shift2!$U37="N",$N$3,IF(Shift3!$U37="N",$N$4,IF(Shift4!$U37="N",$N$5,IF(Shift5!$U37="N",$N$6)))))</f>
        <v/>
      </c>
      <c r="Y37" s="56" t="str">
        <f>IF(Shift1!$W37="N",$Q$2,IF(Shift2!$W37="N",$Q$3,IF(Shift3!$W37="N",$Q$4,IF(Shift4!$W37="N",$Q$5,IF(Shift5!$W37="N",$Q$6)))))</f>
        <v/>
      </c>
      <c r="Z37" s="56" t="str">
        <f>IF(Shift1!$Y37="N",$T$2,IF(Shift2!$Y37="N",$T$3,IF(Shift3!$Y37="N",$T$4,IF(Shift4!$Y37="N",$T$5,IF(Shift5!$Y37="N",$T$6)))))</f>
        <v/>
      </c>
      <c r="AA37" s="56" t="str">
        <f>IF(Shift1!$AA37="N",$W$2,IF(Shift2!$AA37="N",$W$3,IF(Shift3!$AA37="N",$W$4,IF(Shift4!$AA37="N",$W$5,IF(Shift5!$AA37="N",$W$6)))))</f>
        <v/>
      </c>
      <c r="AB37" s="56" t="str">
        <f>IF(Shift1!$AG37="N",$AC$2,IF(Shift2!$AG37="N",$AC$3,IF(Shift3!$AG37="N",$AC$4,IF(Shift4!$AG37="N",$AC$5,IF(Shift5!$AG37="N",$AC$6)))))</f>
        <v/>
      </c>
      <c r="AC37" s="56" t="str">
        <f>IF(Shift1!$AI37="N",$AF$2,IF(Shift2!$AI37="N",$AF$3,IF(Shift3!$AI37="N",$AF$4,IF(Shift4!$AI37="N",$AF$5,IF(Shift5!$AI37="N",$AF$6)))))</f>
        <v/>
      </c>
      <c r="AD37" s="57">
        <f t="shared" si="0"/>
        <v>3</v>
      </c>
      <c r="AE37" s="58">
        <f t="shared" si="1"/>
        <v>4</v>
      </c>
      <c r="AF37" s="59">
        <f t="shared" si="2"/>
        <v>1</v>
      </c>
      <c r="AG37" s="60">
        <f t="shared" si="3"/>
        <v>1</v>
      </c>
      <c r="AH37" s="58">
        <f t="shared" si="4"/>
        <v>2</v>
      </c>
      <c r="AI37" s="59">
        <f t="shared" si="5"/>
        <v>2</v>
      </c>
      <c r="AJ37" s="61">
        <f t="shared" si="6"/>
        <v>3</v>
      </c>
      <c r="AK37" s="58">
        <f t="shared" si="7"/>
        <v>4</v>
      </c>
      <c r="AL37" s="58">
        <f t="shared" si="8"/>
        <v>2</v>
      </c>
    </row>
    <row r="38" spans="1:38" outlineLevel="1" x14ac:dyDescent="0.3">
      <c r="A38" s="1"/>
      <c r="B38" s="37">
        <v>28</v>
      </c>
      <c r="C38" s="56" t="str">
        <f>IF(Shift1!O38="AM",$E$2,IF(Shift2!O38="AM",$E$3,IF(Shift3!O38="AM",$E$4,IF(Shift4!O38="AM",$E$5,IF(Shift5!O38="AM",$E$6)))))</f>
        <v/>
      </c>
      <c r="D38" s="56" t="str">
        <f>IF(Shift1!Q38="AM",$H$2,IF(Shift2!Q38="AM",$H$3,IF(Shift3!Q38="AM",$H$4,IF(Shift4!Q38="AM",$H$5,IF(Shift5!Q38="AM",$H$6)))))</f>
        <v/>
      </c>
      <c r="E38" s="56" t="str">
        <f>IF(Shift1!S38="AM",$K$2,IF(Shift2!S38="AM",$K$3,IF(Shift3!S38="AM",$K$4,IF(Shift4!S38="AM",$K$5,IF(Shift5!S38="AM",$K$6)))))</f>
        <v/>
      </c>
      <c r="F38" s="56" t="str">
        <f>IF(Shift1!U38="AM",$N$2,IF(Shift2!U38="AM",$N$3,IF(Shift3!U38="AM",$N$4,IF(Shift4!U38="AM",$N$5,IF(Shift5!U38="AM",$N$6)))))</f>
        <v/>
      </c>
      <c r="G38" s="56" t="b">
        <f>IF(Shift1!W38="AM",$Q$2,IF(Shift2!W38="AM",$Q$3,IF(Shift3!W38="AM",$Q$4,IF(Shift4!W38="AM",$Q$5,IF(Shift5!W38="AM",$Q$6)))))</f>
        <v>0</v>
      </c>
      <c r="H38" s="56" t="str">
        <f>IF(Shift1!Y38="AM",$T$2,IF(Shift2!Y38="AM",$T$3,IF(Shift3!Y38="AM",$T$4,IF(Shift4!Y38="AM",$T$5,IF(Shift5!Y38="AM",$T$6)))))</f>
        <v/>
      </c>
      <c r="I38" s="56" t="str">
        <f>IF(Shift1!AA38="AM",$W$2,IF(Shift2!AA38="AM",$W$3,IF(Shift3!AA38="AM",$W$4,IF(Shift4!AA38="AM",$W$5,IF(Shift5!AA38="AM",$W$6)))))</f>
        <v/>
      </c>
      <c r="J38" s="56" t="str">
        <f>IF(Shift1!AG38="AM",$AC$2,IF(Shift2!AG38="AM",$AC$3,IF(Shift3!AG38="AM",$AC$4,IF(Shift4!AG38="AM",$AC$5,IF(Shift5!AG38="AM",$AC$6)))))</f>
        <v/>
      </c>
      <c r="K38" s="56" t="str">
        <f>IF(Shift1!AI38="AM",$AF$2,IF(Shift2!AI38="AM",$AF$3,IF(Shift3!AI38="AM",$AF$4,IF(Shift4!AI38="AM",$AF$5,IF(Shift5!AI38="AM",$AF$6)))))</f>
        <v/>
      </c>
      <c r="L38" s="56" t="str">
        <f>IF(Shift1!$O38="PM",$E$2,IF(Shift2!$O38="PM",$E$3,IF(Shift3!$O38="PM",$E$4,IF(Shift4!$O38="PM",$E$5,IF(Shift5!$O38="PM",$E$6)))))</f>
        <v/>
      </c>
      <c r="M38" s="56" t="str">
        <f>IF(Shift1!$Q38="PM",$H$2,IF(Shift2!$Q38="PM",$H$3,IF(Shift3!$Q38="PM",$H$4,IF(Shift4!$Q38="PM",$H$5,IF(Shift5!$Q38="PM",$H$6)))))</f>
        <v/>
      </c>
      <c r="N38" s="56" t="str">
        <f>IF(Shift1!$S38="PM",$K$2,IF(Shift2!$S38="PM",$K$3,IF(Shift3!$S38="PM",$K$4,IF(Shift4!$S38="PM",$K$5,IF(Shift5!$S38="PM",$K$6)))))</f>
        <v/>
      </c>
      <c r="O38" s="56" t="str">
        <f>IF(Shift1!$U38="PM",$N$2,IF(Shift2!$U38="PM",$N$3,IF(Shift3!$U38="PM",$N$4,IF(Shift4!$U38="PM",$N$5,IF(Shift5!$U38="PM",$N$6)))))</f>
        <v/>
      </c>
      <c r="P38" s="56" t="str">
        <f>IF(Shift1!$W38="PM",$Q$2,IF(Shift2!$W38="PM",$Q$3,IF(Shift3!$W38="PM",$Q$4,IF(Shift4!$W38="PM",$Q$5,IF(Shift5!$W38="PM",$Q$6)))))</f>
        <v/>
      </c>
      <c r="Q38" s="56" t="str">
        <f>IF(Shift1!$Y38="PM",$T$2,IF(Shift2!$Y38="PM",$T$3,IF(Shift3!$Y38="PM",$T$4,IF(Shift4!$Y38="PM",$T$5,IF(Shift5!$Y38="PM",$T$6)))))</f>
        <v/>
      </c>
      <c r="R38" s="56" t="str">
        <f>IF(Shift1!$AA38="PM",$W$2,IF(Shift2!$AA38="PM",$W$3,IF(Shift3!$AA38="PM",$W$4,IF(Shift4!$AA38="PM",$W$5,IF(Shift5!$AA38="PM",$W$6)))))</f>
        <v/>
      </c>
      <c r="S38" s="56" t="b">
        <f>IF(Shift1!$AG38="PM",$AC$2,IF(Shift2!$AG38="PM",$AC$3,IF(Shift3!$AG38="PM",$AC$4,IF(Shift4!$AG38="PM",$AC$5,IF(Shift5!$AG38="PM",$AC$6)))))</f>
        <v>0</v>
      </c>
      <c r="T38" s="56" t="b">
        <f>IF(Shift1!$AI38="PM",$AF$2,IF(Shift2!$AI38="PM",$AF$3,IF(Shift3!$AI38="PM",$AF$4,IF(Shift4!$AI38="PM",$AF$5,IF(Shift5!$AI38="PM",$AF$6)))))</f>
        <v>0</v>
      </c>
      <c r="U38" s="56" t="b">
        <f>IF(Shift1!$O38="N",$E$2,IF(Shift2!$O38="N",$E$3,IF(Shift3!$O38="N",$E$4,IF(Shift4!$O38="N",$E$5,IF(Shift5!$O38="N",$E$6)))))</f>
        <v>0</v>
      </c>
      <c r="V38" s="56" t="b">
        <f>IF(Shift1!$Q38="N",$H$2,IF(Shift2!$Q38="N",$H$3,IF(Shift3!$Q38="N",$H$4,IF(Shift4!$Q38="N",$H$5,IF(Shift5!$Q38="N",$H$6)))))</f>
        <v>0</v>
      </c>
      <c r="W38" s="56" t="str">
        <f>IF(Shift1!$S38="N",$K$2,IF(Shift2!$S38="N",$K$3,IF(Shift3!$S38="N",$K$4,IF(Shift4!$S38="N",$K$5,IF(Shift5!$S38="N",$K$6)))))</f>
        <v/>
      </c>
      <c r="X38" s="56" t="str">
        <f>IF(Shift1!$U38="N",$N$2,IF(Shift2!$U38="N",$N$3,IF(Shift3!$U38="N",$N$4,IF(Shift4!$U38="N",$N$5,IF(Shift5!$U38="N",$N$6)))))</f>
        <v/>
      </c>
      <c r="Y38" s="56" t="b">
        <f>IF(Shift1!$W38="N",$Q$2,IF(Shift2!$W38="N",$Q$3,IF(Shift3!$W38="N",$Q$4,IF(Shift4!$W38="N",$Q$5,IF(Shift5!$W38="N",$Q$6)))))</f>
        <v>0</v>
      </c>
      <c r="Z38" s="56" t="b">
        <f>IF(Shift1!$Y38="N",$T$2,IF(Shift2!$Y38="N",$T$3,IF(Shift3!$Y38="N",$T$4,IF(Shift4!$Y38="N",$T$5,IF(Shift5!$Y38="N",$T$6)))))</f>
        <v>0</v>
      </c>
      <c r="AA38" s="56" t="str">
        <f>IF(Shift1!$AA38="N",$W$2,IF(Shift2!$AA38="N",$W$3,IF(Shift3!$AA38="N",$W$4,IF(Shift4!$AA38="N",$W$5,IF(Shift5!$AA38="N",$W$6)))))</f>
        <v/>
      </c>
      <c r="AB38" s="56" t="str">
        <f>IF(Shift1!$AG38="N",$AC$2,IF(Shift2!$AG38="N",$AC$3,IF(Shift3!$AG38="N",$AC$4,IF(Shift4!$AG38="N",$AC$5,IF(Shift5!$AG38="N",$AC$6)))))</f>
        <v/>
      </c>
      <c r="AC38" s="56" t="str">
        <f>IF(Shift1!$AI38="N",$AF$2,IF(Shift2!$AI38="N",$AF$3,IF(Shift3!$AI38="N",$AF$4,IF(Shift4!$AI38="N",$AF$5,IF(Shift5!$AI38="N",$AF$6)))))</f>
        <v/>
      </c>
      <c r="AD38" s="57">
        <f t="shared" si="0"/>
        <v>3</v>
      </c>
      <c r="AE38" s="58">
        <f t="shared" si="1"/>
        <v>3</v>
      </c>
      <c r="AF38" s="59">
        <f t="shared" si="2"/>
        <v>2</v>
      </c>
      <c r="AG38" s="60">
        <f t="shared" si="3"/>
        <v>3</v>
      </c>
      <c r="AH38" s="58">
        <f t="shared" si="4"/>
        <v>4</v>
      </c>
      <c r="AI38" s="59">
        <f t="shared" si="5"/>
        <v>0</v>
      </c>
      <c r="AJ38" s="61">
        <f t="shared" si="6"/>
        <v>1</v>
      </c>
      <c r="AK38" s="58">
        <f t="shared" si="7"/>
        <v>2</v>
      </c>
      <c r="AL38" s="58">
        <f t="shared" si="8"/>
        <v>2</v>
      </c>
    </row>
    <row r="39" spans="1:38" outlineLevel="1" x14ac:dyDescent="0.3">
      <c r="A39" s="1"/>
      <c r="B39" s="37">
        <v>29</v>
      </c>
      <c r="C39" s="56" t="str">
        <f>IF(Shift1!O39="AM",$E$2,IF(Shift2!O39="AM",$E$3,IF(Shift3!O39="AM",$E$4,IF(Shift4!O39="AM",$E$5,IF(Shift5!O39="AM",$E$6)))))</f>
        <v/>
      </c>
      <c r="D39" s="56" t="str">
        <f>IF(Shift1!Q39="AM",$H$2,IF(Shift2!Q39="AM",$H$3,IF(Shift3!Q39="AM",$H$4,IF(Shift4!Q39="AM",$H$5,IF(Shift5!Q39="AM",$H$6)))))</f>
        <v/>
      </c>
      <c r="E39" s="56" t="str">
        <f>IF(Shift1!S39="AM",$K$2,IF(Shift2!S39="AM",$K$3,IF(Shift3!S39="AM",$K$4,IF(Shift4!S39="AM",$K$5,IF(Shift5!S39="AM",$K$6)))))</f>
        <v/>
      </c>
      <c r="F39" s="56" t="str">
        <f>IF(Shift1!U39="AM",$N$2,IF(Shift2!U39="AM",$N$3,IF(Shift3!U39="AM",$N$4,IF(Shift4!U39="AM",$N$5,IF(Shift5!U39="AM",$N$6)))))</f>
        <v/>
      </c>
      <c r="G39" s="56" t="b">
        <f>IF(Shift1!W39="AM",$Q$2,IF(Shift2!W39="AM",$Q$3,IF(Shift3!W39="AM",$Q$4,IF(Shift4!W39="AM",$Q$5,IF(Shift5!W39="AM",$Q$6)))))</f>
        <v>0</v>
      </c>
      <c r="H39" s="56" t="str">
        <f>IF(Shift1!Y39="AM",$T$2,IF(Shift2!Y39="AM",$T$3,IF(Shift3!Y39="AM",$T$4,IF(Shift4!Y39="AM",$T$5,IF(Shift5!Y39="AM",$T$6)))))</f>
        <v/>
      </c>
      <c r="I39" s="56" t="str">
        <f>IF(Shift1!AA39="AM",$W$2,IF(Shift2!AA39="AM",$W$3,IF(Shift3!AA39="AM",$W$4,IF(Shift4!AA39="AM",$W$5,IF(Shift5!AA39="AM",$W$6)))))</f>
        <v/>
      </c>
      <c r="J39" s="56" t="str">
        <f>IF(Shift1!AG39="AM",$AC$2,IF(Shift2!AG39="AM",$AC$3,IF(Shift3!AG39="AM",$AC$4,IF(Shift4!AG39="AM",$AC$5,IF(Shift5!AG39="AM",$AC$6)))))</f>
        <v/>
      </c>
      <c r="K39" s="56" t="str">
        <f>IF(Shift1!AI39="AM",$AF$2,IF(Shift2!AI39="AM",$AF$3,IF(Shift3!AI39="AM",$AF$4,IF(Shift4!AI39="AM",$AF$5,IF(Shift5!AI39="AM",$AF$6)))))</f>
        <v/>
      </c>
      <c r="L39" s="56" t="str">
        <f>IF(Shift1!$O39="PM",$E$2,IF(Shift2!$O39="PM",$E$3,IF(Shift3!$O39="PM",$E$4,IF(Shift4!$O39="PM",$E$5,IF(Shift5!$O39="PM",$E$6)))))</f>
        <v/>
      </c>
      <c r="M39" s="56" t="str">
        <f>IF(Shift1!$Q39="PM",$H$2,IF(Shift2!$Q39="PM",$H$3,IF(Shift3!$Q39="PM",$H$4,IF(Shift4!$Q39="PM",$H$5,IF(Shift5!$Q39="PM",$H$6)))))</f>
        <v/>
      </c>
      <c r="N39" s="56" t="str">
        <f>IF(Shift1!$S39="PM",$K$2,IF(Shift2!$S39="PM",$K$3,IF(Shift3!$S39="PM",$K$4,IF(Shift4!$S39="PM",$K$5,IF(Shift5!$S39="PM",$K$6)))))</f>
        <v/>
      </c>
      <c r="O39" s="56" t="str">
        <f>IF(Shift1!$U39="PM",$N$2,IF(Shift2!$U39="PM",$N$3,IF(Shift3!$U39="PM",$N$4,IF(Shift4!$U39="PM",$N$5,IF(Shift5!$U39="PM",$N$6)))))</f>
        <v/>
      </c>
      <c r="P39" s="56" t="str">
        <f>IF(Shift1!$W39="PM",$Q$2,IF(Shift2!$W39="PM",$Q$3,IF(Shift3!$W39="PM",$Q$4,IF(Shift4!$W39="PM",$Q$5,IF(Shift5!$W39="PM",$Q$6)))))</f>
        <v/>
      </c>
      <c r="Q39" s="56" t="str">
        <f>IF(Shift1!$Y39="PM",$T$2,IF(Shift2!$Y39="PM",$T$3,IF(Shift3!$Y39="PM",$T$4,IF(Shift4!$Y39="PM",$T$5,IF(Shift5!$Y39="PM",$T$6)))))</f>
        <v/>
      </c>
      <c r="R39" s="56" t="b">
        <f>IF(Shift1!$AA39="PM",$W$2,IF(Shift2!$AA39="PM",$W$3,IF(Shift3!$AA39="PM",$W$4,IF(Shift4!$AA39="PM",$W$5,IF(Shift5!$AA39="PM",$W$6)))))</f>
        <v>0</v>
      </c>
      <c r="S39" s="56" t="b">
        <f>IF(Shift1!$AG39="PM",$AC$2,IF(Shift2!$AG39="PM",$AC$3,IF(Shift3!$AG39="PM",$AC$4,IF(Shift4!$AG39="PM",$AC$5,IF(Shift5!$AG39="PM",$AC$6)))))</f>
        <v>0</v>
      </c>
      <c r="T39" s="56" t="b">
        <f>IF(Shift1!$AI39="PM",$AF$2,IF(Shift2!$AI39="PM",$AF$3,IF(Shift3!$AI39="PM",$AF$4,IF(Shift4!$AI39="PM",$AF$5,IF(Shift5!$AI39="PM",$AF$6)))))</f>
        <v>0</v>
      </c>
      <c r="U39" s="56" t="b">
        <f>IF(Shift1!$O39="N",$E$2,IF(Shift2!$O39="N",$E$3,IF(Shift3!$O39="N",$E$4,IF(Shift4!$O39="N",$E$5,IF(Shift5!$O39="N",$E$6)))))</f>
        <v>0</v>
      </c>
      <c r="V39" s="56" t="b">
        <f>IF(Shift1!$Q39="N",$H$2,IF(Shift2!$Q39="N",$H$3,IF(Shift3!$Q39="N",$H$4,IF(Shift4!$Q39="N",$H$5,IF(Shift5!$Q39="N",$H$6)))))</f>
        <v>0</v>
      </c>
      <c r="W39" s="56" t="str">
        <f>IF(Shift1!$S39="N",$K$2,IF(Shift2!$S39="N",$K$3,IF(Shift3!$S39="N",$K$4,IF(Shift4!$S39="N",$K$5,IF(Shift5!$S39="N",$K$6)))))</f>
        <v/>
      </c>
      <c r="X39" s="56" t="str">
        <f>IF(Shift1!$U39="N",$N$2,IF(Shift2!$U39="N",$N$3,IF(Shift3!$U39="N",$N$4,IF(Shift4!$U39="N",$N$5,IF(Shift5!$U39="N",$N$6)))))</f>
        <v/>
      </c>
      <c r="Y39" s="56" t="b">
        <f>IF(Shift1!$W39="N",$Q$2,IF(Shift2!$W39="N",$Q$3,IF(Shift3!$W39="N",$Q$4,IF(Shift4!$W39="N",$Q$5,IF(Shift5!$W39="N",$Q$6)))))</f>
        <v>0</v>
      </c>
      <c r="Z39" s="56" t="b">
        <f>IF(Shift1!$Y39="N",$T$2,IF(Shift2!$Y39="N",$T$3,IF(Shift3!$Y39="N",$T$4,IF(Shift4!$Y39="N",$T$5,IF(Shift5!$Y39="N",$T$6)))))</f>
        <v>0</v>
      </c>
      <c r="AA39" s="56" t="str">
        <f>IF(Shift1!$AA39="N",$W$2,IF(Shift2!$AA39="N",$W$3,IF(Shift3!$AA39="N",$W$4,IF(Shift4!$AA39="N",$W$5,IF(Shift5!$AA39="N",$W$6)))))</f>
        <v/>
      </c>
      <c r="AB39" s="56" t="str">
        <f>IF(Shift1!$AG39="N",$AC$2,IF(Shift2!$AG39="N",$AC$3,IF(Shift3!$AG39="N",$AC$4,IF(Shift4!$AG39="N",$AC$5,IF(Shift5!$AG39="N",$AC$6)))))</f>
        <v/>
      </c>
      <c r="AC39" s="56" t="str">
        <f>IF(Shift1!$AI39="N",$AF$2,IF(Shift2!$AI39="N",$AF$3,IF(Shift3!$AI39="N",$AF$4,IF(Shift4!$AI39="N",$AF$5,IF(Shift5!$AI39="N",$AF$6)))))</f>
        <v/>
      </c>
      <c r="AD39" s="57">
        <f t="shared" si="0"/>
        <v>3</v>
      </c>
      <c r="AE39" s="58">
        <f t="shared" si="1"/>
        <v>3</v>
      </c>
      <c r="AF39" s="59">
        <f t="shared" si="2"/>
        <v>2</v>
      </c>
      <c r="AG39" s="60">
        <f t="shared" si="3"/>
        <v>3</v>
      </c>
      <c r="AH39" s="58">
        <f t="shared" si="4"/>
        <v>3</v>
      </c>
      <c r="AI39" s="59">
        <f t="shared" si="5"/>
        <v>0</v>
      </c>
      <c r="AJ39" s="61">
        <f t="shared" si="6"/>
        <v>1</v>
      </c>
      <c r="AK39" s="58">
        <f t="shared" si="7"/>
        <v>2</v>
      </c>
      <c r="AL39" s="58">
        <f t="shared" si="8"/>
        <v>2</v>
      </c>
    </row>
    <row r="40" spans="1:38" outlineLevel="1" x14ac:dyDescent="0.3">
      <c r="A40" s="1"/>
      <c r="B40" s="37">
        <v>30</v>
      </c>
      <c r="C40" s="56" t="str">
        <f>IF(Shift1!O40="AM",$E$2,IF(Shift2!O40="AM",$E$3,IF(Shift3!O40="AM",$E$4,IF(Shift4!O40="AM",$E$5,IF(Shift5!O40="AM",$E$6)))))</f>
        <v/>
      </c>
      <c r="D40" s="56" t="str">
        <f>IF(Shift1!Q40="AM",$H$2,IF(Shift2!Q40="AM",$H$3,IF(Shift3!Q40="AM",$H$4,IF(Shift4!Q40="AM",$H$5,IF(Shift5!Q40="AM",$H$6)))))</f>
        <v/>
      </c>
      <c r="E40" s="56" t="str">
        <f>IF(Shift1!S40="AM",$K$2,IF(Shift2!S40="AM",$K$3,IF(Shift3!S40="AM",$K$4,IF(Shift4!S40="AM",$K$5,IF(Shift5!S40="AM",$K$6)))))</f>
        <v/>
      </c>
      <c r="F40" s="56" t="str">
        <f>IF(Shift1!U40="AM",$N$2,IF(Shift2!U40="AM",$N$3,IF(Shift3!U40="AM",$N$4,IF(Shift4!U40="AM",$N$5,IF(Shift5!U40="AM",$N$6)))))</f>
        <v/>
      </c>
      <c r="G40" s="56" t="str">
        <f>IF(Shift1!W40="AM",$Q$2,IF(Shift2!W40="AM",$Q$3,IF(Shift3!W40="AM",$Q$4,IF(Shift4!W40="AM",$Q$5,IF(Shift5!W40="AM",$Q$6)))))</f>
        <v/>
      </c>
      <c r="H40" s="56" t="str">
        <f>IF(Shift1!Y40="AM",$T$2,IF(Shift2!Y40="AM",$T$3,IF(Shift3!Y40="AM",$T$4,IF(Shift4!Y40="AM",$T$5,IF(Shift5!Y40="AM",$T$6)))))</f>
        <v/>
      </c>
      <c r="I40" s="56" t="str">
        <f>IF(Shift1!AA40="AM",$W$2,IF(Shift2!AA40="AM",$W$3,IF(Shift3!AA40="AM",$W$4,IF(Shift4!AA40="AM",$W$5,IF(Shift5!AA40="AM",$W$6)))))</f>
        <v/>
      </c>
      <c r="J40" s="56" t="str">
        <f>IF(Shift1!AG40="AM",$AC$2,IF(Shift2!AG40="AM",$AC$3,IF(Shift3!AG40="AM",$AC$4,IF(Shift4!AG40="AM",$AC$5,IF(Shift5!AG40="AM",$AC$6)))))</f>
        <v/>
      </c>
      <c r="K40" s="56" t="str">
        <f>IF(Shift1!AI40="AM",$AF$2,IF(Shift2!AI40="AM",$AF$3,IF(Shift3!AI40="AM",$AF$4,IF(Shift4!AI40="AM",$AF$5,IF(Shift5!AI40="AM",$AF$6)))))</f>
        <v/>
      </c>
      <c r="L40" s="56" t="str">
        <f>IF(Shift1!$O40="PM",$E$2,IF(Shift2!$O40="PM",$E$3,IF(Shift3!$O40="PM",$E$4,IF(Shift4!$O40="PM",$E$5,IF(Shift5!$O40="PM",$E$6)))))</f>
        <v/>
      </c>
      <c r="M40" s="56" t="str">
        <f>IF(Shift1!$Q40="PM",$H$2,IF(Shift2!$Q40="PM",$H$3,IF(Shift3!$Q40="PM",$H$4,IF(Shift4!$Q40="PM",$H$5,IF(Shift5!$Q40="PM",$H$6)))))</f>
        <v/>
      </c>
      <c r="N40" s="56" t="str">
        <f>IF(Shift1!$S40="PM",$K$2,IF(Shift2!$S40="PM",$K$3,IF(Shift3!$S40="PM",$K$4,IF(Shift4!$S40="PM",$K$5,IF(Shift5!$S40="PM",$K$6)))))</f>
        <v/>
      </c>
      <c r="O40" s="56" t="str">
        <f>IF(Shift1!$U40="PM",$N$2,IF(Shift2!$U40="PM",$N$3,IF(Shift3!$U40="PM",$N$4,IF(Shift4!$U40="PM",$N$5,IF(Shift5!$U40="PM",$N$6)))))</f>
        <v/>
      </c>
      <c r="P40" s="56" t="b">
        <f>IF(Shift1!$W40="PM",$Q$2,IF(Shift2!$W40="PM",$Q$3,IF(Shift3!$W40="PM",$Q$4,IF(Shift4!$W40="PM",$Q$5,IF(Shift5!$W40="PM",$Q$6)))))</f>
        <v>0</v>
      </c>
      <c r="Q40" s="56" t="str">
        <f>IF(Shift1!$Y40="PM",$T$2,IF(Shift2!$Y40="PM",$T$3,IF(Shift3!$Y40="PM",$T$4,IF(Shift4!$Y40="PM",$T$5,IF(Shift5!$Y40="PM",$T$6)))))</f>
        <v/>
      </c>
      <c r="R40" s="56" t="str">
        <f>IF(Shift1!$AA40="PM",$W$2,IF(Shift2!$AA40="PM",$W$3,IF(Shift3!$AA40="PM",$W$4,IF(Shift4!$AA40="PM",$W$5,IF(Shift5!$AA40="PM",$W$6)))))</f>
        <v/>
      </c>
      <c r="S40" s="56" t="str">
        <f>IF(Shift1!$AG40="PM",$AC$2,IF(Shift2!$AG40="PM",$AC$3,IF(Shift3!$AG40="PM",$AC$4,IF(Shift4!$AG40="PM",$AC$5,IF(Shift5!$AG40="PM",$AC$6)))))</f>
        <v/>
      </c>
      <c r="T40" s="56" t="str">
        <f>IF(Shift1!$AI40="PM",$AF$2,IF(Shift2!$AI40="PM",$AF$3,IF(Shift3!$AI40="PM",$AF$4,IF(Shift4!$AI40="PM",$AF$5,IF(Shift5!$AI40="PM",$AF$6)))))</f>
        <v/>
      </c>
      <c r="U40" s="56" t="str">
        <f>IF(Shift1!$O40="N",$E$2,IF(Shift2!$O40="N",$E$3,IF(Shift3!$O40="N",$E$4,IF(Shift4!$O40="N",$E$5,IF(Shift5!$O40="N",$E$6)))))</f>
        <v/>
      </c>
      <c r="V40" s="56" t="str">
        <f>IF(Shift1!$Q40="N",$H$2,IF(Shift2!$Q40="N",$H$3,IF(Shift3!$Q40="N",$H$4,IF(Shift4!$Q40="N",$H$5,IF(Shift5!$Q40="N",$H$6)))))</f>
        <v/>
      </c>
      <c r="W40" s="56" t="str">
        <f>IF(Shift1!$S40="N",$K$2,IF(Shift2!$S40="N",$K$3,IF(Shift3!$S40="N",$K$4,IF(Shift4!$S40="N",$K$5,IF(Shift5!$S40="N",$K$6)))))</f>
        <v/>
      </c>
      <c r="X40" s="56" t="str">
        <f>IF(Shift1!$U40="N",$N$2,IF(Shift2!$U40="N",$N$3,IF(Shift3!$U40="N",$N$4,IF(Shift4!$U40="N",$N$5,IF(Shift5!$U40="N",$N$6)))))</f>
        <v/>
      </c>
      <c r="Y40" s="56" t="str">
        <f>IF(Shift1!$W40="N",$Q$2,IF(Shift2!$W40="N",$Q$3,IF(Shift3!$W40="N",$Q$4,IF(Shift4!$W40="N",$Q$5,IF(Shift5!$W40="N",$Q$6)))))</f>
        <v/>
      </c>
      <c r="Z40" s="56" t="str">
        <f>IF(Shift1!$Y40="N",$T$2,IF(Shift2!$Y40="N",$T$3,IF(Shift3!$Y40="N",$T$4,IF(Shift4!$Y40="N",$T$5,IF(Shift5!$Y40="N",$T$6)))))</f>
        <v/>
      </c>
      <c r="AA40" s="56" t="str">
        <f>IF(Shift1!$AA40="N",$W$2,IF(Shift2!$AA40="N",$W$3,IF(Shift3!$AA40="N",$W$4,IF(Shift4!$AA40="N",$W$5,IF(Shift5!$AA40="N",$W$6)))))</f>
        <v/>
      </c>
      <c r="AB40" s="56" t="str">
        <f>IF(Shift1!$AG40="N",$AC$2,IF(Shift2!$AG40="N",$AC$3,IF(Shift3!$AG40="N",$AC$4,IF(Shift4!$AG40="N",$AC$5,IF(Shift5!$AG40="N",$AC$6)))))</f>
        <v/>
      </c>
      <c r="AC40" s="56" t="b">
        <f>IF(Shift1!$AI40="N",$AF$2,IF(Shift2!$AI40="N",$AF$3,IF(Shift3!$AI40="N",$AF$4,IF(Shift4!$AI40="N",$AF$5,IF(Shift5!$AI40="N",$AF$6)))))</f>
        <v>0</v>
      </c>
      <c r="AD40" s="57">
        <f t="shared" si="0"/>
        <v>3</v>
      </c>
      <c r="AE40" s="58">
        <f t="shared" si="1"/>
        <v>4</v>
      </c>
      <c r="AF40" s="59">
        <f t="shared" si="2"/>
        <v>2</v>
      </c>
      <c r="AG40" s="60">
        <f t="shared" si="3"/>
        <v>3</v>
      </c>
      <c r="AH40" s="58">
        <f t="shared" si="4"/>
        <v>3</v>
      </c>
      <c r="AI40" s="59">
        <f t="shared" si="5"/>
        <v>2</v>
      </c>
      <c r="AJ40" s="61">
        <f t="shared" si="6"/>
        <v>3</v>
      </c>
      <c r="AK40" s="58">
        <f t="shared" si="7"/>
        <v>4</v>
      </c>
      <c r="AL40" s="58">
        <f t="shared" si="8"/>
        <v>1</v>
      </c>
    </row>
    <row r="41" spans="1:38" ht="15" outlineLevel="1" thickBot="1" x14ac:dyDescent="0.35">
      <c r="A41" s="1"/>
      <c r="B41" s="39">
        <v>31</v>
      </c>
      <c r="C41" s="56" t="str">
        <f>IF(Shift1!O41="AM",$E$2,IF(Shift2!O41="AM",$E$3,IF(Shift3!O41="AM",$E$4,IF(Shift4!O41="AM",$E$5,IF(Shift5!O41="AM",$E$6)))))</f>
        <v/>
      </c>
      <c r="D41" s="56" t="str">
        <f>IF(Shift1!Q41="AM",$H$2,IF(Shift2!Q41="AM",$H$3,IF(Shift3!Q41="AM",$H$4,IF(Shift4!Q41="AM",$H$5,IF(Shift5!Q41="AM",$H$6)))))</f>
        <v/>
      </c>
      <c r="E41" s="56" t="str">
        <f>IF(Shift1!S41="AM",$K$2,IF(Shift2!S41="AM",$K$3,IF(Shift3!S41="AM",$K$4,IF(Shift4!S41="AM",$K$5,IF(Shift5!S41="AM",$K$6)))))</f>
        <v/>
      </c>
      <c r="F41" s="56" t="str">
        <f>IF(Shift1!U41="AM",$N$2,IF(Shift2!U41="AM",$N$3,IF(Shift3!U41="AM",$N$4,IF(Shift4!U41="AM",$N$5,IF(Shift5!U41="AM",$N$6)))))</f>
        <v/>
      </c>
      <c r="G41" s="56" t="str">
        <f>IF(Shift1!W41="AM",$Q$2,IF(Shift2!W41="AM",$Q$3,IF(Shift3!W41="AM",$Q$4,IF(Shift4!W41="AM",$Q$5,IF(Shift5!W41="AM",$Q$6)))))</f>
        <v/>
      </c>
      <c r="H41" s="56" t="str">
        <f>IF(Shift1!Y41="AM",$T$2,IF(Shift2!Y41="AM",$T$3,IF(Shift3!Y41="AM",$T$4,IF(Shift4!Y41="AM",$T$5,IF(Shift5!Y41="AM",$T$6)))))</f>
        <v/>
      </c>
      <c r="I41" s="56" t="str">
        <f>IF(Shift1!AA41="AM",$W$2,IF(Shift2!AA41="AM",$W$3,IF(Shift3!AA41="AM",$W$4,IF(Shift4!AA41="AM",$W$5,IF(Shift5!AA41="AM",$W$6)))))</f>
        <v/>
      </c>
      <c r="J41" s="56" t="str">
        <f>IF(Shift1!AG41="AM",$AC$2,IF(Shift2!AG41="AM",$AC$3,IF(Shift3!AG41="AM",$AC$4,IF(Shift4!AG41="AM",$AC$5,IF(Shift5!AG41="AM",$AC$6)))))</f>
        <v/>
      </c>
      <c r="K41" s="56" t="str">
        <f>IF(Shift1!AI41="AM",$AF$2,IF(Shift2!AI41="AM",$AF$3,IF(Shift3!AI41="AM",$AF$4,IF(Shift4!AI41="AM",$AF$5,IF(Shift5!AI41="AM",$AF$6)))))</f>
        <v/>
      </c>
      <c r="L41" s="56" t="str">
        <f>IF(Shift1!$O41="PM",$E$2,IF(Shift2!$O41="PM",$E$3,IF(Shift3!$O41="PM",$E$4,IF(Shift4!$O41="PM",$E$5,IF(Shift5!$O41="PM",$E$6)))))</f>
        <v/>
      </c>
      <c r="M41" s="56" t="str">
        <f>IF(Shift1!$Q41="PM",$H$2,IF(Shift2!$Q41="PM",$H$3,IF(Shift3!$Q41="PM",$H$4,IF(Shift4!$Q41="PM",$H$5,IF(Shift5!$Q41="PM",$H$6)))))</f>
        <v/>
      </c>
      <c r="N41" s="56" t="str">
        <f>IF(Shift1!$S41="PM",$K$2,IF(Shift2!$S41="PM",$K$3,IF(Shift3!$S41="PM",$K$4,IF(Shift4!$S41="PM",$K$5,IF(Shift5!$S41="PM",$K$6)))))</f>
        <v/>
      </c>
      <c r="O41" s="56" t="str">
        <f>IF(Shift1!$U41="PM",$N$2,IF(Shift2!$U41="PM",$N$3,IF(Shift3!$U41="PM",$N$4,IF(Shift4!$U41="PM",$N$5,IF(Shift5!$U41="PM",$N$6)))))</f>
        <v/>
      </c>
      <c r="P41" s="56" t="b">
        <f>IF(Shift1!$W41="PM",$Q$2,IF(Shift2!$W41="PM",$Q$3,IF(Shift3!$W41="PM",$Q$4,IF(Shift4!$W41="PM",$Q$5,IF(Shift5!$W41="PM",$Q$6)))))</f>
        <v>0</v>
      </c>
      <c r="Q41" s="56" t="str">
        <f>IF(Shift1!$Y41="PM",$T$2,IF(Shift2!$Y41="PM",$T$3,IF(Shift3!$Y41="PM",$T$4,IF(Shift4!$Y41="PM",$T$5,IF(Shift5!$Y41="PM",$T$6)))))</f>
        <v/>
      </c>
      <c r="R41" s="56" t="str">
        <f>IF(Shift1!$AA41="PM",$W$2,IF(Shift2!$AA41="PM",$W$3,IF(Shift3!$AA41="PM",$W$4,IF(Shift4!$AA41="PM",$W$5,IF(Shift5!$AA41="PM",$W$6)))))</f>
        <v/>
      </c>
      <c r="S41" s="56" t="str">
        <f>IF(Shift1!$AG41="PM",$AC$2,IF(Shift2!$AG41="PM",$AC$3,IF(Shift3!$AG41="PM",$AC$4,IF(Shift4!$AG41="PM",$AC$5,IF(Shift5!$AG41="PM",$AC$6)))))</f>
        <v/>
      </c>
      <c r="T41" s="56" t="str">
        <f>IF(Shift1!$AI41="PM",$AF$2,IF(Shift2!$AI41="PM",$AF$3,IF(Shift3!$AI41="PM",$AF$4,IF(Shift4!$AI41="PM",$AF$5,IF(Shift5!$AI41="PM",$AF$6)))))</f>
        <v/>
      </c>
      <c r="U41" s="56" t="str">
        <f>IF(Shift1!$O41="N",$E$2,IF(Shift2!$O41="N",$E$3,IF(Shift3!$O41="N",$E$4,IF(Shift4!$O41="N",$E$5,IF(Shift5!$O41="N",$E$6)))))</f>
        <v/>
      </c>
      <c r="V41" s="56" t="str">
        <f>IF(Shift1!$Q41="N",$H$2,IF(Shift2!$Q41="N",$H$3,IF(Shift3!$Q41="N",$H$4,IF(Shift4!$Q41="N",$H$5,IF(Shift5!$Q41="N",$H$6)))))</f>
        <v/>
      </c>
      <c r="W41" s="56" t="str">
        <f>IF(Shift1!$S41="N",$K$2,IF(Shift2!$S41="N",$K$3,IF(Shift3!$S41="N",$K$4,IF(Shift4!$S41="N",$K$5,IF(Shift5!$S41="N",$K$6)))))</f>
        <v/>
      </c>
      <c r="X41" s="56" t="str">
        <f>IF(Shift1!$U41="N",$N$2,IF(Shift2!$U41="N",$N$3,IF(Shift3!$U41="N",$N$4,IF(Shift4!$U41="N",$N$5,IF(Shift5!$U41="N",$N$6)))))</f>
        <v/>
      </c>
      <c r="Y41" s="56" t="str">
        <f>IF(Shift1!$W41="N",$Q$2,IF(Shift2!$W41="N",$Q$3,IF(Shift3!$W41="N",$Q$4,IF(Shift4!$W41="N",$Q$5,IF(Shift5!$W41="N",$Q$6)))))</f>
        <v/>
      </c>
      <c r="Z41" s="56" t="str">
        <f>IF(Shift1!$Y41="N",$T$2,IF(Shift2!$Y41="N",$T$3,IF(Shift3!$Y41="N",$T$4,IF(Shift4!$Y41="N",$T$5,IF(Shift5!$Y41="N",$T$6)))))</f>
        <v/>
      </c>
      <c r="AA41" s="56" t="str">
        <f>IF(Shift1!$AA41="N",$W$2,IF(Shift2!$AA41="N",$W$3,IF(Shift3!$AA41="N",$W$4,IF(Shift4!$AA41="N",$W$5,IF(Shift5!$AA41="N",$W$6)))))</f>
        <v/>
      </c>
      <c r="AB41" s="56" t="str">
        <f>IF(Shift1!$AG41="N",$AC$2,IF(Shift2!$AG41="N",$AC$3,IF(Shift3!$AG41="N",$AC$4,IF(Shift4!$AG41="N",$AC$5,IF(Shift5!$AG41="N",$AC$6)))))</f>
        <v/>
      </c>
      <c r="AC41" s="56" t="b">
        <f>IF(Shift1!$AI41="N",$AF$2,IF(Shift2!$AI41="N",$AF$3,IF(Shift3!$AI41="N",$AF$4,IF(Shift4!$AI41="N",$AF$5,IF(Shift5!$AI41="N",$AF$6)))))</f>
        <v>0</v>
      </c>
      <c r="AD41" s="62">
        <f t="shared" si="0"/>
        <v>3</v>
      </c>
      <c r="AE41" s="63">
        <f t="shared" si="1"/>
        <v>4</v>
      </c>
      <c r="AF41" s="64">
        <f t="shared" si="2"/>
        <v>2</v>
      </c>
      <c r="AG41" s="65">
        <f t="shared" si="3"/>
        <v>3</v>
      </c>
      <c r="AH41" s="63">
        <f t="shared" si="4"/>
        <v>3</v>
      </c>
      <c r="AI41" s="64">
        <f t="shared" si="5"/>
        <v>2</v>
      </c>
      <c r="AJ41" s="66">
        <f t="shared" si="6"/>
        <v>3</v>
      </c>
      <c r="AK41" s="63">
        <f t="shared" si="7"/>
        <v>4</v>
      </c>
      <c r="AL41" s="63">
        <f t="shared" si="8"/>
        <v>1</v>
      </c>
    </row>
    <row r="42" spans="1:38" outlineLevel="1" x14ac:dyDescent="0.3">
      <c r="A42" s="1"/>
      <c r="B42" s="40">
        <v>1</v>
      </c>
      <c r="C42" s="56" t="str">
        <f>IF(Shift1!O42="AM",$E$2,IF(Shift2!O42="AM",$E$3,IF(Shift3!O42="AM",$E$4,IF(Shift4!O42="AM",$E$5,IF(Shift5!O42="AM",$E$6)))))</f>
        <v/>
      </c>
      <c r="D42" s="56" t="str">
        <f>IF(Shift1!Q42="AM",$H$2,IF(Shift2!Q42="AM",$H$3,IF(Shift3!Q42="AM",$H$4,IF(Shift4!Q42="AM",$H$5,IF(Shift5!Q42="AM",$H$6)))))</f>
        <v/>
      </c>
      <c r="E42" s="56" t="b">
        <f>IF(Shift1!S42="AM",$K$2,IF(Shift2!S42="AM",$K$3,IF(Shift3!S42="AM",$K$4,IF(Shift4!S42="AM",$K$5,IF(Shift5!S42="AM",$K$6)))))</f>
        <v>0</v>
      </c>
      <c r="F42" s="56" t="str">
        <f>IF(Shift1!U42="AM",$N$2,IF(Shift2!U42="AM",$N$3,IF(Shift3!U42="AM",$N$4,IF(Shift4!U42="AM",$N$5,IF(Shift5!U42="AM",$N$6)))))</f>
        <v/>
      </c>
      <c r="G42" s="56" t="str">
        <f>IF(Shift1!W42="AM",$Q$2,IF(Shift2!W42="AM",$Q$3,IF(Shift3!W42="AM",$Q$4,IF(Shift4!W42="AM",$Q$5,IF(Shift5!W42="AM",$Q$6)))))</f>
        <v/>
      </c>
      <c r="H42" s="56" t="str">
        <f>IF(Shift1!Y42="AM",$T$2,IF(Shift2!Y42="AM",$T$3,IF(Shift3!Y42="AM",$T$4,IF(Shift4!Y42="AM",$T$5,IF(Shift5!Y42="AM",$T$6)))))</f>
        <v/>
      </c>
      <c r="I42" s="56" t="str">
        <f>IF(Shift1!AA42="AM",$W$2,IF(Shift2!AA42="AM",$W$3,IF(Shift3!AA42="AM",$W$4,IF(Shift4!AA42="AM",$W$5,IF(Shift5!AA42="AM",$W$6)))))</f>
        <v/>
      </c>
      <c r="J42" s="56" t="str">
        <f>IF(Shift1!AG42="AM",$AC$2,IF(Shift2!AG42="AM",$AC$3,IF(Shift3!AG42="AM",$AC$4,IF(Shift4!AG42="AM",$AC$5,IF(Shift5!AG42="AM",$AC$6)))))</f>
        <v/>
      </c>
      <c r="K42" s="56" t="str">
        <f>IF(Shift1!AI42="AM",$AF$2,IF(Shift2!AI42="AM",$AF$3,IF(Shift3!AI42="AM",$AF$4,IF(Shift4!AI42="AM",$AF$5,IF(Shift5!AI42="AM",$AF$6)))))</f>
        <v/>
      </c>
      <c r="L42" s="56" t="str">
        <f>IF(Shift1!$O42="PM",$E$2,IF(Shift2!$O42="PM",$E$3,IF(Shift3!$O42="PM",$E$4,IF(Shift4!$O42="PM",$E$5,IF(Shift5!$O42="PM",$E$6)))))</f>
        <v/>
      </c>
      <c r="M42" s="56" t="str">
        <f>IF(Shift1!$Q42="PM",$H$2,IF(Shift2!$Q42="PM",$H$3,IF(Shift3!$Q42="PM",$H$4,IF(Shift4!$Q42="PM",$H$5,IF(Shift5!$Q42="PM",$H$6)))))</f>
        <v/>
      </c>
      <c r="N42" s="56" t="str">
        <f>IF(Shift1!$S42="PM",$K$2,IF(Shift2!$S42="PM",$K$3,IF(Shift3!$S42="PM",$K$4,IF(Shift4!$S42="PM",$K$5,IF(Shift5!$S42="PM",$K$6)))))</f>
        <v/>
      </c>
      <c r="O42" s="56" t="str">
        <f>IF(Shift1!$U42="PM",$N$2,IF(Shift2!$U42="PM",$N$3,IF(Shift3!$U42="PM",$N$4,IF(Shift4!$U42="PM",$N$5,IF(Shift5!$U42="PM",$N$6)))))</f>
        <v/>
      </c>
      <c r="P42" s="56" t="b">
        <f>IF(Shift1!$W42="PM",$Q$2,IF(Shift2!$W42="PM",$Q$3,IF(Shift3!$W42="PM",$Q$4,IF(Shift4!$W42="PM",$Q$5,IF(Shift5!$W42="PM",$Q$6)))))</f>
        <v>0</v>
      </c>
      <c r="Q42" s="56" t="str">
        <f>IF(Shift1!$Y42="PM",$T$2,IF(Shift2!$Y42="PM",$T$3,IF(Shift3!$Y42="PM",$T$4,IF(Shift4!$Y42="PM",$T$5,IF(Shift5!$Y42="PM",$T$6)))))</f>
        <v/>
      </c>
      <c r="R42" s="56" t="str">
        <f>IF(Shift1!$AA42="PM",$W$2,IF(Shift2!$AA42="PM",$W$3,IF(Shift3!$AA42="PM",$W$4,IF(Shift4!$AA42="PM",$W$5,IF(Shift5!$AA42="PM",$W$6)))))</f>
        <v/>
      </c>
      <c r="S42" s="56" t="str">
        <f>IF(Shift1!$AG42="PM",$AC$2,IF(Shift2!$AG42="PM",$AC$3,IF(Shift3!$AG42="PM",$AC$4,IF(Shift4!$AG42="PM",$AC$5,IF(Shift5!$AG42="PM",$AC$6)))))</f>
        <v/>
      </c>
      <c r="T42" s="56" t="str">
        <f>IF(Shift1!$AI42="PM",$AF$2,IF(Shift2!$AI42="PM",$AF$3,IF(Shift3!$AI42="PM",$AF$4,IF(Shift4!$AI42="PM",$AF$5,IF(Shift5!$AI42="PM",$AF$6)))))</f>
        <v/>
      </c>
      <c r="U42" s="56" t="str">
        <f>IF(Shift1!$O42="N",$E$2,IF(Shift2!$O42="N",$E$3,IF(Shift3!$O42="N",$E$4,IF(Shift4!$O42="N",$E$5,IF(Shift5!$O42="N",$E$6)))))</f>
        <v/>
      </c>
      <c r="V42" s="56" t="str">
        <f>IF(Shift1!$Q42="N",$H$2,IF(Shift2!$Q42="N",$H$3,IF(Shift3!$Q42="N",$H$4,IF(Shift4!$Q42="N",$H$5,IF(Shift5!$Q42="N",$H$6)))))</f>
        <v/>
      </c>
      <c r="W42" s="56" t="str">
        <f>IF(Shift1!$S42="N",$K$2,IF(Shift2!$S42="N",$K$3,IF(Shift3!$S42="N",$K$4,IF(Shift4!$S42="N",$K$5,IF(Shift5!$S42="N",$K$6)))))</f>
        <v/>
      </c>
      <c r="X42" s="56" t="str">
        <f>IF(Shift1!$U42="N",$N$2,IF(Shift2!$U42="N",$N$3,IF(Shift3!$U42="N",$N$4,IF(Shift4!$U42="N",$N$5,IF(Shift5!$U42="N",$N$6)))))</f>
        <v/>
      </c>
      <c r="Y42" s="56" t="str">
        <f>IF(Shift1!$W42="N",$Q$2,IF(Shift2!$W42="N",$Q$3,IF(Shift3!$W42="N",$Q$4,IF(Shift4!$W42="N",$Q$5,IF(Shift5!$W42="N",$Q$6)))))</f>
        <v/>
      </c>
      <c r="Z42" s="56" t="str">
        <f>IF(Shift1!$Y42="N",$T$2,IF(Shift2!$Y42="N",$T$3,IF(Shift3!$Y42="N",$T$4,IF(Shift4!$Y42="N",$T$5,IF(Shift5!$Y42="N",$T$6)))))</f>
        <v/>
      </c>
      <c r="AA42" s="56" t="b">
        <f>IF(Shift1!$AA42="N",$W$2,IF(Shift2!$AA42="N",$W$3,IF(Shift3!$AA42="N",$W$4,IF(Shift4!$AA42="N",$W$5,IF(Shift5!$AA42="N",$W$6)))))</f>
        <v>0</v>
      </c>
      <c r="AB42" s="56" t="str">
        <f>IF(Shift1!$AG42="N",$AC$2,IF(Shift2!$AG42="N",$AC$3,IF(Shift3!$AG42="N",$AC$4,IF(Shift4!$AG42="N",$AC$5,IF(Shift5!$AG42="N",$AC$6)))))</f>
        <v/>
      </c>
      <c r="AC42" s="56" t="b">
        <f>IF(Shift1!$AI42="N",$AF$2,IF(Shift2!$AI42="N",$AF$3,IF(Shift3!$AI42="N",$AF$4,IF(Shift4!$AI42="N",$AF$5,IF(Shift5!$AI42="N",$AF$6)))))</f>
        <v>0</v>
      </c>
      <c r="AD42" s="57">
        <f t="shared" si="0"/>
        <v>2</v>
      </c>
      <c r="AE42" s="58">
        <f t="shared" si="1"/>
        <v>4</v>
      </c>
      <c r="AF42" s="59">
        <f t="shared" si="2"/>
        <v>2</v>
      </c>
      <c r="AG42" s="60">
        <f t="shared" si="3"/>
        <v>3</v>
      </c>
      <c r="AH42" s="58">
        <f t="shared" si="4"/>
        <v>3</v>
      </c>
      <c r="AI42" s="59">
        <f t="shared" si="5"/>
        <v>2</v>
      </c>
      <c r="AJ42" s="61">
        <f t="shared" si="6"/>
        <v>3</v>
      </c>
      <c r="AK42" s="58">
        <f t="shared" si="7"/>
        <v>3</v>
      </c>
      <c r="AL42" s="58">
        <f t="shared" si="8"/>
        <v>1</v>
      </c>
    </row>
    <row r="43" spans="1:38" outlineLevel="1" x14ac:dyDescent="0.3">
      <c r="A43" s="1"/>
      <c r="B43" s="38">
        <v>2</v>
      </c>
      <c r="C43" s="56" t="str">
        <f>IF(Shift1!O43="AM",$E$2,IF(Shift2!O43="AM",$E$3,IF(Shift3!O43="AM",$E$4,IF(Shift4!O43="AM",$E$5,IF(Shift5!O43="AM",$E$6)))))</f>
        <v/>
      </c>
      <c r="D43" s="56" t="str">
        <f>IF(Shift1!Q43="AM",$H$2,IF(Shift2!Q43="AM",$H$3,IF(Shift3!Q43="AM",$H$4,IF(Shift4!Q43="AM",$H$5,IF(Shift5!Q43="AM",$H$6)))))</f>
        <v/>
      </c>
      <c r="E43" s="56" t="str">
        <f>IF(Shift1!S43="AM",$K$2,IF(Shift2!S43="AM",$K$3,IF(Shift3!S43="AM",$K$4,IF(Shift4!S43="AM",$K$5,IF(Shift5!S43="AM",$K$6)))))</f>
        <v/>
      </c>
      <c r="F43" s="56" t="str">
        <f>IF(Shift1!U43="AM",$N$2,IF(Shift2!U43="AM",$N$3,IF(Shift3!U43="AM",$N$4,IF(Shift4!U43="AM",$N$5,IF(Shift5!U43="AM",$N$6)))))</f>
        <v/>
      </c>
      <c r="G43" s="56" t="str">
        <f>IF(Shift1!W43="AM",$Q$2,IF(Shift2!W43="AM",$Q$3,IF(Shift3!W43="AM",$Q$4,IF(Shift4!W43="AM",$Q$5,IF(Shift5!W43="AM",$Q$6)))))</f>
        <v/>
      </c>
      <c r="H43" s="56" t="str">
        <f>IF(Shift1!Y43="AM",$T$2,IF(Shift2!Y43="AM",$T$3,IF(Shift3!Y43="AM",$T$4,IF(Shift4!Y43="AM",$T$5,IF(Shift5!Y43="AM",$T$6)))))</f>
        <v/>
      </c>
      <c r="I43" s="56" t="str">
        <f>IF(Shift1!AA43="AM",$W$2,IF(Shift2!AA43="AM",$W$3,IF(Shift3!AA43="AM",$W$4,IF(Shift4!AA43="AM",$W$5,IF(Shift5!AA43="AM",$W$6)))))</f>
        <v/>
      </c>
      <c r="J43" s="56" t="str">
        <f>IF(Shift1!AG43="AM",$AC$2,IF(Shift2!AG43="AM",$AC$3,IF(Shift3!AG43="AM",$AC$4,IF(Shift4!AG43="AM",$AC$5,IF(Shift5!AG43="AM",$AC$6)))))</f>
        <v/>
      </c>
      <c r="K43" s="56" t="str">
        <f>IF(Shift1!AI43="AM",$AF$2,IF(Shift2!AI43="AM",$AF$3,IF(Shift3!AI43="AM",$AF$4,IF(Shift4!AI43="AM",$AF$5,IF(Shift5!AI43="AM",$AF$6)))))</f>
        <v/>
      </c>
      <c r="L43" s="56" t="str">
        <f>IF(Shift1!$O43="PM",$E$2,IF(Shift2!$O43="PM",$E$3,IF(Shift3!$O43="PM",$E$4,IF(Shift4!$O43="PM",$E$5,IF(Shift5!$O43="PM",$E$6)))))</f>
        <v/>
      </c>
      <c r="M43" s="56" t="str">
        <f>IF(Shift1!$Q43="PM",$H$2,IF(Shift2!$Q43="PM",$H$3,IF(Shift3!$Q43="PM",$H$4,IF(Shift4!$Q43="PM",$H$5,IF(Shift5!$Q43="PM",$H$6)))))</f>
        <v/>
      </c>
      <c r="N43" s="56" t="str">
        <f>IF(Shift1!$S43="PM",$K$2,IF(Shift2!$S43="PM",$K$3,IF(Shift3!$S43="PM",$K$4,IF(Shift4!$S43="PM",$K$5,IF(Shift5!$S43="PM",$K$6)))))</f>
        <v/>
      </c>
      <c r="O43" s="56" t="str">
        <f>IF(Shift1!$U43="PM",$N$2,IF(Shift2!$U43="PM",$N$3,IF(Shift3!$U43="PM",$N$4,IF(Shift4!$U43="PM",$N$5,IF(Shift5!$U43="PM",$N$6)))))</f>
        <v/>
      </c>
      <c r="P43" s="56" t="str">
        <f>IF(Shift1!$W43="PM",$Q$2,IF(Shift2!$W43="PM",$Q$3,IF(Shift3!$W43="PM",$Q$4,IF(Shift4!$W43="PM",$Q$5,IF(Shift5!$W43="PM",$Q$6)))))</f>
        <v/>
      </c>
      <c r="Q43" s="56" t="str">
        <f>IF(Shift1!$Y43="PM",$T$2,IF(Shift2!$Y43="PM",$T$3,IF(Shift3!$Y43="PM",$T$4,IF(Shift4!$Y43="PM",$T$5,IF(Shift5!$Y43="PM",$T$6)))))</f>
        <v/>
      </c>
      <c r="R43" s="56" t="str">
        <f>IF(Shift1!$AA43="PM",$W$2,IF(Shift2!$AA43="PM",$W$3,IF(Shift3!$AA43="PM",$W$4,IF(Shift4!$AA43="PM",$W$5,IF(Shift5!$AA43="PM",$W$6)))))</f>
        <v/>
      </c>
      <c r="S43" s="56" t="str">
        <f>IF(Shift1!$AG43="PM",$AC$2,IF(Shift2!$AG43="PM",$AC$3,IF(Shift3!$AG43="PM",$AC$4,IF(Shift4!$AG43="PM",$AC$5,IF(Shift5!$AG43="PM",$AC$6)))))</f>
        <v/>
      </c>
      <c r="T43" s="56" t="str">
        <f>IF(Shift1!$AI43="PM",$AF$2,IF(Shift2!$AI43="PM",$AF$3,IF(Shift3!$AI43="PM",$AF$4,IF(Shift4!$AI43="PM",$AF$5,IF(Shift5!$AI43="PM",$AF$6)))))</f>
        <v/>
      </c>
      <c r="U43" s="56" t="str">
        <f>IF(Shift1!$O43="N",$E$2,IF(Shift2!$O43="N",$E$3,IF(Shift3!$O43="N",$E$4,IF(Shift4!$O43="N",$E$5,IF(Shift5!$O43="N",$E$6)))))</f>
        <v/>
      </c>
      <c r="V43" s="56" t="str">
        <f>IF(Shift1!$Q43="N",$H$2,IF(Shift2!$Q43="N",$H$3,IF(Shift3!$Q43="N",$H$4,IF(Shift4!$Q43="N",$H$5,IF(Shift5!$Q43="N",$H$6)))))</f>
        <v/>
      </c>
      <c r="W43" s="56" t="str">
        <f>IF(Shift1!$S43="N",$K$2,IF(Shift2!$S43="N",$K$3,IF(Shift3!$S43="N",$K$4,IF(Shift4!$S43="N",$K$5,IF(Shift5!$S43="N",$K$6)))))</f>
        <v/>
      </c>
      <c r="X43" s="56" t="str">
        <f>IF(Shift1!$U43="N",$N$2,IF(Shift2!$U43="N",$N$3,IF(Shift3!$U43="N",$N$4,IF(Shift4!$U43="N",$N$5,IF(Shift5!$U43="N",$N$6)))))</f>
        <v/>
      </c>
      <c r="Y43" s="56" t="b">
        <f>IF(Shift1!$W43="N",$Q$2,IF(Shift2!$W43="N",$Q$3,IF(Shift3!$W43="N",$Q$4,IF(Shift4!$W43="N",$Q$5,IF(Shift5!$W43="N",$Q$6)))))</f>
        <v>0</v>
      </c>
      <c r="Z43" s="56" t="str">
        <f>IF(Shift1!$Y43="N",$T$2,IF(Shift2!$Y43="N",$T$3,IF(Shift3!$Y43="N",$T$4,IF(Shift4!$Y43="N",$T$5,IF(Shift5!$Y43="N",$T$6)))))</f>
        <v/>
      </c>
      <c r="AA43" s="56" t="str">
        <f>IF(Shift1!$AA43="N",$W$2,IF(Shift2!$AA43="N",$W$3,IF(Shift3!$AA43="N",$W$4,IF(Shift4!$AA43="N",$W$5,IF(Shift5!$AA43="N",$W$6)))))</f>
        <v/>
      </c>
      <c r="AB43" s="56" t="str">
        <f>IF(Shift1!$AG43="N",$AC$2,IF(Shift2!$AG43="N",$AC$3,IF(Shift3!$AG43="N",$AC$4,IF(Shift4!$AG43="N",$AC$5,IF(Shift5!$AG43="N",$AC$6)))))</f>
        <v/>
      </c>
      <c r="AC43" s="56" t="str">
        <f>IF(Shift1!$AI43="N",$AF$2,IF(Shift2!$AI43="N",$AF$3,IF(Shift3!$AI43="N",$AF$4,IF(Shift4!$AI43="N",$AF$5,IF(Shift5!$AI43="N",$AF$6)))))</f>
        <v/>
      </c>
      <c r="AD43" s="57">
        <f t="shared" si="0"/>
        <v>3</v>
      </c>
      <c r="AE43" s="58">
        <f t="shared" si="1"/>
        <v>4</v>
      </c>
      <c r="AF43" s="59">
        <f t="shared" si="2"/>
        <v>2</v>
      </c>
      <c r="AG43" s="60">
        <f t="shared" si="3"/>
        <v>3</v>
      </c>
      <c r="AH43" s="58">
        <f t="shared" si="4"/>
        <v>4</v>
      </c>
      <c r="AI43" s="59">
        <f t="shared" si="5"/>
        <v>2</v>
      </c>
      <c r="AJ43" s="61">
        <f t="shared" si="6"/>
        <v>3</v>
      </c>
      <c r="AK43" s="58">
        <f t="shared" si="7"/>
        <v>3</v>
      </c>
      <c r="AL43" s="58">
        <f t="shared" si="8"/>
        <v>2</v>
      </c>
    </row>
    <row r="44" spans="1:38" outlineLevel="1" x14ac:dyDescent="0.3">
      <c r="A44" s="2" t="s">
        <v>84</v>
      </c>
      <c r="B44" s="38">
        <v>3</v>
      </c>
      <c r="C44" s="56" t="str">
        <f>IF(Shift1!O44="AM",$E$2,IF(Shift2!O44="AM",$E$3,IF(Shift3!O44="AM",$E$4,IF(Shift4!O44="AM",$E$5,IF(Shift5!O44="AM",$E$6)))))</f>
        <v/>
      </c>
      <c r="D44" s="56" t="str">
        <f>IF(Shift1!Q44="AM",$H$2,IF(Shift2!Q44="AM",$H$3,IF(Shift3!Q44="AM",$H$4,IF(Shift4!Q44="AM",$H$5,IF(Shift5!Q44="AM",$H$6)))))</f>
        <v/>
      </c>
      <c r="E44" s="56" t="str">
        <f>IF(Shift1!S44="AM",$K$2,IF(Shift2!S44="AM",$K$3,IF(Shift3!S44="AM",$K$4,IF(Shift4!S44="AM",$K$5,IF(Shift5!S44="AM",$K$6)))))</f>
        <v/>
      </c>
      <c r="F44" s="56" t="str">
        <f>IF(Shift1!U44="AM",$N$2,IF(Shift2!U44="AM",$N$3,IF(Shift3!U44="AM",$N$4,IF(Shift4!U44="AM",$N$5,IF(Shift5!U44="AM",$N$6)))))</f>
        <v/>
      </c>
      <c r="G44" s="56" t="str">
        <f>IF(Shift1!W44="AM",$Q$2,IF(Shift2!W44="AM",$Q$3,IF(Shift3!W44="AM",$Q$4,IF(Shift4!W44="AM",$Q$5,IF(Shift5!W44="AM",$Q$6)))))</f>
        <v/>
      </c>
      <c r="H44" s="56" t="str">
        <f>IF(Shift1!Y44="AM",$T$2,IF(Shift2!Y44="AM",$T$3,IF(Shift3!Y44="AM",$T$4,IF(Shift4!Y44="AM",$T$5,IF(Shift5!Y44="AM",$T$6)))))</f>
        <v/>
      </c>
      <c r="I44" s="56" t="str">
        <f>IF(Shift1!AA44="AM",$W$2,IF(Shift2!AA44="AM",$W$3,IF(Shift3!AA44="AM",$W$4,IF(Shift4!AA44="AM",$W$5,IF(Shift5!AA44="AM",$W$6)))))</f>
        <v/>
      </c>
      <c r="J44" s="56" t="str">
        <f>IF(Shift1!AG44="AM",$AC$2,IF(Shift2!AG44="AM",$AC$3,IF(Shift3!AG44="AM",$AC$4,IF(Shift4!AG44="AM",$AC$5,IF(Shift5!AG44="AM",$AC$6)))))</f>
        <v/>
      </c>
      <c r="K44" s="56" t="str">
        <f>IF(Shift1!AI44="AM",$AF$2,IF(Shift2!AI44="AM",$AF$3,IF(Shift3!AI44="AM",$AF$4,IF(Shift4!AI44="AM",$AF$5,IF(Shift5!AI44="AM",$AF$6)))))</f>
        <v/>
      </c>
      <c r="L44" s="56" t="str">
        <f>IF(Shift1!$O44="PM",$E$2,IF(Shift2!$O44="PM",$E$3,IF(Shift3!$O44="PM",$E$4,IF(Shift4!$O44="PM",$E$5,IF(Shift5!$O44="PM",$E$6)))))</f>
        <v/>
      </c>
      <c r="M44" s="56" t="str">
        <f>IF(Shift1!$Q44="PM",$H$2,IF(Shift2!$Q44="PM",$H$3,IF(Shift3!$Q44="PM",$H$4,IF(Shift4!$Q44="PM",$H$5,IF(Shift5!$Q44="PM",$H$6)))))</f>
        <v/>
      </c>
      <c r="N44" s="56" t="str">
        <f>IF(Shift1!$S44="PM",$K$2,IF(Shift2!$S44="PM",$K$3,IF(Shift3!$S44="PM",$K$4,IF(Shift4!$S44="PM",$K$5,IF(Shift5!$S44="PM",$K$6)))))</f>
        <v/>
      </c>
      <c r="O44" s="56" t="str">
        <f>IF(Shift1!$U44="PM",$N$2,IF(Shift2!$U44="PM",$N$3,IF(Shift3!$U44="PM",$N$4,IF(Shift4!$U44="PM",$N$5,IF(Shift5!$U44="PM",$N$6)))))</f>
        <v/>
      </c>
      <c r="P44" s="56" t="str">
        <f>IF(Shift1!$W44="PM",$Q$2,IF(Shift2!$W44="PM",$Q$3,IF(Shift3!$W44="PM",$Q$4,IF(Shift4!$W44="PM",$Q$5,IF(Shift5!$W44="PM",$Q$6)))))</f>
        <v/>
      </c>
      <c r="Q44" s="56" t="str">
        <f>IF(Shift1!$Y44="PM",$T$2,IF(Shift2!$Y44="PM",$T$3,IF(Shift3!$Y44="PM",$T$4,IF(Shift4!$Y44="PM",$T$5,IF(Shift5!$Y44="PM",$T$6)))))</f>
        <v/>
      </c>
      <c r="R44" s="56" t="str">
        <f>IF(Shift1!$AA44="PM",$W$2,IF(Shift2!$AA44="PM",$W$3,IF(Shift3!$AA44="PM",$W$4,IF(Shift4!$AA44="PM",$W$5,IF(Shift5!$AA44="PM",$W$6)))))</f>
        <v/>
      </c>
      <c r="S44" s="56" t="str">
        <f>IF(Shift1!$AG44="PM",$AC$2,IF(Shift2!$AG44="PM",$AC$3,IF(Shift3!$AG44="PM",$AC$4,IF(Shift4!$AG44="PM",$AC$5,IF(Shift5!$AG44="PM",$AC$6)))))</f>
        <v/>
      </c>
      <c r="T44" s="56" t="str">
        <f>IF(Shift1!$AI44="PM",$AF$2,IF(Shift2!$AI44="PM",$AF$3,IF(Shift3!$AI44="PM",$AF$4,IF(Shift4!$AI44="PM",$AF$5,IF(Shift5!$AI44="PM",$AF$6)))))</f>
        <v/>
      </c>
      <c r="U44" s="56" t="str">
        <f>IF(Shift1!$O44="N",$E$2,IF(Shift2!$O44="N",$E$3,IF(Shift3!$O44="N",$E$4,IF(Shift4!$O44="N",$E$5,IF(Shift5!$O44="N",$E$6)))))</f>
        <v/>
      </c>
      <c r="V44" s="56" t="str">
        <f>IF(Shift1!$Q44="N",$H$2,IF(Shift2!$Q44="N",$H$3,IF(Shift3!$Q44="N",$H$4,IF(Shift4!$Q44="N",$H$5,IF(Shift5!$Q44="N",$H$6)))))</f>
        <v/>
      </c>
      <c r="W44" s="56" t="str">
        <f>IF(Shift1!$S44="N",$K$2,IF(Shift2!$S44="N",$K$3,IF(Shift3!$S44="N",$K$4,IF(Shift4!$S44="N",$K$5,IF(Shift5!$S44="N",$K$6)))))</f>
        <v/>
      </c>
      <c r="X44" s="56" t="str">
        <f>IF(Shift1!$U44="N",$N$2,IF(Shift2!$U44="N",$N$3,IF(Shift3!$U44="N",$N$4,IF(Shift4!$U44="N",$N$5,IF(Shift5!$U44="N",$N$6)))))</f>
        <v/>
      </c>
      <c r="Y44" s="56" t="b">
        <f>IF(Shift1!$W44="N",$Q$2,IF(Shift2!$W44="N",$Q$3,IF(Shift3!$W44="N",$Q$4,IF(Shift4!$W44="N",$Q$5,IF(Shift5!$W44="N",$Q$6)))))</f>
        <v>0</v>
      </c>
      <c r="Z44" s="56" t="str">
        <f>IF(Shift1!$Y44="N",$T$2,IF(Shift2!$Y44="N",$T$3,IF(Shift3!$Y44="N",$T$4,IF(Shift4!$Y44="N",$T$5,IF(Shift5!$Y44="N",$T$6)))))</f>
        <v/>
      </c>
      <c r="AA44" s="56" t="str">
        <f>IF(Shift1!$AA44="N",$W$2,IF(Shift2!$AA44="N",$W$3,IF(Shift3!$AA44="N",$W$4,IF(Shift4!$AA44="N",$W$5,IF(Shift5!$AA44="N",$W$6)))))</f>
        <v/>
      </c>
      <c r="AB44" s="56" t="str">
        <f>IF(Shift1!$AG44="N",$AC$2,IF(Shift2!$AG44="N",$AC$3,IF(Shift3!$AG44="N",$AC$4,IF(Shift4!$AG44="N",$AC$5,IF(Shift5!$AG44="N",$AC$6)))))</f>
        <v/>
      </c>
      <c r="AC44" s="56" t="str">
        <f>IF(Shift1!$AI44="N",$AF$2,IF(Shift2!$AI44="N",$AF$3,IF(Shift3!$AI44="N",$AF$4,IF(Shift4!$AI44="N",$AF$5,IF(Shift5!$AI44="N",$AF$6)))))</f>
        <v/>
      </c>
      <c r="AD44" s="57">
        <f t="shared" si="0"/>
        <v>3</v>
      </c>
      <c r="AE44" s="58">
        <f t="shared" si="1"/>
        <v>4</v>
      </c>
      <c r="AF44" s="59">
        <f t="shared" si="2"/>
        <v>2</v>
      </c>
      <c r="AG44" s="60">
        <f t="shared" si="3"/>
        <v>3</v>
      </c>
      <c r="AH44" s="58">
        <f t="shared" si="4"/>
        <v>4</v>
      </c>
      <c r="AI44" s="59">
        <f t="shared" si="5"/>
        <v>2</v>
      </c>
      <c r="AJ44" s="61">
        <f t="shared" si="6"/>
        <v>3</v>
      </c>
      <c r="AK44" s="58">
        <f t="shared" si="7"/>
        <v>3</v>
      </c>
      <c r="AL44" s="58">
        <f t="shared" si="8"/>
        <v>2</v>
      </c>
    </row>
    <row r="45" spans="1:38" outlineLevel="1" x14ac:dyDescent="0.3">
      <c r="A45" s="2" t="s">
        <v>97</v>
      </c>
      <c r="B45" s="40">
        <v>4</v>
      </c>
      <c r="C45" s="56" t="str">
        <f>IF(Shift1!O45="AM",$E$2,IF(Shift2!O45="AM",$E$3,IF(Shift3!O45="AM",$E$4,IF(Shift4!O45="AM",$E$5,IF(Shift5!O45="AM",$E$6)))))</f>
        <v/>
      </c>
      <c r="D45" s="56" t="str">
        <f>IF(Shift1!Q45="AM",$H$2,IF(Shift2!Q45="AM",$H$3,IF(Shift3!Q45="AM",$H$4,IF(Shift4!Q45="AM",$H$5,IF(Shift5!Q45="AM",$H$6)))))</f>
        <v/>
      </c>
      <c r="E45" s="56" t="str">
        <f>IF(Shift1!S45="AM",$K$2,IF(Shift2!S45="AM",$K$3,IF(Shift3!S45="AM",$K$4,IF(Shift4!S45="AM",$K$5,IF(Shift5!S45="AM",$K$6)))))</f>
        <v/>
      </c>
      <c r="F45" s="56" t="str">
        <f>IF(Shift1!U45="AM",$N$2,IF(Shift2!U45="AM",$N$3,IF(Shift3!U45="AM",$N$4,IF(Shift4!U45="AM",$N$5,IF(Shift5!U45="AM",$N$6)))))</f>
        <v/>
      </c>
      <c r="G45" s="56" t="str">
        <f>IF(Shift1!W45="AM",$Q$2,IF(Shift2!W45="AM",$Q$3,IF(Shift3!W45="AM",$Q$4,IF(Shift4!W45="AM",$Q$5,IF(Shift5!W45="AM",$Q$6)))))</f>
        <v/>
      </c>
      <c r="H45" s="56" t="str">
        <f>IF(Shift1!Y45="AM",$T$2,IF(Shift2!Y45="AM",$T$3,IF(Shift3!Y45="AM",$T$4,IF(Shift4!Y45="AM",$T$5,IF(Shift5!Y45="AM",$T$6)))))</f>
        <v/>
      </c>
      <c r="I45" s="56" t="str">
        <f>IF(Shift1!AA45="AM",$W$2,IF(Shift2!AA45="AM",$W$3,IF(Shift3!AA45="AM",$W$4,IF(Shift4!AA45="AM",$W$5,IF(Shift5!AA45="AM",$W$6)))))</f>
        <v/>
      </c>
      <c r="J45" s="56" t="str">
        <f>IF(Shift1!AG45="AM",$AC$2,IF(Shift2!AG45="AM",$AC$3,IF(Shift3!AG45="AM",$AC$4,IF(Shift4!AG45="AM",$AC$5,IF(Shift5!AG45="AM",$AC$6)))))</f>
        <v/>
      </c>
      <c r="K45" s="56" t="b">
        <f>IF(Shift1!AI45="AM",$AF$2,IF(Shift2!AI45="AM",$AF$3,IF(Shift3!AI45="AM",$AF$4,IF(Shift4!AI45="AM",$AF$5,IF(Shift5!AI45="AM",$AF$6)))))</f>
        <v>0</v>
      </c>
      <c r="L45" s="56" t="str">
        <f>IF(Shift1!$O45="PM",$E$2,IF(Shift2!$O45="PM",$E$3,IF(Shift3!$O45="PM",$E$4,IF(Shift4!$O45="PM",$E$5,IF(Shift5!$O45="PM",$E$6)))))</f>
        <v/>
      </c>
      <c r="M45" s="56" t="str">
        <f>IF(Shift1!$Q45="PM",$H$2,IF(Shift2!$Q45="PM",$H$3,IF(Shift3!$Q45="PM",$H$4,IF(Shift4!$Q45="PM",$H$5,IF(Shift5!$Q45="PM",$H$6)))))</f>
        <v/>
      </c>
      <c r="N45" s="56" t="b">
        <f>IF(Shift1!$S45="PM",$K$2,IF(Shift2!$S45="PM",$K$3,IF(Shift3!$S45="PM",$K$4,IF(Shift4!$S45="PM",$K$5,IF(Shift5!$S45="PM",$K$6)))))</f>
        <v>0</v>
      </c>
      <c r="O45" s="56" t="str">
        <f>IF(Shift1!$U45="PM",$N$2,IF(Shift2!$U45="PM",$N$3,IF(Shift3!$U45="PM",$N$4,IF(Shift4!$U45="PM",$N$5,IF(Shift5!$U45="PM",$N$6)))))</f>
        <v/>
      </c>
      <c r="P45" s="56" t="str">
        <f>IF(Shift1!$W45="PM",$Q$2,IF(Shift2!$W45="PM",$Q$3,IF(Shift3!$W45="PM",$Q$4,IF(Shift4!$W45="PM",$Q$5,IF(Shift5!$W45="PM",$Q$6)))))</f>
        <v/>
      </c>
      <c r="Q45" s="56" t="str">
        <f>IF(Shift1!$Y45="PM",$T$2,IF(Shift2!$Y45="PM",$T$3,IF(Shift3!$Y45="PM",$T$4,IF(Shift4!$Y45="PM",$T$5,IF(Shift5!$Y45="PM",$T$6)))))</f>
        <v/>
      </c>
      <c r="R45" s="56" t="str">
        <f>IF(Shift1!$AA45="PM",$W$2,IF(Shift2!$AA45="PM",$W$3,IF(Shift3!$AA45="PM",$W$4,IF(Shift4!$AA45="PM",$W$5,IF(Shift5!$AA45="PM",$W$6)))))</f>
        <v/>
      </c>
      <c r="S45" s="56" t="str">
        <f>IF(Shift1!$AG45="PM",$AC$2,IF(Shift2!$AG45="PM",$AC$3,IF(Shift3!$AG45="PM",$AC$4,IF(Shift4!$AG45="PM",$AC$5,IF(Shift5!$AG45="PM",$AC$6)))))</f>
        <v/>
      </c>
      <c r="T45" s="56" t="str">
        <f>IF(Shift1!$AI45="PM",$AF$2,IF(Shift2!$AI45="PM",$AF$3,IF(Shift3!$AI45="PM",$AF$4,IF(Shift4!$AI45="PM",$AF$5,IF(Shift5!$AI45="PM",$AF$6)))))</f>
        <v/>
      </c>
      <c r="U45" s="56" t="str">
        <f>IF(Shift1!$O45="N",$E$2,IF(Shift2!$O45="N",$E$3,IF(Shift3!$O45="N",$E$4,IF(Shift4!$O45="N",$E$5,IF(Shift5!$O45="N",$E$6)))))</f>
        <v/>
      </c>
      <c r="V45" s="56" t="str">
        <f>IF(Shift1!$Q45="N",$H$2,IF(Shift2!$Q45="N",$H$3,IF(Shift3!$Q45="N",$H$4,IF(Shift4!$Q45="N",$H$5,IF(Shift5!$Q45="N",$H$6)))))</f>
        <v/>
      </c>
      <c r="W45" s="56" t="str">
        <f>IF(Shift1!$S45="N",$K$2,IF(Shift2!$S45="N",$K$3,IF(Shift3!$S45="N",$K$4,IF(Shift4!$S45="N",$K$5,IF(Shift5!$S45="N",$K$6)))))</f>
        <v/>
      </c>
      <c r="X45" s="56" t="str">
        <f>IF(Shift1!$U45="N",$N$2,IF(Shift2!$U45="N",$N$3,IF(Shift3!$U45="N",$N$4,IF(Shift4!$U45="N",$N$5,IF(Shift5!$U45="N",$N$6)))))</f>
        <v/>
      </c>
      <c r="Y45" s="56" t="str">
        <f>IF(Shift1!$W45="N",$Q$2,IF(Shift2!$W45="N",$Q$3,IF(Shift3!$W45="N",$Q$4,IF(Shift4!$W45="N",$Q$5,IF(Shift5!$W45="N",$Q$6)))))</f>
        <v/>
      </c>
      <c r="Z45" s="56" t="str">
        <f>IF(Shift1!$Y45="N",$T$2,IF(Shift2!$Y45="N",$T$3,IF(Shift3!$Y45="N",$T$4,IF(Shift4!$Y45="N",$T$5,IF(Shift5!$Y45="N",$T$6)))))</f>
        <v/>
      </c>
      <c r="AA45" s="56" t="str">
        <f>IF(Shift1!$AA45="N",$W$2,IF(Shift2!$AA45="N",$W$3,IF(Shift3!$AA45="N",$W$4,IF(Shift4!$AA45="N",$W$5,IF(Shift5!$AA45="N",$W$6)))))</f>
        <v/>
      </c>
      <c r="AB45" s="56" t="str">
        <f>IF(Shift1!$AG45="N",$AC$2,IF(Shift2!$AG45="N",$AC$3,IF(Shift3!$AG45="N",$AC$4,IF(Shift4!$AG45="N",$AC$5,IF(Shift5!$AG45="N",$AC$6)))))</f>
        <v/>
      </c>
      <c r="AC45" s="56" t="str">
        <f>IF(Shift1!$AI45="N",$AF$2,IF(Shift2!$AI45="N",$AF$3,IF(Shift3!$AI45="N",$AF$4,IF(Shift4!$AI45="N",$AF$5,IF(Shift5!$AI45="N",$AF$6)))))</f>
        <v/>
      </c>
      <c r="AD45" s="57">
        <f t="shared" si="0"/>
        <v>3</v>
      </c>
      <c r="AE45" s="58">
        <f t="shared" si="1"/>
        <v>4</v>
      </c>
      <c r="AF45" s="59">
        <f t="shared" si="2"/>
        <v>1</v>
      </c>
      <c r="AG45" s="60">
        <f t="shared" si="3"/>
        <v>2</v>
      </c>
      <c r="AH45" s="58">
        <f t="shared" si="4"/>
        <v>4</v>
      </c>
      <c r="AI45" s="59">
        <f t="shared" si="5"/>
        <v>2</v>
      </c>
      <c r="AJ45" s="61">
        <f t="shared" si="6"/>
        <v>3</v>
      </c>
      <c r="AK45" s="58">
        <f t="shared" si="7"/>
        <v>4</v>
      </c>
      <c r="AL45" s="58">
        <f t="shared" si="8"/>
        <v>2</v>
      </c>
    </row>
    <row r="46" spans="1:38" outlineLevel="1" x14ac:dyDescent="0.3">
      <c r="A46" s="2" t="s">
        <v>95</v>
      </c>
      <c r="B46" s="40">
        <v>5</v>
      </c>
      <c r="C46" s="56" t="str">
        <f>IF(Shift1!O46="AM",$E$2,IF(Shift2!O46="AM",$E$3,IF(Shift3!O46="AM",$E$4,IF(Shift4!O46="AM",$E$5,IF(Shift5!O46="AM",$E$6)))))</f>
        <v/>
      </c>
      <c r="D46" s="56" t="str">
        <f>IF(Shift1!Q46="AM",$H$2,IF(Shift2!Q46="AM",$H$3,IF(Shift3!Q46="AM",$H$4,IF(Shift4!Q46="AM",$H$5,IF(Shift5!Q46="AM",$H$6)))))</f>
        <v/>
      </c>
      <c r="E46" s="56" t="str">
        <f>IF(Shift1!S46="AM",$K$2,IF(Shift2!S46="AM",$K$3,IF(Shift3!S46="AM",$K$4,IF(Shift4!S46="AM",$K$5,IF(Shift5!S46="AM",$K$6)))))</f>
        <v/>
      </c>
      <c r="F46" s="56" t="str">
        <f>IF(Shift1!U46="AM",$N$2,IF(Shift2!U46="AM",$N$3,IF(Shift3!U46="AM",$N$4,IF(Shift4!U46="AM",$N$5,IF(Shift5!U46="AM",$N$6)))))</f>
        <v/>
      </c>
      <c r="G46" s="56" t="str">
        <f>IF(Shift1!W46="AM",$Q$2,IF(Shift2!W46="AM",$Q$3,IF(Shift3!W46="AM",$Q$4,IF(Shift4!W46="AM",$Q$5,IF(Shift5!W46="AM",$Q$6)))))</f>
        <v/>
      </c>
      <c r="H46" s="56" t="str">
        <f>IF(Shift1!Y46="AM",$T$2,IF(Shift2!Y46="AM",$T$3,IF(Shift3!Y46="AM",$T$4,IF(Shift4!Y46="AM",$T$5,IF(Shift5!Y46="AM",$T$6)))))</f>
        <v/>
      </c>
      <c r="I46" s="56" t="str">
        <f>IF(Shift1!AA46="AM",$W$2,IF(Shift2!AA46="AM",$W$3,IF(Shift3!AA46="AM",$W$4,IF(Shift4!AA46="AM",$W$5,IF(Shift5!AA46="AM",$W$6)))))</f>
        <v/>
      </c>
      <c r="J46" s="56" t="str">
        <f>IF(Shift1!AG46="AM",$AC$2,IF(Shift2!AG46="AM",$AC$3,IF(Shift3!AG46="AM",$AC$4,IF(Shift4!AG46="AM",$AC$5,IF(Shift5!AG46="AM",$AC$6)))))</f>
        <v/>
      </c>
      <c r="K46" s="56" t="b">
        <f>IF(Shift1!AI46="AM",$AF$2,IF(Shift2!AI46="AM",$AF$3,IF(Shift3!AI46="AM",$AF$4,IF(Shift4!AI46="AM",$AF$5,IF(Shift5!AI46="AM",$AF$6)))))</f>
        <v>0</v>
      </c>
      <c r="L46" s="56" t="str">
        <f>IF(Shift1!$O46="PM",$E$2,IF(Shift2!$O46="PM",$E$3,IF(Shift3!$O46="PM",$E$4,IF(Shift4!$O46="PM",$E$5,IF(Shift5!$O46="PM",$E$6)))))</f>
        <v/>
      </c>
      <c r="M46" s="56" t="str">
        <f>IF(Shift1!$Q46="PM",$H$2,IF(Shift2!$Q46="PM",$H$3,IF(Shift3!$Q46="PM",$H$4,IF(Shift4!$Q46="PM",$H$5,IF(Shift5!$Q46="PM",$H$6)))))</f>
        <v/>
      </c>
      <c r="N46" s="56" t="b">
        <f>IF(Shift1!$S46="PM",$K$2,IF(Shift2!$S46="PM",$K$3,IF(Shift3!$S46="PM",$K$4,IF(Shift4!$S46="PM",$K$5,IF(Shift5!$S46="PM",$K$6)))))</f>
        <v>0</v>
      </c>
      <c r="O46" s="56" t="str">
        <f>IF(Shift1!$U46="PM",$N$2,IF(Shift2!$U46="PM",$N$3,IF(Shift3!$U46="PM",$N$4,IF(Shift4!$U46="PM",$N$5,IF(Shift5!$U46="PM",$N$6)))))</f>
        <v/>
      </c>
      <c r="P46" s="56" t="str">
        <f>IF(Shift1!$W46="PM",$Q$2,IF(Shift2!$W46="PM",$Q$3,IF(Shift3!$W46="PM",$Q$4,IF(Shift4!$W46="PM",$Q$5,IF(Shift5!$W46="PM",$Q$6)))))</f>
        <v/>
      </c>
      <c r="Q46" s="56" t="str">
        <f>IF(Shift1!$Y46="PM",$T$2,IF(Shift2!$Y46="PM",$T$3,IF(Shift3!$Y46="PM",$T$4,IF(Shift4!$Y46="PM",$T$5,IF(Shift5!$Y46="PM",$T$6)))))</f>
        <v/>
      </c>
      <c r="R46" s="56" t="str">
        <f>IF(Shift1!$AA46="PM",$W$2,IF(Shift2!$AA46="PM",$W$3,IF(Shift3!$AA46="PM",$W$4,IF(Shift4!$AA46="PM",$W$5,IF(Shift5!$AA46="PM",$W$6)))))</f>
        <v/>
      </c>
      <c r="S46" s="56" t="str">
        <f>IF(Shift1!$AG46="PM",$AC$2,IF(Shift2!$AG46="PM",$AC$3,IF(Shift3!$AG46="PM",$AC$4,IF(Shift4!$AG46="PM",$AC$5,IF(Shift5!$AG46="PM",$AC$6)))))</f>
        <v/>
      </c>
      <c r="T46" s="56" t="str">
        <f>IF(Shift1!$AI46="PM",$AF$2,IF(Shift2!$AI46="PM",$AF$3,IF(Shift3!$AI46="PM",$AF$4,IF(Shift4!$AI46="PM",$AF$5,IF(Shift5!$AI46="PM",$AF$6)))))</f>
        <v/>
      </c>
      <c r="U46" s="56" t="str">
        <f>IF(Shift1!$O46="N",$E$2,IF(Shift2!$O46="N",$E$3,IF(Shift3!$O46="N",$E$4,IF(Shift4!$O46="N",$E$5,IF(Shift5!$O46="N",$E$6)))))</f>
        <v/>
      </c>
      <c r="V46" s="56" t="str">
        <f>IF(Shift1!$Q46="N",$H$2,IF(Shift2!$Q46="N",$H$3,IF(Shift3!$Q46="N",$H$4,IF(Shift4!$Q46="N",$H$5,IF(Shift5!$Q46="N",$H$6)))))</f>
        <v/>
      </c>
      <c r="W46" s="56" t="str">
        <f>IF(Shift1!$S46="N",$K$2,IF(Shift2!$S46="N",$K$3,IF(Shift3!$S46="N",$K$4,IF(Shift4!$S46="N",$K$5,IF(Shift5!$S46="N",$K$6)))))</f>
        <v/>
      </c>
      <c r="X46" s="56" t="str">
        <f>IF(Shift1!$U46="N",$N$2,IF(Shift2!$U46="N",$N$3,IF(Shift3!$U46="N",$N$4,IF(Shift4!$U46="N",$N$5,IF(Shift5!$U46="N",$N$6)))))</f>
        <v/>
      </c>
      <c r="Y46" s="56" t="str">
        <f>IF(Shift1!$W46="N",$Q$2,IF(Shift2!$W46="N",$Q$3,IF(Shift3!$W46="N",$Q$4,IF(Shift4!$W46="N",$Q$5,IF(Shift5!$W46="N",$Q$6)))))</f>
        <v/>
      </c>
      <c r="Z46" s="56" t="str">
        <f>IF(Shift1!$Y46="N",$T$2,IF(Shift2!$Y46="N",$T$3,IF(Shift3!$Y46="N",$T$4,IF(Shift4!$Y46="N",$T$5,IF(Shift5!$Y46="N",$T$6)))))</f>
        <v/>
      </c>
      <c r="AA46" s="56" t="str">
        <f>IF(Shift1!$AA46="N",$W$2,IF(Shift2!$AA46="N",$W$3,IF(Shift3!$AA46="N",$W$4,IF(Shift4!$AA46="N",$W$5,IF(Shift5!$AA46="N",$W$6)))))</f>
        <v/>
      </c>
      <c r="AB46" s="56" t="str">
        <f>IF(Shift1!$AG46="N",$AC$2,IF(Shift2!$AG46="N",$AC$3,IF(Shift3!$AG46="N",$AC$4,IF(Shift4!$AG46="N",$AC$5,IF(Shift5!$AG46="N",$AC$6)))))</f>
        <v/>
      </c>
      <c r="AC46" s="56" t="str">
        <f>IF(Shift1!$AI46="N",$AF$2,IF(Shift2!$AI46="N",$AF$3,IF(Shift3!$AI46="N",$AF$4,IF(Shift4!$AI46="N",$AF$5,IF(Shift5!$AI46="N",$AF$6)))))</f>
        <v/>
      </c>
      <c r="AD46" s="57">
        <f t="shared" si="0"/>
        <v>3</v>
      </c>
      <c r="AE46" s="58">
        <f t="shared" si="1"/>
        <v>4</v>
      </c>
      <c r="AF46" s="59">
        <f t="shared" si="2"/>
        <v>1</v>
      </c>
      <c r="AG46" s="60">
        <f t="shared" si="3"/>
        <v>2</v>
      </c>
      <c r="AH46" s="58">
        <f t="shared" si="4"/>
        <v>4</v>
      </c>
      <c r="AI46" s="59">
        <f t="shared" si="5"/>
        <v>2</v>
      </c>
      <c r="AJ46" s="61">
        <f t="shared" si="6"/>
        <v>3</v>
      </c>
      <c r="AK46" s="58">
        <f t="shared" si="7"/>
        <v>4</v>
      </c>
      <c r="AL46" s="58">
        <f t="shared" si="8"/>
        <v>2</v>
      </c>
    </row>
    <row r="47" spans="1:38" outlineLevel="1" x14ac:dyDescent="0.3">
      <c r="A47" s="2" t="s">
        <v>86</v>
      </c>
      <c r="B47" s="40">
        <v>6</v>
      </c>
      <c r="C47" s="56" t="str">
        <f>IF(Shift1!O47="AM",$E$2,IF(Shift2!O47="AM",$E$3,IF(Shift3!O47="AM",$E$4,IF(Shift4!O47="AM",$E$5,IF(Shift5!O47="AM",$E$6)))))</f>
        <v/>
      </c>
      <c r="D47" s="56" t="str">
        <f>IF(Shift1!Q47="AM",$H$2,IF(Shift2!Q47="AM",$H$3,IF(Shift3!Q47="AM",$H$4,IF(Shift4!Q47="AM",$H$5,IF(Shift5!Q47="AM",$H$6)))))</f>
        <v/>
      </c>
      <c r="E47" s="56" t="str">
        <f>IF(Shift1!S47="AM",$K$2,IF(Shift2!S47="AM",$K$3,IF(Shift3!S47="AM",$K$4,IF(Shift4!S47="AM",$K$5,IF(Shift5!S47="AM",$K$6)))))</f>
        <v/>
      </c>
      <c r="F47" s="56" t="str">
        <f>IF(Shift1!U47="AM",$N$2,IF(Shift2!U47="AM",$N$3,IF(Shift3!U47="AM",$N$4,IF(Shift4!U47="AM",$N$5,IF(Shift5!U47="AM",$N$6)))))</f>
        <v/>
      </c>
      <c r="G47" s="56" t="b">
        <f>IF(Shift1!W47="AM",$Q$2,IF(Shift2!W47="AM",$Q$3,IF(Shift3!W47="AM",$Q$4,IF(Shift4!W47="AM",$Q$5,IF(Shift5!W47="AM",$Q$6)))))</f>
        <v>0</v>
      </c>
      <c r="H47" s="56" t="str">
        <f>IF(Shift1!Y47="AM",$T$2,IF(Shift2!Y47="AM",$T$3,IF(Shift3!Y47="AM",$T$4,IF(Shift4!Y47="AM",$T$5,IF(Shift5!Y47="AM",$T$6)))))</f>
        <v/>
      </c>
      <c r="I47" s="56" t="str">
        <f>IF(Shift1!AA47="AM",$W$2,IF(Shift2!AA47="AM",$W$3,IF(Shift3!AA47="AM",$W$4,IF(Shift4!AA47="AM",$W$5,IF(Shift5!AA47="AM",$W$6)))))</f>
        <v/>
      </c>
      <c r="J47" s="56" t="str">
        <f>IF(Shift1!AG47="AM",$AC$2,IF(Shift2!AG47="AM",$AC$3,IF(Shift3!AG47="AM",$AC$4,IF(Shift4!AG47="AM",$AC$5,IF(Shift5!AG47="AM",$AC$6)))))</f>
        <v/>
      </c>
      <c r="K47" s="56" t="str">
        <f>IF(Shift1!AI47="AM",$AF$2,IF(Shift2!AI47="AM",$AF$3,IF(Shift3!AI47="AM",$AF$4,IF(Shift4!AI47="AM",$AF$5,IF(Shift5!AI47="AM",$AF$6)))))</f>
        <v/>
      </c>
      <c r="L47" s="56" t="str">
        <f>IF(Shift1!$O47="PM",$E$2,IF(Shift2!$O47="PM",$E$3,IF(Shift3!$O47="PM",$E$4,IF(Shift4!$O47="PM",$E$5,IF(Shift5!$O47="PM",$E$6)))))</f>
        <v/>
      </c>
      <c r="M47" s="56" t="str">
        <f>IF(Shift1!$Q47="PM",$H$2,IF(Shift2!$Q47="PM",$H$3,IF(Shift3!$Q47="PM",$H$4,IF(Shift4!$Q47="PM",$H$5,IF(Shift5!$Q47="PM",$H$6)))))</f>
        <v/>
      </c>
      <c r="N47" s="56" t="b">
        <f>IF(Shift1!$S47="PM",$K$2,IF(Shift2!$S47="PM",$K$3,IF(Shift3!$S47="PM",$K$4,IF(Shift4!$S47="PM",$K$5,IF(Shift5!$S47="PM",$K$6)))))</f>
        <v>0</v>
      </c>
      <c r="O47" s="56" t="str">
        <f>IF(Shift1!$U47="PM",$N$2,IF(Shift2!$U47="PM",$N$3,IF(Shift3!$U47="PM",$N$4,IF(Shift4!$U47="PM",$N$5,IF(Shift5!$U47="PM",$N$6)))))</f>
        <v/>
      </c>
      <c r="P47" s="56" t="str">
        <f>IF(Shift1!$W47="PM",$Q$2,IF(Shift2!$W47="PM",$Q$3,IF(Shift3!$W47="PM",$Q$4,IF(Shift4!$W47="PM",$Q$5,IF(Shift5!$W47="PM",$Q$6)))))</f>
        <v/>
      </c>
      <c r="Q47" s="56" t="str">
        <f>IF(Shift1!$Y47="PM",$T$2,IF(Shift2!$Y47="PM",$T$3,IF(Shift3!$Y47="PM",$T$4,IF(Shift4!$Y47="PM",$T$5,IF(Shift5!$Y47="PM",$T$6)))))</f>
        <v/>
      </c>
      <c r="R47" s="56" t="str">
        <f>IF(Shift1!$AA47="PM",$W$2,IF(Shift2!$AA47="PM",$W$3,IF(Shift3!$AA47="PM",$W$4,IF(Shift4!$AA47="PM",$W$5,IF(Shift5!$AA47="PM",$W$6)))))</f>
        <v/>
      </c>
      <c r="S47" s="56" t="str">
        <f>IF(Shift1!$AG47="PM",$AC$2,IF(Shift2!$AG47="PM",$AC$3,IF(Shift3!$AG47="PM",$AC$4,IF(Shift4!$AG47="PM",$AC$5,IF(Shift5!$AG47="PM",$AC$6)))))</f>
        <v/>
      </c>
      <c r="T47" s="56" t="b">
        <f>IF(Shift1!$AI47="PM",$AF$2,IF(Shift2!$AI47="PM",$AF$3,IF(Shift3!$AI47="PM",$AF$4,IF(Shift4!$AI47="PM",$AF$5,IF(Shift5!$AI47="PM",$AF$6)))))</f>
        <v>0</v>
      </c>
      <c r="U47" s="56" t="str">
        <f>IF(Shift1!$O47="N",$E$2,IF(Shift2!$O47="N",$E$3,IF(Shift3!$O47="N",$E$4,IF(Shift4!$O47="N",$E$5,IF(Shift5!$O47="N",$E$6)))))</f>
        <v/>
      </c>
      <c r="V47" s="56" t="str">
        <f>IF(Shift1!$Q47="N",$H$2,IF(Shift2!$Q47="N",$H$3,IF(Shift3!$Q47="N",$H$4,IF(Shift4!$Q47="N",$H$5,IF(Shift5!$Q47="N",$H$6)))))</f>
        <v/>
      </c>
      <c r="W47" s="56" t="b">
        <f>IF(Shift1!$S47="N",$K$2,IF(Shift2!$S47="N",$K$3,IF(Shift3!$S47="N",$K$4,IF(Shift4!$S47="N",$K$5,IF(Shift5!$S47="N",$K$6)))))</f>
        <v>0</v>
      </c>
      <c r="X47" s="56" t="str">
        <f>IF(Shift1!$U47="N",$N$2,IF(Shift2!$U47="N",$N$3,IF(Shift3!$U47="N",$N$4,IF(Shift4!$U47="N",$N$5,IF(Shift5!$U47="N",$N$6)))))</f>
        <v/>
      </c>
      <c r="Y47" s="56" t="str">
        <f>IF(Shift1!$W47="N",$Q$2,IF(Shift2!$W47="N",$Q$3,IF(Shift3!$W47="N",$Q$4,IF(Shift4!$W47="N",$Q$5,IF(Shift5!$W47="N",$Q$6)))))</f>
        <v/>
      </c>
      <c r="Z47" s="56" t="str">
        <f>IF(Shift1!$Y47="N",$T$2,IF(Shift2!$Y47="N",$T$3,IF(Shift3!$Y47="N",$T$4,IF(Shift4!$Y47="N",$T$5,IF(Shift5!$Y47="N",$T$6)))))</f>
        <v/>
      </c>
      <c r="AA47" s="56" t="str">
        <f>IF(Shift1!$AA47="N",$W$2,IF(Shift2!$AA47="N",$W$3,IF(Shift3!$AA47="N",$W$4,IF(Shift4!$AA47="N",$W$5,IF(Shift5!$AA47="N",$W$6)))))</f>
        <v/>
      </c>
      <c r="AB47" s="56" t="str">
        <f>IF(Shift1!$AG47="N",$AC$2,IF(Shift2!$AG47="N",$AC$3,IF(Shift3!$AG47="N",$AC$4,IF(Shift4!$AG47="N",$AC$5,IF(Shift5!$AG47="N",$AC$6)))))</f>
        <v/>
      </c>
      <c r="AC47" s="56" t="str">
        <f>IF(Shift1!$AI47="N",$AF$2,IF(Shift2!$AI47="N",$AF$3,IF(Shift3!$AI47="N",$AF$4,IF(Shift4!$AI47="N",$AF$5,IF(Shift5!$AI47="N",$AF$6)))))</f>
        <v/>
      </c>
      <c r="AD47" s="57">
        <f t="shared" si="0"/>
        <v>3</v>
      </c>
      <c r="AE47" s="58">
        <f t="shared" si="1"/>
        <v>3</v>
      </c>
      <c r="AF47" s="59">
        <f t="shared" si="2"/>
        <v>2</v>
      </c>
      <c r="AG47" s="60">
        <f t="shared" si="3"/>
        <v>2</v>
      </c>
      <c r="AH47" s="58">
        <f t="shared" si="4"/>
        <v>4</v>
      </c>
      <c r="AI47" s="59">
        <f t="shared" si="5"/>
        <v>1</v>
      </c>
      <c r="AJ47" s="61">
        <f t="shared" si="6"/>
        <v>2</v>
      </c>
      <c r="AK47" s="58">
        <f t="shared" si="7"/>
        <v>4</v>
      </c>
      <c r="AL47" s="58">
        <f t="shared" si="8"/>
        <v>2</v>
      </c>
    </row>
    <row r="48" spans="1:38" outlineLevel="1" x14ac:dyDescent="0.3">
      <c r="A48" s="2" t="s">
        <v>96</v>
      </c>
      <c r="B48" s="40">
        <v>7</v>
      </c>
      <c r="C48" s="56" t="str">
        <f>IF(Shift1!O48="AM",$E$2,IF(Shift2!O48="AM",$E$3,IF(Shift3!O48="AM",$E$4,IF(Shift4!O48="AM",$E$5,IF(Shift5!O48="AM",$E$6)))))</f>
        <v/>
      </c>
      <c r="D48" s="56" t="str">
        <f>IF(Shift1!Q48="AM",$H$2,IF(Shift2!Q48="AM",$H$3,IF(Shift3!Q48="AM",$H$4,IF(Shift4!Q48="AM",$H$5,IF(Shift5!Q48="AM",$H$6)))))</f>
        <v/>
      </c>
      <c r="E48" s="56" t="str">
        <f>IF(Shift1!S48="AM",$K$2,IF(Shift2!S48="AM",$K$3,IF(Shift3!S48="AM",$K$4,IF(Shift4!S48="AM",$K$5,IF(Shift5!S48="AM",$K$6)))))</f>
        <v/>
      </c>
      <c r="F48" s="56" t="str">
        <f>IF(Shift1!U48="AM",$N$2,IF(Shift2!U48="AM",$N$3,IF(Shift3!U48="AM",$N$4,IF(Shift4!U48="AM",$N$5,IF(Shift5!U48="AM",$N$6)))))</f>
        <v/>
      </c>
      <c r="G48" s="56" t="b">
        <f>IF(Shift1!W48="AM",$Q$2,IF(Shift2!W48="AM",$Q$3,IF(Shift3!W48="AM",$Q$4,IF(Shift4!W48="AM",$Q$5,IF(Shift5!W48="AM",$Q$6)))))</f>
        <v>0</v>
      </c>
      <c r="H48" s="56" t="str">
        <f>IF(Shift1!Y48="AM",$T$2,IF(Shift2!Y48="AM",$T$3,IF(Shift3!Y48="AM",$T$4,IF(Shift4!Y48="AM",$T$5,IF(Shift5!Y48="AM",$T$6)))))</f>
        <v/>
      </c>
      <c r="I48" s="56" t="str">
        <f>IF(Shift1!AA48="AM",$W$2,IF(Shift2!AA48="AM",$W$3,IF(Shift3!AA48="AM",$W$4,IF(Shift4!AA48="AM",$W$5,IF(Shift5!AA48="AM",$W$6)))))</f>
        <v/>
      </c>
      <c r="J48" s="56" t="str">
        <f>IF(Shift1!AG48="AM",$AC$2,IF(Shift2!AG48="AM",$AC$3,IF(Shift3!AG48="AM",$AC$4,IF(Shift4!AG48="AM",$AC$5,IF(Shift5!AG48="AM",$AC$6)))))</f>
        <v/>
      </c>
      <c r="K48" s="56" t="str">
        <f>IF(Shift1!AI48="AM",$AF$2,IF(Shift2!AI48="AM",$AF$3,IF(Shift3!AI48="AM",$AF$4,IF(Shift4!AI48="AM",$AF$5,IF(Shift5!AI48="AM",$AF$6)))))</f>
        <v/>
      </c>
      <c r="L48" s="56" t="str">
        <f>IF(Shift1!$O48="PM",$E$2,IF(Shift2!$O48="PM",$E$3,IF(Shift3!$O48="PM",$E$4,IF(Shift4!$O48="PM",$E$5,IF(Shift5!$O48="PM",$E$6)))))</f>
        <v/>
      </c>
      <c r="M48" s="56" t="str">
        <f>IF(Shift1!$Q48="PM",$H$2,IF(Shift2!$Q48="PM",$H$3,IF(Shift3!$Q48="PM",$H$4,IF(Shift4!$Q48="PM",$H$5,IF(Shift5!$Q48="PM",$H$6)))))</f>
        <v/>
      </c>
      <c r="N48" s="56" t="str">
        <f>IF(Shift1!$S48="PM",$K$2,IF(Shift2!$S48="PM",$K$3,IF(Shift3!$S48="PM",$K$4,IF(Shift4!$S48="PM",$K$5,IF(Shift5!$S48="PM",$K$6)))))</f>
        <v/>
      </c>
      <c r="O48" s="56" t="str">
        <f>IF(Shift1!$U48="PM",$N$2,IF(Shift2!$U48="PM",$N$3,IF(Shift3!$U48="PM",$N$4,IF(Shift4!$U48="PM",$N$5,IF(Shift5!$U48="PM",$N$6)))))</f>
        <v/>
      </c>
      <c r="P48" s="56" t="str">
        <f>IF(Shift1!$W48="PM",$Q$2,IF(Shift2!$W48="PM",$Q$3,IF(Shift3!$W48="PM",$Q$4,IF(Shift4!$W48="PM",$Q$5,IF(Shift5!$W48="PM",$Q$6)))))</f>
        <v/>
      </c>
      <c r="Q48" s="56" t="str">
        <f>IF(Shift1!$Y48="PM",$T$2,IF(Shift2!$Y48="PM",$T$3,IF(Shift3!$Y48="PM",$T$4,IF(Shift4!$Y48="PM",$T$5,IF(Shift5!$Y48="PM",$T$6)))))</f>
        <v/>
      </c>
      <c r="R48" s="56" t="str">
        <f>IF(Shift1!$AA48="PM",$W$2,IF(Shift2!$AA48="PM",$W$3,IF(Shift3!$AA48="PM",$W$4,IF(Shift4!$AA48="PM",$W$5,IF(Shift5!$AA48="PM",$W$6)))))</f>
        <v/>
      </c>
      <c r="S48" s="56" t="str">
        <f>IF(Shift1!$AG48="PM",$AC$2,IF(Shift2!$AG48="PM",$AC$3,IF(Shift3!$AG48="PM",$AC$4,IF(Shift4!$AG48="PM",$AC$5,IF(Shift5!$AG48="PM",$AC$6)))))</f>
        <v/>
      </c>
      <c r="T48" s="56" t="b">
        <f>IF(Shift1!$AI48="PM",$AF$2,IF(Shift2!$AI48="PM",$AF$3,IF(Shift3!$AI48="PM",$AF$4,IF(Shift4!$AI48="PM",$AF$5,IF(Shift5!$AI48="PM",$AF$6)))))</f>
        <v>0</v>
      </c>
      <c r="U48" s="56" t="str">
        <f>IF(Shift1!$O48="N",$E$2,IF(Shift2!$O48="N",$E$3,IF(Shift3!$O48="N",$E$4,IF(Shift4!$O48="N",$E$5,IF(Shift5!$O48="N",$E$6)))))</f>
        <v/>
      </c>
      <c r="V48" s="56" t="str">
        <f>IF(Shift1!$Q48="N",$H$2,IF(Shift2!$Q48="N",$H$3,IF(Shift3!$Q48="N",$H$4,IF(Shift4!$Q48="N",$H$5,IF(Shift5!$Q48="N",$H$6)))))</f>
        <v/>
      </c>
      <c r="W48" s="56" t="str">
        <f>IF(Shift1!$S48="N",$K$2,IF(Shift2!$S48="N",$K$3,IF(Shift3!$S48="N",$K$4,IF(Shift4!$S48="N",$K$5,IF(Shift5!$S48="N",$K$6)))))</f>
        <v/>
      </c>
      <c r="X48" s="56" t="str">
        <f>IF(Shift1!$U48="N",$N$2,IF(Shift2!$U48="N",$N$3,IF(Shift3!$U48="N",$N$4,IF(Shift4!$U48="N",$N$5,IF(Shift5!$U48="N",$N$6)))))</f>
        <v/>
      </c>
      <c r="Y48" s="56" t="str">
        <f>IF(Shift1!$W48="N",$Q$2,IF(Shift2!$W48="N",$Q$3,IF(Shift3!$W48="N",$Q$4,IF(Shift4!$W48="N",$Q$5,IF(Shift5!$W48="N",$Q$6)))))</f>
        <v/>
      </c>
      <c r="Z48" s="56" t="str">
        <f>IF(Shift1!$Y48="N",$T$2,IF(Shift2!$Y48="N",$T$3,IF(Shift3!$Y48="N",$T$4,IF(Shift4!$Y48="N",$T$5,IF(Shift5!$Y48="N",$T$6)))))</f>
        <v/>
      </c>
      <c r="AA48" s="56" t="str">
        <f>IF(Shift1!$AA48="N",$W$2,IF(Shift2!$AA48="N",$W$3,IF(Shift3!$AA48="N",$W$4,IF(Shift4!$AA48="N",$W$5,IF(Shift5!$AA48="N",$W$6)))))</f>
        <v/>
      </c>
      <c r="AB48" s="56" t="str">
        <f>IF(Shift1!$AG48="N",$AC$2,IF(Shift2!$AG48="N",$AC$3,IF(Shift3!$AG48="N",$AC$4,IF(Shift4!$AG48="N",$AC$5,IF(Shift5!$AG48="N",$AC$6)))))</f>
        <v/>
      </c>
      <c r="AC48" s="56" t="str">
        <f>IF(Shift1!$AI48="N",$AF$2,IF(Shift2!$AI48="N",$AF$3,IF(Shift3!$AI48="N",$AF$4,IF(Shift4!$AI48="N",$AF$5,IF(Shift5!$AI48="N",$AF$6)))))</f>
        <v/>
      </c>
      <c r="AD48" s="57">
        <f t="shared" si="0"/>
        <v>3</v>
      </c>
      <c r="AE48" s="58">
        <f t="shared" si="1"/>
        <v>3</v>
      </c>
      <c r="AF48" s="59">
        <f t="shared" si="2"/>
        <v>2</v>
      </c>
      <c r="AG48" s="60">
        <f t="shared" si="3"/>
        <v>3</v>
      </c>
      <c r="AH48" s="58">
        <f t="shared" si="4"/>
        <v>4</v>
      </c>
      <c r="AI48" s="59">
        <f t="shared" si="5"/>
        <v>1</v>
      </c>
      <c r="AJ48" s="61">
        <f t="shared" si="6"/>
        <v>3</v>
      </c>
      <c r="AK48" s="58">
        <f t="shared" si="7"/>
        <v>4</v>
      </c>
      <c r="AL48" s="58">
        <f t="shared" si="8"/>
        <v>2</v>
      </c>
    </row>
    <row r="49" spans="1:38" outlineLevel="1" x14ac:dyDescent="0.3">
      <c r="A49" s="2" t="s">
        <v>97</v>
      </c>
      <c r="B49" s="40">
        <v>8</v>
      </c>
      <c r="C49" s="56" t="str">
        <f>IF(Shift1!O49="AM",$E$2,IF(Shift2!O49="AM",$E$3,IF(Shift3!O49="AM",$E$4,IF(Shift4!O49="AM",$E$5,IF(Shift5!O49="AM",$E$6)))))</f>
        <v/>
      </c>
      <c r="D49" s="56" t="str">
        <f>IF(Shift1!Q49="AM",$H$2,IF(Shift2!Q49="AM",$H$3,IF(Shift3!Q49="AM",$H$4,IF(Shift4!Q49="AM",$H$5,IF(Shift5!Q49="AM",$H$6)))))</f>
        <v/>
      </c>
      <c r="E49" s="56" t="str">
        <f>IF(Shift1!S49="AM",$K$2,IF(Shift2!S49="AM",$K$3,IF(Shift3!S49="AM",$K$4,IF(Shift4!S49="AM",$K$5,IF(Shift5!S49="AM",$K$6)))))</f>
        <v/>
      </c>
      <c r="F49" s="56" t="str">
        <f>IF(Shift1!U49="AM",$N$2,IF(Shift2!U49="AM",$N$3,IF(Shift3!U49="AM",$N$4,IF(Shift4!U49="AM",$N$5,IF(Shift5!U49="AM",$N$6)))))</f>
        <v/>
      </c>
      <c r="G49" s="56" t="b">
        <f>IF(Shift1!W49="AM",$Q$2,IF(Shift2!W49="AM",$Q$3,IF(Shift3!W49="AM",$Q$4,IF(Shift4!W49="AM",$Q$5,IF(Shift5!W49="AM",$Q$6)))))</f>
        <v>0</v>
      </c>
      <c r="H49" s="56" t="str">
        <f>IF(Shift1!Y49="AM",$T$2,IF(Shift2!Y49="AM",$T$3,IF(Shift3!Y49="AM",$T$4,IF(Shift4!Y49="AM",$T$5,IF(Shift5!Y49="AM",$T$6)))))</f>
        <v/>
      </c>
      <c r="I49" s="56" t="str">
        <f>IF(Shift1!AA49="AM",$W$2,IF(Shift2!AA49="AM",$W$3,IF(Shift3!AA49="AM",$W$4,IF(Shift4!AA49="AM",$W$5,IF(Shift5!AA49="AM",$W$6)))))</f>
        <v/>
      </c>
      <c r="J49" s="56" t="str">
        <f>IF(Shift1!AG49="AM",$AC$2,IF(Shift2!AG49="AM",$AC$3,IF(Shift3!AG49="AM",$AC$4,IF(Shift4!AG49="AM",$AC$5,IF(Shift5!AG49="AM",$AC$6)))))</f>
        <v/>
      </c>
      <c r="K49" s="56" t="str">
        <f>IF(Shift1!AI49="AM",$AF$2,IF(Shift2!AI49="AM",$AF$3,IF(Shift3!AI49="AM",$AF$4,IF(Shift4!AI49="AM",$AF$5,IF(Shift5!AI49="AM",$AF$6)))))</f>
        <v/>
      </c>
      <c r="L49" s="56" t="str">
        <f>IF(Shift1!$O49="PM",$E$2,IF(Shift2!$O49="PM",$E$3,IF(Shift3!$O49="PM",$E$4,IF(Shift4!$O49="PM",$E$5,IF(Shift5!$O49="PM",$E$6)))))</f>
        <v/>
      </c>
      <c r="M49" s="56" t="str">
        <f>IF(Shift1!$Q49="PM",$H$2,IF(Shift2!$Q49="PM",$H$3,IF(Shift3!$Q49="PM",$H$4,IF(Shift4!$Q49="PM",$H$5,IF(Shift5!$Q49="PM",$H$6)))))</f>
        <v/>
      </c>
      <c r="N49" s="56" t="str">
        <f>IF(Shift1!$S49="PM",$K$2,IF(Shift2!$S49="PM",$K$3,IF(Shift3!$S49="PM",$K$4,IF(Shift4!$S49="PM",$K$5,IF(Shift5!$S49="PM",$K$6)))))</f>
        <v/>
      </c>
      <c r="O49" s="56" t="str">
        <f>IF(Shift1!$U49="PM",$N$2,IF(Shift2!$U49="PM",$N$3,IF(Shift3!$U49="PM",$N$4,IF(Shift4!$U49="PM",$N$5,IF(Shift5!$U49="PM",$N$6)))))</f>
        <v/>
      </c>
      <c r="P49" s="56" t="str">
        <f>IF(Shift1!$W49="PM",$Q$2,IF(Shift2!$W49="PM",$Q$3,IF(Shift3!$W49="PM",$Q$4,IF(Shift4!$W49="PM",$Q$5,IF(Shift5!$W49="PM",$Q$6)))))</f>
        <v/>
      </c>
      <c r="Q49" s="56" t="str">
        <f>IF(Shift1!$Y49="PM",$T$2,IF(Shift2!$Y49="PM",$T$3,IF(Shift3!$Y49="PM",$T$4,IF(Shift4!$Y49="PM",$T$5,IF(Shift5!$Y49="PM",$T$6)))))</f>
        <v/>
      </c>
      <c r="R49" s="56" t="str">
        <f>IF(Shift1!$AA49="PM",$W$2,IF(Shift2!$AA49="PM",$W$3,IF(Shift3!$AA49="PM",$W$4,IF(Shift4!$AA49="PM",$W$5,IF(Shift5!$AA49="PM",$W$6)))))</f>
        <v/>
      </c>
      <c r="S49" s="56" t="str">
        <f>IF(Shift1!$AG49="PM",$AC$2,IF(Shift2!$AG49="PM",$AC$3,IF(Shift3!$AG49="PM",$AC$4,IF(Shift4!$AG49="PM",$AC$5,IF(Shift5!$AG49="PM",$AC$6)))))</f>
        <v/>
      </c>
      <c r="T49" s="56" t="b">
        <f>IF(Shift1!$AI49="PM",$AF$2,IF(Shift2!$AI49="PM",$AF$3,IF(Shift3!$AI49="PM",$AF$4,IF(Shift4!$AI49="PM",$AF$5,IF(Shift5!$AI49="PM",$AF$6)))))</f>
        <v>0</v>
      </c>
      <c r="U49" s="56" t="str">
        <f>IF(Shift1!$O49="N",$E$2,IF(Shift2!$O49="N",$E$3,IF(Shift3!$O49="N",$E$4,IF(Shift4!$O49="N",$E$5,IF(Shift5!$O49="N",$E$6)))))</f>
        <v/>
      </c>
      <c r="V49" s="56" t="str">
        <f>IF(Shift1!$Q49="N",$H$2,IF(Shift2!$Q49="N",$H$3,IF(Shift3!$Q49="N",$H$4,IF(Shift4!$Q49="N",$H$5,IF(Shift5!$Q49="N",$H$6)))))</f>
        <v/>
      </c>
      <c r="W49" s="56" t="str">
        <f>IF(Shift1!$S49="N",$K$2,IF(Shift2!$S49="N",$K$3,IF(Shift3!$S49="N",$K$4,IF(Shift4!$S49="N",$K$5,IF(Shift5!$S49="N",$K$6)))))</f>
        <v/>
      </c>
      <c r="X49" s="56" t="b">
        <f>IF(Shift1!$U49="N",$N$2,IF(Shift2!$U49="N",$N$3,IF(Shift3!$U49="N",$N$4,IF(Shift4!$U49="N",$N$5,IF(Shift5!$U49="N",$N$6)))))</f>
        <v>0</v>
      </c>
      <c r="Y49" s="56" t="str">
        <f>IF(Shift1!$W49="N",$Q$2,IF(Shift2!$W49="N",$Q$3,IF(Shift3!$W49="N",$Q$4,IF(Shift4!$W49="N",$Q$5,IF(Shift5!$W49="N",$Q$6)))))</f>
        <v/>
      </c>
      <c r="Z49" s="56" t="str">
        <f>IF(Shift1!$Y49="N",$T$2,IF(Shift2!$Y49="N",$T$3,IF(Shift3!$Y49="N",$T$4,IF(Shift4!$Y49="N",$T$5,IF(Shift5!$Y49="N",$T$6)))))</f>
        <v/>
      </c>
      <c r="AA49" s="56" t="str">
        <f>IF(Shift1!$AA49="N",$W$2,IF(Shift2!$AA49="N",$W$3,IF(Shift3!$AA49="N",$W$4,IF(Shift4!$AA49="N",$W$5,IF(Shift5!$AA49="N",$W$6)))))</f>
        <v/>
      </c>
      <c r="AB49" s="56" t="str">
        <f>IF(Shift1!$AG49="N",$AC$2,IF(Shift2!$AG49="N",$AC$3,IF(Shift3!$AG49="N",$AC$4,IF(Shift4!$AG49="N",$AC$5,IF(Shift5!$AG49="N",$AC$6)))))</f>
        <v/>
      </c>
      <c r="AC49" s="56" t="str">
        <f>IF(Shift1!$AI49="N",$AF$2,IF(Shift2!$AI49="N",$AF$3,IF(Shift3!$AI49="N",$AF$4,IF(Shift4!$AI49="N",$AF$5,IF(Shift5!$AI49="N",$AF$6)))))</f>
        <v/>
      </c>
      <c r="AD49" s="57">
        <f t="shared" si="0"/>
        <v>3</v>
      </c>
      <c r="AE49" s="58">
        <f t="shared" si="1"/>
        <v>3</v>
      </c>
      <c r="AF49" s="59">
        <f t="shared" si="2"/>
        <v>2</v>
      </c>
      <c r="AG49" s="60">
        <f t="shared" si="3"/>
        <v>3</v>
      </c>
      <c r="AH49" s="58">
        <f t="shared" si="4"/>
        <v>4</v>
      </c>
      <c r="AI49" s="59">
        <f t="shared" si="5"/>
        <v>1</v>
      </c>
      <c r="AJ49" s="61">
        <f t="shared" si="6"/>
        <v>3</v>
      </c>
      <c r="AK49" s="58">
        <f t="shared" si="7"/>
        <v>3</v>
      </c>
      <c r="AL49" s="58">
        <f t="shared" si="8"/>
        <v>2</v>
      </c>
    </row>
    <row r="50" spans="1:38" outlineLevel="1" x14ac:dyDescent="0.3">
      <c r="A50" s="2" t="s">
        <v>86</v>
      </c>
      <c r="B50" s="38">
        <v>9</v>
      </c>
      <c r="C50" s="56" t="b">
        <f>IF(Shift1!O50="AM",$E$2,IF(Shift2!O50="AM",$E$3,IF(Shift3!O50="AM",$E$4,IF(Shift4!O50="AM",$E$5,IF(Shift5!O50="AM",$E$6)))))</f>
        <v>0</v>
      </c>
      <c r="D50" s="56" t="str">
        <f>IF(Shift1!Q50="AM",$H$2,IF(Shift2!Q50="AM",$H$3,IF(Shift3!Q50="AM",$H$4,IF(Shift4!Q50="AM",$H$5,IF(Shift5!Q50="AM",$H$6)))))</f>
        <v/>
      </c>
      <c r="E50" s="56" t="b">
        <f>IF(Shift1!S50="AM",$K$2,IF(Shift2!S50="AM",$K$3,IF(Shift3!S50="AM",$K$4,IF(Shift4!S50="AM",$K$5,IF(Shift5!S50="AM",$K$6)))))</f>
        <v>0</v>
      </c>
      <c r="F50" s="56" t="str">
        <f>IF(Shift1!U50="AM",$N$2,IF(Shift2!U50="AM",$N$3,IF(Shift3!U50="AM",$N$4,IF(Shift4!U50="AM",$N$5,IF(Shift5!U50="AM",$N$6)))))</f>
        <v/>
      </c>
      <c r="G50" s="56" t="b">
        <f>IF(Shift1!W50="AM",$Q$2,IF(Shift2!W50="AM",$Q$3,IF(Shift3!W50="AM",$Q$4,IF(Shift4!W50="AM",$Q$5,IF(Shift5!W50="AM",$Q$6)))))</f>
        <v>0</v>
      </c>
      <c r="H50" s="56" t="str">
        <f>IF(Shift1!Y50="AM",$T$2,IF(Shift2!Y50="AM",$T$3,IF(Shift3!Y50="AM",$T$4,IF(Shift4!Y50="AM",$T$5,IF(Shift5!Y50="AM",$T$6)))))</f>
        <v/>
      </c>
      <c r="I50" s="56" t="str">
        <f>IF(Shift1!AA50="AM",$W$2,IF(Shift2!AA50="AM",$W$3,IF(Shift3!AA50="AM",$W$4,IF(Shift4!AA50="AM",$W$5,IF(Shift5!AA50="AM",$W$6)))))</f>
        <v/>
      </c>
      <c r="J50" s="56" t="str">
        <f>IF(Shift1!AG50="AM",$AC$2,IF(Shift2!AG50="AM",$AC$3,IF(Shift3!AG50="AM",$AC$4,IF(Shift4!AG50="AM",$AC$5,IF(Shift5!AG50="AM",$AC$6)))))</f>
        <v/>
      </c>
      <c r="K50" s="56" t="str">
        <f>IF(Shift1!AI50="AM",$AF$2,IF(Shift2!AI50="AM",$AF$3,IF(Shift3!AI50="AM",$AF$4,IF(Shift4!AI50="AM",$AF$5,IF(Shift5!AI50="AM",$AF$6)))))</f>
        <v/>
      </c>
      <c r="L50" s="56" t="str">
        <f>IF(Shift1!$O50="PM",$E$2,IF(Shift2!$O50="PM",$E$3,IF(Shift3!$O50="PM",$E$4,IF(Shift4!$O50="PM",$E$5,IF(Shift5!$O50="PM",$E$6)))))</f>
        <v/>
      </c>
      <c r="M50" s="56" t="b">
        <f>IF(Shift1!$Q50="PM",$H$2,IF(Shift2!$Q50="PM",$H$3,IF(Shift3!$Q50="PM",$H$4,IF(Shift4!$Q50="PM",$H$5,IF(Shift5!$Q50="PM",$H$6)))))</f>
        <v>0</v>
      </c>
      <c r="N50" s="56" t="str">
        <f>IF(Shift1!$S50="PM",$K$2,IF(Shift2!$S50="PM",$K$3,IF(Shift3!$S50="PM",$K$4,IF(Shift4!$S50="PM",$K$5,IF(Shift5!$S50="PM",$K$6)))))</f>
        <v/>
      </c>
      <c r="O50" s="56" t="str">
        <f>IF(Shift1!$U50="PM",$N$2,IF(Shift2!$U50="PM",$N$3,IF(Shift3!$U50="PM",$N$4,IF(Shift4!$U50="PM",$N$5,IF(Shift5!$U50="PM",$N$6)))))</f>
        <v/>
      </c>
      <c r="P50" s="56" t="b">
        <f>IF(Shift1!$W50="PM",$Q$2,IF(Shift2!$W50="PM",$Q$3,IF(Shift3!$W50="PM",$Q$4,IF(Shift4!$W50="PM",$Q$5,IF(Shift5!$W50="PM",$Q$6)))))</f>
        <v>0</v>
      </c>
      <c r="Q50" s="56" t="str">
        <f>IF(Shift1!$Y50="PM",$T$2,IF(Shift2!$Y50="PM",$T$3,IF(Shift3!$Y50="PM",$T$4,IF(Shift4!$Y50="PM",$T$5,IF(Shift5!$Y50="PM",$T$6)))))</f>
        <v/>
      </c>
      <c r="R50" s="56" t="b">
        <f>IF(Shift1!$AA50="PM",$W$2,IF(Shift2!$AA50="PM",$W$3,IF(Shift3!$AA50="PM",$W$4,IF(Shift4!$AA50="PM",$W$5,IF(Shift5!$AA50="PM",$W$6)))))</f>
        <v>0</v>
      </c>
      <c r="S50" s="56" t="str">
        <f>IF(Shift1!$AG50="PM",$AC$2,IF(Shift2!$AG50="PM",$AC$3,IF(Shift3!$AG50="PM",$AC$4,IF(Shift4!$AG50="PM",$AC$5,IF(Shift5!$AG50="PM",$AC$6)))))</f>
        <v/>
      </c>
      <c r="T50" s="56" t="str">
        <f>IF(Shift1!$AI50="PM",$AF$2,IF(Shift2!$AI50="PM",$AF$3,IF(Shift3!$AI50="PM",$AF$4,IF(Shift4!$AI50="PM",$AF$5,IF(Shift5!$AI50="PM",$AF$6)))))</f>
        <v/>
      </c>
      <c r="U50" s="56" t="str">
        <f>IF(Shift1!$O50="N",$E$2,IF(Shift2!$O50="N",$E$3,IF(Shift3!$O50="N",$E$4,IF(Shift4!$O50="N",$E$5,IF(Shift5!$O50="N",$E$6)))))</f>
        <v/>
      </c>
      <c r="V50" s="56" t="str">
        <f>IF(Shift1!$Q50="N",$H$2,IF(Shift2!$Q50="N",$H$3,IF(Shift3!$Q50="N",$H$4,IF(Shift4!$Q50="N",$H$5,IF(Shift5!$Q50="N",$H$6)))))</f>
        <v/>
      </c>
      <c r="W50" s="56" t="str">
        <f>IF(Shift1!$S50="N",$K$2,IF(Shift2!$S50="N",$K$3,IF(Shift3!$S50="N",$K$4,IF(Shift4!$S50="N",$K$5,IF(Shift5!$S50="N",$K$6)))))</f>
        <v/>
      </c>
      <c r="X50" s="56" t="str">
        <f>IF(Shift1!$U50="N",$N$2,IF(Shift2!$U50="N",$N$3,IF(Shift3!$U50="N",$N$4,IF(Shift4!$U50="N",$N$5,IF(Shift5!$U50="N",$N$6)))))</f>
        <v/>
      </c>
      <c r="Y50" s="56" t="str">
        <f>IF(Shift1!$W50="N",$Q$2,IF(Shift2!$W50="N",$Q$3,IF(Shift3!$W50="N",$Q$4,IF(Shift4!$W50="N",$Q$5,IF(Shift5!$W50="N",$Q$6)))))</f>
        <v/>
      </c>
      <c r="Z50" s="56" t="b">
        <f>IF(Shift1!$Y50="N",$T$2,IF(Shift2!$Y50="N",$T$3,IF(Shift3!$Y50="N",$T$4,IF(Shift4!$Y50="N",$T$5,IF(Shift5!$Y50="N",$T$6)))))</f>
        <v>0</v>
      </c>
      <c r="AA50" s="56" t="str">
        <f>IF(Shift1!$AA50="N",$W$2,IF(Shift2!$AA50="N",$W$3,IF(Shift3!$AA50="N",$W$4,IF(Shift4!$AA50="N",$W$5,IF(Shift5!$AA50="N",$W$6)))))</f>
        <v/>
      </c>
      <c r="AB50" s="56" t="str">
        <f>IF(Shift1!$AG50="N",$AC$2,IF(Shift2!$AG50="N",$AC$3,IF(Shift3!$AG50="N",$AC$4,IF(Shift4!$AG50="N",$AC$5,IF(Shift5!$AG50="N",$AC$6)))))</f>
        <v/>
      </c>
      <c r="AC50" s="56" t="b">
        <f>IF(Shift1!$AI50="N",$AF$2,IF(Shift2!$AI50="N",$AF$3,IF(Shift3!$AI50="N",$AF$4,IF(Shift4!$AI50="N",$AF$5,IF(Shift5!$AI50="N",$AF$6)))))</f>
        <v>0</v>
      </c>
      <c r="AD50" s="57">
        <f t="shared" si="0"/>
        <v>1</v>
      </c>
      <c r="AE50" s="58">
        <f t="shared" si="1"/>
        <v>3</v>
      </c>
      <c r="AF50" s="59">
        <f t="shared" si="2"/>
        <v>2</v>
      </c>
      <c r="AG50" s="60">
        <f t="shared" si="3"/>
        <v>2</v>
      </c>
      <c r="AH50" s="58">
        <f t="shared" si="4"/>
        <v>2</v>
      </c>
      <c r="AI50" s="59">
        <f t="shared" si="5"/>
        <v>2</v>
      </c>
      <c r="AJ50" s="61">
        <f t="shared" si="6"/>
        <v>3</v>
      </c>
      <c r="AK50" s="58">
        <f t="shared" si="7"/>
        <v>3</v>
      </c>
      <c r="AL50" s="58">
        <f t="shared" si="8"/>
        <v>1</v>
      </c>
    </row>
    <row r="51" spans="1:38" outlineLevel="1" x14ac:dyDescent="0.3">
      <c r="A51" s="1"/>
      <c r="B51" s="38">
        <v>10</v>
      </c>
      <c r="C51" s="56" t="b">
        <f>IF(Shift1!O51="AM",$E$2,IF(Shift2!O51="AM",$E$3,IF(Shift3!O51="AM",$E$4,IF(Shift4!O51="AM",$E$5,IF(Shift5!O51="AM",$E$6)))))</f>
        <v>0</v>
      </c>
      <c r="D51" s="56" t="b">
        <f>IF(Shift1!Q51="AM",$H$2,IF(Shift2!Q51="AM",$H$3,IF(Shift3!Q51="AM",$H$4,IF(Shift4!Q51="AM",$H$5,IF(Shift5!Q51="AM",$H$6)))))</f>
        <v>0</v>
      </c>
      <c r="E51" s="56" t="str">
        <f>IF(Shift1!S51="AM",$K$2,IF(Shift2!S51="AM",$K$3,IF(Shift3!S51="AM",$K$4,IF(Shift4!S51="AM",$K$5,IF(Shift5!S51="AM",$K$6)))))</f>
        <v/>
      </c>
      <c r="F51" s="56" t="str">
        <f>IF(Shift1!U51="AM",$N$2,IF(Shift2!U51="AM",$N$3,IF(Shift3!U51="AM",$N$4,IF(Shift4!U51="AM",$N$5,IF(Shift5!U51="AM",$N$6)))))</f>
        <v/>
      </c>
      <c r="G51" s="56" t="b">
        <f>IF(Shift1!W51="AM",$Q$2,IF(Shift2!W51="AM",$Q$3,IF(Shift3!W51="AM",$Q$4,IF(Shift4!W51="AM",$Q$5,IF(Shift5!W51="AM",$Q$6)))))</f>
        <v>0</v>
      </c>
      <c r="H51" s="56" t="str">
        <f>IF(Shift1!Y51="AM",$T$2,IF(Shift2!Y51="AM",$T$3,IF(Shift3!Y51="AM",$T$4,IF(Shift4!Y51="AM",$T$5,IF(Shift5!Y51="AM",$T$6)))))</f>
        <v/>
      </c>
      <c r="I51" s="56" t="str">
        <f>IF(Shift1!AA51="AM",$W$2,IF(Shift2!AA51="AM",$W$3,IF(Shift3!AA51="AM",$W$4,IF(Shift4!AA51="AM",$W$5,IF(Shift5!AA51="AM",$W$6)))))</f>
        <v/>
      </c>
      <c r="J51" s="56" t="str">
        <f>IF(Shift1!AG51="AM",$AC$2,IF(Shift2!AG51="AM",$AC$3,IF(Shift3!AG51="AM",$AC$4,IF(Shift4!AG51="AM",$AC$5,IF(Shift5!AG51="AM",$AC$6)))))</f>
        <v/>
      </c>
      <c r="K51" s="56" t="str">
        <f>IF(Shift1!AI51="AM",$AF$2,IF(Shift2!AI51="AM",$AF$3,IF(Shift3!AI51="AM",$AF$4,IF(Shift4!AI51="AM",$AF$5,IF(Shift5!AI51="AM",$AF$6)))))</f>
        <v/>
      </c>
      <c r="L51" s="56" t="str">
        <f>IF(Shift1!$O51="PM",$E$2,IF(Shift2!$O51="PM",$E$3,IF(Shift3!$O51="PM",$E$4,IF(Shift4!$O51="PM",$E$5,IF(Shift5!$O51="PM",$E$6)))))</f>
        <v/>
      </c>
      <c r="M51" s="56" t="str">
        <f>IF(Shift1!$Q51="PM",$H$2,IF(Shift2!$Q51="PM",$H$3,IF(Shift3!$Q51="PM",$H$4,IF(Shift4!$Q51="PM",$H$5,IF(Shift5!$Q51="PM",$H$6)))))</f>
        <v/>
      </c>
      <c r="N51" s="56" t="str">
        <f>IF(Shift1!$S51="PM",$K$2,IF(Shift2!$S51="PM",$K$3,IF(Shift3!$S51="PM",$K$4,IF(Shift4!$S51="PM",$K$5,IF(Shift5!$S51="PM",$K$6)))))</f>
        <v/>
      </c>
      <c r="O51" s="56" t="b">
        <f>IF(Shift1!$U51="PM",$N$2,IF(Shift2!$U51="PM",$N$3,IF(Shift3!$U51="PM",$N$4,IF(Shift4!$U51="PM",$N$5,IF(Shift5!$U51="PM",$N$6)))))</f>
        <v>0</v>
      </c>
      <c r="P51" s="56" t="b">
        <f>IF(Shift1!$W51="PM",$Q$2,IF(Shift2!$W51="PM",$Q$3,IF(Shift3!$W51="PM",$Q$4,IF(Shift4!$W51="PM",$Q$5,IF(Shift5!$W51="PM",$Q$6)))))</f>
        <v>0</v>
      </c>
      <c r="Q51" s="56" t="str">
        <f>IF(Shift1!$Y51="PM",$T$2,IF(Shift2!$Y51="PM",$T$3,IF(Shift3!$Y51="PM",$T$4,IF(Shift4!$Y51="PM",$T$5,IF(Shift5!$Y51="PM",$T$6)))))</f>
        <v/>
      </c>
      <c r="R51" s="56" t="str">
        <f>IF(Shift1!$AA51="PM",$W$2,IF(Shift2!$AA51="PM",$W$3,IF(Shift3!$AA51="PM",$W$4,IF(Shift4!$AA51="PM",$W$5,IF(Shift5!$AA51="PM",$W$6)))))</f>
        <v/>
      </c>
      <c r="S51" s="56" t="str">
        <f>IF(Shift1!$AG51="PM",$AC$2,IF(Shift2!$AG51="PM",$AC$3,IF(Shift3!$AG51="PM",$AC$4,IF(Shift4!$AG51="PM",$AC$5,IF(Shift5!$AG51="PM",$AC$6)))))</f>
        <v/>
      </c>
      <c r="T51" s="56" t="str">
        <f>IF(Shift1!$AI51="PM",$AF$2,IF(Shift2!$AI51="PM",$AF$3,IF(Shift3!$AI51="PM",$AF$4,IF(Shift4!$AI51="PM",$AF$5,IF(Shift5!$AI51="PM",$AF$6)))))</f>
        <v/>
      </c>
      <c r="U51" s="56" t="str">
        <f>IF(Shift1!$O51="N",$E$2,IF(Shift2!$O51="N",$E$3,IF(Shift3!$O51="N",$E$4,IF(Shift4!$O51="N",$E$5,IF(Shift5!$O51="N",$E$6)))))</f>
        <v/>
      </c>
      <c r="V51" s="56" t="str">
        <f>IF(Shift1!$Q51="N",$H$2,IF(Shift2!$Q51="N",$H$3,IF(Shift3!$Q51="N",$H$4,IF(Shift4!$Q51="N",$H$5,IF(Shift5!$Q51="N",$H$6)))))</f>
        <v/>
      </c>
      <c r="W51" s="56" t="str">
        <f>IF(Shift1!$S51="N",$K$2,IF(Shift2!$S51="N",$K$3,IF(Shift3!$S51="N",$K$4,IF(Shift4!$S51="N",$K$5,IF(Shift5!$S51="N",$K$6)))))</f>
        <v/>
      </c>
      <c r="X51" s="56" t="str">
        <f>IF(Shift1!$U51="N",$N$2,IF(Shift2!$U51="N",$N$3,IF(Shift3!$U51="N",$N$4,IF(Shift4!$U51="N",$N$5,IF(Shift5!$U51="N",$N$6)))))</f>
        <v/>
      </c>
      <c r="Y51" s="56" t="str">
        <f>IF(Shift1!$W51="N",$Q$2,IF(Shift2!$W51="N",$Q$3,IF(Shift3!$W51="N",$Q$4,IF(Shift4!$W51="N",$Q$5,IF(Shift5!$W51="N",$Q$6)))))</f>
        <v/>
      </c>
      <c r="Z51" s="56" t="b">
        <f>IF(Shift1!$Y51="N",$T$2,IF(Shift2!$Y51="N",$T$3,IF(Shift3!$Y51="N",$T$4,IF(Shift4!$Y51="N",$T$5,IF(Shift5!$Y51="N",$T$6)))))</f>
        <v>0</v>
      </c>
      <c r="AA51" s="56" t="b">
        <f>IF(Shift1!$AA51="N",$W$2,IF(Shift2!$AA51="N",$W$3,IF(Shift3!$AA51="N",$W$4,IF(Shift4!$AA51="N",$W$5,IF(Shift5!$AA51="N",$W$6)))))</f>
        <v>0</v>
      </c>
      <c r="AB51" s="56" t="str">
        <f>IF(Shift1!$AG51="N",$AC$2,IF(Shift2!$AG51="N",$AC$3,IF(Shift3!$AG51="N",$AC$4,IF(Shift4!$AG51="N",$AC$5,IF(Shift5!$AG51="N",$AC$6)))))</f>
        <v/>
      </c>
      <c r="AC51" s="56" t="b">
        <f>IF(Shift1!$AI51="N",$AF$2,IF(Shift2!$AI51="N",$AF$3,IF(Shift3!$AI51="N",$AF$4,IF(Shift4!$AI51="N",$AF$5,IF(Shift5!$AI51="N",$AF$6)))))</f>
        <v>0</v>
      </c>
      <c r="AD51" s="57">
        <f t="shared" si="0"/>
        <v>1</v>
      </c>
      <c r="AE51" s="58">
        <f t="shared" si="1"/>
        <v>3</v>
      </c>
      <c r="AF51" s="59">
        <f t="shared" si="2"/>
        <v>2</v>
      </c>
      <c r="AG51" s="60">
        <f t="shared" si="3"/>
        <v>3</v>
      </c>
      <c r="AH51" s="58">
        <f t="shared" si="4"/>
        <v>2</v>
      </c>
      <c r="AI51" s="59">
        <f t="shared" si="5"/>
        <v>2</v>
      </c>
      <c r="AJ51" s="61">
        <f t="shared" si="6"/>
        <v>3</v>
      </c>
      <c r="AK51" s="58">
        <f t="shared" si="7"/>
        <v>2</v>
      </c>
      <c r="AL51" s="58">
        <f t="shared" si="8"/>
        <v>1</v>
      </c>
    </row>
    <row r="52" spans="1:38" outlineLevel="1" x14ac:dyDescent="0.3">
      <c r="A52" s="1"/>
      <c r="B52" s="40">
        <v>11</v>
      </c>
      <c r="C52" s="56" t="str">
        <f>IF(Shift1!O52="AM",$E$2,IF(Shift2!O52="AM",$E$3,IF(Shift3!O52="AM",$E$4,IF(Shift4!O52="AM",$E$5,IF(Shift5!O52="AM",$E$6)))))</f>
        <v/>
      </c>
      <c r="D52" s="56" t="str">
        <f>IF(Shift1!Q52="AM",$H$2,IF(Shift2!Q52="AM",$H$3,IF(Shift3!Q52="AM",$H$4,IF(Shift4!Q52="AM",$H$5,IF(Shift5!Q52="AM",$H$6)))))</f>
        <v/>
      </c>
      <c r="E52" s="56" t="str">
        <f>IF(Shift1!S52="AM",$K$2,IF(Shift2!S52="AM",$K$3,IF(Shift3!S52="AM",$K$4,IF(Shift4!S52="AM",$K$5,IF(Shift5!S52="AM",$K$6)))))</f>
        <v/>
      </c>
      <c r="F52" s="56" t="str">
        <f>IF(Shift1!U52="AM",$N$2,IF(Shift2!U52="AM",$N$3,IF(Shift3!U52="AM",$N$4,IF(Shift4!U52="AM",$N$5,IF(Shift5!U52="AM",$N$6)))))</f>
        <v/>
      </c>
      <c r="G52" s="56" t="str">
        <f>IF(Shift1!W52="AM",$Q$2,IF(Shift2!W52="AM",$Q$3,IF(Shift3!W52="AM",$Q$4,IF(Shift4!W52="AM",$Q$5,IF(Shift5!W52="AM",$Q$6)))))</f>
        <v/>
      </c>
      <c r="H52" s="56" t="str">
        <f>IF(Shift1!Y52="AM",$T$2,IF(Shift2!Y52="AM",$T$3,IF(Shift3!Y52="AM",$T$4,IF(Shift4!Y52="AM",$T$5,IF(Shift5!Y52="AM",$T$6)))))</f>
        <v/>
      </c>
      <c r="I52" s="56" t="str">
        <f>IF(Shift1!AA52="AM",$W$2,IF(Shift2!AA52="AM",$W$3,IF(Shift3!AA52="AM",$W$4,IF(Shift4!AA52="AM",$W$5,IF(Shift5!AA52="AM",$W$6)))))</f>
        <v/>
      </c>
      <c r="J52" s="56" t="str">
        <f>IF(Shift1!AG52="AM",$AC$2,IF(Shift2!AG52="AM",$AC$3,IF(Shift3!AG52="AM",$AC$4,IF(Shift4!AG52="AM",$AC$5,IF(Shift5!AG52="AM",$AC$6)))))</f>
        <v/>
      </c>
      <c r="K52" s="56" t="str">
        <f>IF(Shift1!AI52="AM",$AF$2,IF(Shift2!AI52="AM",$AF$3,IF(Shift3!AI52="AM",$AF$4,IF(Shift4!AI52="AM",$AF$5,IF(Shift5!AI52="AM",$AF$6)))))</f>
        <v/>
      </c>
      <c r="L52" s="56" t="str">
        <f>IF(Shift1!$O52="PM",$E$2,IF(Shift2!$O52="PM",$E$3,IF(Shift3!$O52="PM",$E$4,IF(Shift4!$O52="PM",$E$5,IF(Shift5!$O52="PM",$E$6)))))</f>
        <v/>
      </c>
      <c r="M52" s="56" t="b">
        <f>IF(Shift1!$Q52="PM",$H$2,IF(Shift2!$Q52="PM",$H$3,IF(Shift3!$Q52="PM",$H$4,IF(Shift4!$Q52="PM",$H$5,IF(Shift5!$Q52="PM",$H$6)))))</f>
        <v>0</v>
      </c>
      <c r="N52" s="56" t="str">
        <f>IF(Shift1!$S52="PM",$K$2,IF(Shift2!$S52="PM",$K$3,IF(Shift3!$S52="PM",$K$4,IF(Shift4!$S52="PM",$K$5,IF(Shift5!$S52="PM",$K$6)))))</f>
        <v/>
      </c>
      <c r="O52" s="56" t="str">
        <f>IF(Shift1!$U52="PM",$N$2,IF(Shift2!$U52="PM",$N$3,IF(Shift3!$U52="PM",$N$4,IF(Shift4!$U52="PM",$N$5,IF(Shift5!$U52="PM",$N$6)))))</f>
        <v/>
      </c>
      <c r="P52" s="56" t="b">
        <f>IF(Shift1!$W52="PM",$Q$2,IF(Shift2!$W52="PM",$Q$3,IF(Shift3!$W52="PM",$Q$4,IF(Shift4!$W52="PM",$Q$5,IF(Shift5!$W52="PM",$Q$6)))))</f>
        <v>0</v>
      </c>
      <c r="Q52" s="56" t="str">
        <f>IF(Shift1!$Y52="PM",$T$2,IF(Shift2!$Y52="PM",$T$3,IF(Shift3!$Y52="PM",$T$4,IF(Shift4!$Y52="PM",$T$5,IF(Shift5!$Y52="PM",$T$6)))))</f>
        <v/>
      </c>
      <c r="R52" s="56" t="str">
        <f>IF(Shift1!$AA52="PM",$W$2,IF(Shift2!$AA52="PM",$W$3,IF(Shift3!$AA52="PM",$W$4,IF(Shift4!$AA52="PM",$W$5,IF(Shift5!$AA52="PM",$W$6)))))</f>
        <v/>
      </c>
      <c r="S52" s="56" t="str">
        <f>IF(Shift1!$AG52="PM",$AC$2,IF(Shift2!$AG52="PM",$AC$3,IF(Shift3!$AG52="PM",$AC$4,IF(Shift4!$AG52="PM",$AC$5,IF(Shift5!$AG52="PM",$AC$6)))))</f>
        <v/>
      </c>
      <c r="T52" s="56" t="str">
        <f>IF(Shift1!$AI52="PM",$AF$2,IF(Shift2!$AI52="PM",$AF$3,IF(Shift3!$AI52="PM",$AF$4,IF(Shift4!$AI52="PM",$AF$5,IF(Shift5!$AI52="PM",$AF$6)))))</f>
        <v/>
      </c>
      <c r="U52" s="56" t="b">
        <f>IF(Shift1!$O52="N",$E$2,IF(Shift2!$O52="N",$E$3,IF(Shift3!$O52="N",$E$4,IF(Shift4!$O52="N",$E$5,IF(Shift5!$O52="N",$E$6)))))</f>
        <v>0</v>
      </c>
      <c r="V52" s="56" t="str">
        <f>IF(Shift1!$Q52="N",$H$2,IF(Shift2!$Q52="N",$H$3,IF(Shift3!$Q52="N",$H$4,IF(Shift4!$Q52="N",$H$5,IF(Shift5!$Q52="N",$H$6)))))</f>
        <v/>
      </c>
      <c r="W52" s="56" t="str">
        <f>IF(Shift1!$S52="N",$K$2,IF(Shift2!$S52="N",$K$3,IF(Shift3!$S52="N",$K$4,IF(Shift4!$S52="N",$K$5,IF(Shift5!$S52="N",$K$6)))))</f>
        <v/>
      </c>
      <c r="X52" s="56" t="str">
        <f>IF(Shift1!$U52="N",$N$2,IF(Shift2!$U52="N",$N$3,IF(Shift3!$U52="N",$N$4,IF(Shift4!$U52="N",$N$5,IF(Shift5!$U52="N",$N$6)))))</f>
        <v/>
      </c>
      <c r="Y52" s="56" t="b">
        <f>IF(Shift1!$W52="N",$Q$2,IF(Shift2!$W52="N",$Q$3,IF(Shift3!$W52="N",$Q$4,IF(Shift4!$W52="N",$Q$5,IF(Shift5!$W52="N",$Q$6)))))</f>
        <v>0</v>
      </c>
      <c r="Z52" s="56" t="str">
        <f>IF(Shift1!$Y52="N",$T$2,IF(Shift2!$Y52="N",$T$3,IF(Shift3!$Y52="N",$T$4,IF(Shift4!$Y52="N",$T$5,IF(Shift5!$Y52="N",$T$6)))))</f>
        <v/>
      </c>
      <c r="AA52" s="56" t="str">
        <f>IF(Shift1!$AA52="N",$W$2,IF(Shift2!$AA52="N",$W$3,IF(Shift3!$AA52="N",$W$4,IF(Shift4!$AA52="N",$W$5,IF(Shift5!$AA52="N",$W$6)))))</f>
        <v/>
      </c>
      <c r="AB52" s="56" t="str">
        <f>IF(Shift1!$AG52="N",$AC$2,IF(Shift2!$AG52="N",$AC$3,IF(Shift3!$AG52="N",$AC$4,IF(Shift4!$AG52="N",$AC$5,IF(Shift5!$AG52="N",$AC$6)))))</f>
        <v/>
      </c>
      <c r="AC52" s="56" t="str">
        <f>IF(Shift1!$AI52="N",$AF$2,IF(Shift2!$AI52="N",$AF$3,IF(Shift3!$AI52="N",$AF$4,IF(Shift4!$AI52="N",$AF$5,IF(Shift5!$AI52="N",$AF$6)))))</f>
        <v/>
      </c>
      <c r="AD52" s="57">
        <f t="shared" si="0"/>
        <v>3</v>
      </c>
      <c r="AE52" s="58">
        <f t="shared" si="1"/>
        <v>4</v>
      </c>
      <c r="AF52" s="59">
        <f t="shared" si="2"/>
        <v>2</v>
      </c>
      <c r="AG52" s="60">
        <f t="shared" si="3"/>
        <v>2</v>
      </c>
      <c r="AH52" s="58">
        <f t="shared" si="4"/>
        <v>3</v>
      </c>
      <c r="AI52" s="59">
        <f t="shared" si="5"/>
        <v>2</v>
      </c>
      <c r="AJ52" s="61">
        <f t="shared" si="6"/>
        <v>2</v>
      </c>
      <c r="AK52" s="58">
        <f t="shared" si="7"/>
        <v>3</v>
      </c>
      <c r="AL52" s="58">
        <f t="shared" si="8"/>
        <v>2</v>
      </c>
    </row>
    <row r="53" spans="1:38" outlineLevel="1" x14ac:dyDescent="0.3">
      <c r="A53" s="1"/>
      <c r="B53" s="40">
        <v>12</v>
      </c>
      <c r="C53" s="56" t="str">
        <f>IF(Shift1!O53="AM",$E$2,IF(Shift2!O53="AM",$E$3,IF(Shift3!O53="AM",$E$4,IF(Shift4!O53="AM",$E$5,IF(Shift5!O53="AM",$E$6)))))</f>
        <v/>
      </c>
      <c r="D53" s="56" t="str">
        <f>IF(Shift1!Q53="AM",$H$2,IF(Shift2!Q53="AM",$H$3,IF(Shift3!Q53="AM",$H$4,IF(Shift4!Q53="AM",$H$5,IF(Shift5!Q53="AM",$H$6)))))</f>
        <v/>
      </c>
      <c r="E53" s="56" t="str">
        <f>IF(Shift1!S53="AM",$K$2,IF(Shift2!S53="AM",$K$3,IF(Shift3!S53="AM",$K$4,IF(Shift4!S53="AM",$K$5,IF(Shift5!S53="AM",$K$6)))))</f>
        <v/>
      </c>
      <c r="F53" s="56" t="str">
        <f>IF(Shift1!U53="AM",$N$2,IF(Shift2!U53="AM",$N$3,IF(Shift3!U53="AM",$N$4,IF(Shift4!U53="AM",$N$5,IF(Shift5!U53="AM",$N$6)))))</f>
        <v/>
      </c>
      <c r="G53" s="56" t="str">
        <f>IF(Shift1!W53="AM",$Q$2,IF(Shift2!W53="AM",$Q$3,IF(Shift3!W53="AM",$Q$4,IF(Shift4!W53="AM",$Q$5,IF(Shift5!W53="AM",$Q$6)))))</f>
        <v/>
      </c>
      <c r="H53" s="56" t="str">
        <f>IF(Shift1!Y53="AM",$T$2,IF(Shift2!Y53="AM",$T$3,IF(Shift3!Y53="AM",$T$4,IF(Shift4!Y53="AM",$T$5,IF(Shift5!Y53="AM",$T$6)))))</f>
        <v/>
      </c>
      <c r="I53" s="56" t="str">
        <f>IF(Shift1!AA53="AM",$W$2,IF(Shift2!AA53="AM",$W$3,IF(Shift3!AA53="AM",$W$4,IF(Shift4!AA53="AM",$W$5,IF(Shift5!AA53="AM",$W$6)))))</f>
        <v/>
      </c>
      <c r="J53" s="56" t="str">
        <f>IF(Shift1!AG53="AM",$AC$2,IF(Shift2!AG53="AM",$AC$3,IF(Shift3!AG53="AM",$AC$4,IF(Shift4!AG53="AM",$AC$5,IF(Shift5!AG53="AM",$AC$6)))))</f>
        <v/>
      </c>
      <c r="K53" s="56" t="str">
        <f>IF(Shift1!AI53="AM",$AF$2,IF(Shift2!AI53="AM",$AF$3,IF(Shift3!AI53="AM",$AF$4,IF(Shift4!AI53="AM",$AF$5,IF(Shift5!AI53="AM",$AF$6)))))</f>
        <v/>
      </c>
      <c r="L53" s="56" t="b">
        <f>IF(Shift1!$O53="PM",$E$2,IF(Shift2!$O53="PM",$E$3,IF(Shift3!$O53="PM",$E$4,IF(Shift4!$O53="PM",$E$5,IF(Shift5!$O53="PM",$E$6)))))</f>
        <v>0</v>
      </c>
      <c r="M53" s="56" t="b">
        <f>IF(Shift1!$Q53="PM",$H$2,IF(Shift2!$Q53="PM",$H$3,IF(Shift3!$Q53="PM",$H$4,IF(Shift4!$Q53="PM",$H$5,IF(Shift5!$Q53="PM",$H$6)))))</f>
        <v>0</v>
      </c>
      <c r="N53" s="56" t="str">
        <f>IF(Shift1!$S53="PM",$K$2,IF(Shift2!$S53="PM",$K$3,IF(Shift3!$S53="PM",$K$4,IF(Shift4!$S53="PM",$K$5,IF(Shift5!$S53="PM",$K$6)))))</f>
        <v/>
      </c>
      <c r="O53" s="56" t="str">
        <f>IF(Shift1!$U53="PM",$N$2,IF(Shift2!$U53="PM",$N$3,IF(Shift3!$U53="PM",$N$4,IF(Shift4!$U53="PM",$N$5,IF(Shift5!$U53="PM",$N$6)))))</f>
        <v/>
      </c>
      <c r="P53" s="56" t="b">
        <f>IF(Shift1!$W53="PM",$Q$2,IF(Shift2!$W53="PM",$Q$3,IF(Shift3!$W53="PM",$Q$4,IF(Shift4!$W53="PM",$Q$5,IF(Shift5!$W53="PM",$Q$6)))))</f>
        <v>0</v>
      </c>
      <c r="Q53" s="56" t="str">
        <f>IF(Shift1!$Y53="PM",$T$2,IF(Shift2!$Y53="PM",$T$3,IF(Shift3!$Y53="PM",$T$4,IF(Shift4!$Y53="PM",$T$5,IF(Shift5!$Y53="PM",$T$6)))))</f>
        <v/>
      </c>
      <c r="R53" s="56" t="str">
        <f>IF(Shift1!$AA53="PM",$W$2,IF(Shift2!$AA53="PM",$W$3,IF(Shift3!$AA53="PM",$W$4,IF(Shift4!$AA53="PM",$W$5,IF(Shift5!$AA53="PM",$W$6)))))</f>
        <v/>
      </c>
      <c r="S53" s="56" t="str">
        <f>IF(Shift1!$AG53="PM",$AC$2,IF(Shift2!$AG53="PM",$AC$3,IF(Shift3!$AG53="PM",$AC$4,IF(Shift4!$AG53="PM",$AC$5,IF(Shift5!$AG53="PM",$AC$6)))))</f>
        <v/>
      </c>
      <c r="T53" s="56" t="str">
        <f>IF(Shift1!$AI53="PM",$AF$2,IF(Shift2!$AI53="PM",$AF$3,IF(Shift3!$AI53="PM",$AF$4,IF(Shift4!$AI53="PM",$AF$5,IF(Shift5!$AI53="PM",$AF$6)))))</f>
        <v/>
      </c>
      <c r="U53" s="56" t="str">
        <f>IF(Shift1!$O53="N",$E$2,IF(Shift2!$O53="N",$E$3,IF(Shift3!$O53="N",$E$4,IF(Shift4!$O53="N",$E$5,IF(Shift5!$O53="N",$E$6)))))</f>
        <v/>
      </c>
      <c r="V53" s="56" t="str">
        <f>IF(Shift1!$Q53="N",$H$2,IF(Shift2!$Q53="N",$H$3,IF(Shift3!$Q53="N",$H$4,IF(Shift4!$Q53="N",$H$5,IF(Shift5!$Q53="N",$H$6)))))</f>
        <v/>
      </c>
      <c r="W53" s="56" t="str">
        <f>IF(Shift1!$S53="N",$K$2,IF(Shift2!$S53="N",$K$3,IF(Shift3!$S53="N",$K$4,IF(Shift4!$S53="N",$K$5,IF(Shift5!$S53="N",$K$6)))))</f>
        <v/>
      </c>
      <c r="X53" s="56" t="str">
        <f>IF(Shift1!$U53="N",$N$2,IF(Shift2!$U53="N",$N$3,IF(Shift3!$U53="N",$N$4,IF(Shift4!$U53="N",$N$5,IF(Shift5!$U53="N",$N$6)))))</f>
        <v/>
      </c>
      <c r="Y53" s="56" t="b">
        <f>IF(Shift1!$W53="N",$Q$2,IF(Shift2!$W53="N",$Q$3,IF(Shift3!$W53="N",$Q$4,IF(Shift4!$W53="N",$Q$5,IF(Shift5!$W53="N",$Q$6)))))</f>
        <v>0</v>
      </c>
      <c r="Z53" s="56" t="str">
        <f>IF(Shift1!$Y53="N",$T$2,IF(Shift2!$Y53="N",$T$3,IF(Shift3!$Y53="N",$T$4,IF(Shift4!$Y53="N",$T$5,IF(Shift5!$Y53="N",$T$6)))))</f>
        <v/>
      </c>
      <c r="AA53" s="56" t="str">
        <f>IF(Shift1!$AA53="N",$W$2,IF(Shift2!$AA53="N",$W$3,IF(Shift3!$AA53="N",$W$4,IF(Shift4!$AA53="N",$W$5,IF(Shift5!$AA53="N",$W$6)))))</f>
        <v/>
      </c>
      <c r="AB53" s="56" t="str">
        <f>IF(Shift1!$AG53="N",$AC$2,IF(Shift2!$AG53="N",$AC$3,IF(Shift3!$AG53="N",$AC$4,IF(Shift4!$AG53="N",$AC$5,IF(Shift5!$AG53="N",$AC$6)))))</f>
        <v/>
      </c>
      <c r="AC53" s="56" t="str">
        <f>IF(Shift1!$AI53="N",$AF$2,IF(Shift2!$AI53="N",$AF$3,IF(Shift3!$AI53="N",$AF$4,IF(Shift4!$AI53="N",$AF$5,IF(Shift5!$AI53="N",$AF$6)))))</f>
        <v/>
      </c>
      <c r="AD53" s="57">
        <f t="shared" si="0"/>
        <v>3</v>
      </c>
      <c r="AE53" s="58">
        <f t="shared" si="1"/>
        <v>4</v>
      </c>
      <c r="AF53" s="59">
        <f t="shared" si="2"/>
        <v>2</v>
      </c>
      <c r="AG53" s="60">
        <f t="shared" si="3"/>
        <v>1</v>
      </c>
      <c r="AH53" s="58">
        <f t="shared" si="4"/>
        <v>3</v>
      </c>
      <c r="AI53" s="59">
        <f t="shared" si="5"/>
        <v>2</v>
      </c>
      <c r="AJ53" s="61">
        <f t="shared" si="6"/>
        <v>3</v>
      </c>
      <c r="AK53" s="58">
        <f t="shared" si="7"/>
        <v>3</v>
      </c>
      <c r="AL53" s="58">
        <f t="shared" si="8"/>
        <v>2</v>
      </c>
    </row>
    <row r="54" spans="1:38" outlineLevel="1" x14ac:dyDescent="0.3">
      <c r="A54" s="1"/>
      <c r="B54" s="40">
        <v>13</v>
      </c>
      <c r="C54" s="56" t="str">
        <f>IF(Shift1!O54="AM",$E$2,IF(Shift2!O54="AM",$E$3,IF(Shift3!O54="AM",$E$4,IF(Shift4!O54="AM",$E$5,IF(Shift5!O54="AM",$E$6)))))</f>
        <v/>
      </c>
      <c r="D54" s="56" t="str">
        <f>IF(Shift1!Q54="AM",$H$2,IF(Shift2!Q54="AM",$H$3,IF(Shift3!Q54="AM",$H$4,IF(Shift4!Q54="AM",$H$5,IF(Shift5!Q54="AM",$H$6)))))</f>
        <v/>
      </c>
      <c r="E54" s="56" t="str">
        <f>IF(Shift1!S54="AM",$K$2,IF(Shift2!S54="AM",$K$3,IF(Shift3!S54="AM",$K$4,IF(Shift4!S54="AM",$K$5,IF(Shift5!S54="AM",$K$6)))))</f>
        <v/>
      </c>
      <c r="F54" s="56" t="str">
        <f>IF(Shift1!U54="AM",$N$2,IF(Shift2!U54="AM",$N$3,IF(Shift3!U54="AM",$N$4,IF(Shift4!U54="AM",$N$5,IF(Shift5!U54="AM",$N$6)))))</f>
        <v/>
      </c>
      <c r="G54" s="56" t="str">
        <f>IF(Shift1!W54="AM",$Q$2,IF(Shift2!W54="AM",$Q$3,IF(Shift3!W54="AM",$Q$4,IF(Shift4!W54="AM",$Q$5,IF(Shift5!W54="AM",$Q$6)))))</f>
        <v/>
      </c>
      <c r="H54" s="56" t="b">
        <f>IF(Shift1!Y54="AM",$T$2,IF(Shift2!Y54="AM",$T$3,IF(Shift3!Y54="AM",$T$4,IF(Shift4!Y54="AM",$T$5,IF(Shift5!Y54="AM",$T$6)))))</f>
        <v>0</v>
      </c>
      <c r="I54" s="56" t="str">
        <f>IF(Shift1!AA54="AM",$W$2,IF(Shift2!AA54="AM",$W$3,IF(Shift3!AA54="AM",$W$4,IF(Shift4!AA54="AM",$W$5,IF(Shift5!AA54="AM",$W$6)))))</f>
        <v/>
      </c>
      <c r="J54" s="56" t="str">
        <f>IF(Shift1!AG54="AM",$AC$2,IF(Shift2!AG54="AM",$AC$3,IF(Shift3!AG54="AM",$AC$4,IF(Shift4!AG54="AM",$AC$5,IF(Shift5!AG54="AM",$AC$6)))))</f>
        <v/>
      </c>
      <c r="K54" s="56" t="b">
        <f>IF(Shift1!AI54="AM",$AF$2,IF(Shift2!AI54="AM",$AF$3,IF(Shift3!AI54="AM",$AF$4,IF(Shift4!AI54="AM",$AF$5,IF(Shift5!AI54="AM",$AF$6)))))</f>
        <v>0</v>
      </c>
      <c r="L54" s="56" t="str">
        <f>IF(Shift1!$O54="PM",$E$2,IF(Shift2!$O54="PM",$E$3,IF(Shift3!$O54="PM",$E$4,IF(Shift4!$O54="PM",$E$5,IF(Shift5!$O54="PM",$E$6)))))</f>
        <v/>
      </c>
      <c r="M54" s="56" t="str">
        <f>IF(Shift1!$Q54="PM",$H$2,IF(Shift2!$Q54="PM",$H$3,IF(Shift3!$Q54="PM",$H$4,IF(Shift4!$Q54="PM",$H$5,IF(Shift5!$Q54="PM",$H$6)))))</f>
        <v/>
      </c>
      <c r="N54" s="56" t="str">
        <f>IF(Shift1!$S54="PM",$K$2,IF(Shift2!$S54="PM",$K$3,IF(Shift3!$S54="PM",$K$4,IF(Shift4!$S54="PM",$K$5,IF(Shift5!$S54="PM",$K$6)))))</f>
        <v/>
      </c>
      <c r="O54" s="56" t="str">
        <f>IF(Shift1!$U54="PM",$N$2,IF(Shift2!$U54="PM",$N$3,IF(Shift3!$U54="PM",$N$4,IF(Shift4!$U54="PM",$N$5,IF(Shift5!$U54="PM",$N$6)))))</f>
        <v/>
      </c>
      <c r="P54" s="56" t="str">
        <f>IF(Shift1!$W54="PM",$Q$2,IF(Shift2!$W54="PM",$Q$3,IF(Shift3!$W54="PM",$Q$4,IF(Shift4!$W54="PM",$Q$5,IF(Shift5!$W54="PM",$Q$6)))))</f>
        <v/>
      </c>
      <c r="Q54" s="56" t="str">
        <f>IF(Shift1!$Y54="PM",$T$2,IF(Shift2!$Y54="PM",$T$3,IF(Shift3!$Y54="PM",$T$4,IF(Shift4!$Y54="PM",$T$5,IF(Shift5!$Y54="PM",$T$6)))))</f>
        <v/>
      </c>
      <c r="R54" s="56" t="str">
        <f>IF(Shift1!$AA54="PM",$W$2,IF(Shift2!$AA54="PM",$W$3,IF(Shift3!$AA54="PM",$W$4,IF(Shift4!$AA54="PM",$W$5,IF(Shift5!$AA54="PM",$W$6)))))</f>
        <v/>
      </c>
      <c r="S54" s="56" t="str">
        <f>IF(Shift1!$AG54="PM",$AC$2,IF(Shift2!$AG54="PM",$AC$3,IF(Shift3!$AG54="PM",$AC$4,IF(Shift4!$AG54="PM",$AC$5,IF(Shift5!$AG54="PM",$AC$6)))))</f>
        <v/>
      </c>
      <c r="T54" s="56" t="str">
        <f>IF(Shift1!$AI54="PM",$AF$2,IF(Shift2!$AI54="PM",$AF$3,IF(Shift3!$AI54="PM",$AF$4,IF(Shift4!$AI54="PM",$AF$5,IF(Shift5!$AI54="PM",$AF$6)))))</f>
        <v/>
      </c>
      <c r="U54" s="56" t="b">
        <f>IF(Shift1!$O54="N",$E$2,IF(Shift2!$O54="N",$E$3,IF(Shift3!$O54="N",$E$4,IF(Shift4!$O54="N",$E$5,IF(Shift5!$O54="N",$E$6)))))</f>
        <v>0</v>
      </c>
      <c r="V54" s="56" t="b">
        <f>IF(Shift1!$Q54="N",$H$2,IF(Shift2!$Q54="N",$H$3,IF(Shift3!$Q54="N",$H$4,IF(Shift4!$Q54="N",$H$5,IF(Shift5!$Q54="N",$H$6)))))</f>
        <v>0</v>
      </c>
      <c r="W54" s="56" t="str">
        <f>IF(Shift1!$S54="N",$K$2,IF(Shift2!$S54="N",$K$3,IF(Shift3!$S54="N",$K$4,IF(Shift4!$S54="N",$K$5,IF(Shift5!$S54="N",$K$6)))))</f>
        <v/>
      </c>
      <c r="X54" s="56" t="str">
        <f>IF(Shift1!$U54="N",$N$2,IF(Shift2!$U54="N",$N$3,IF(Shift3!$U54="N",$N$4,IF(Shift4!$U54="N",$N$5,IF(Shift5!$U54="N",$N$6)))))</f>
        <v/>
      </c>
      <c r="Y54" s="56" t="b">
        <f>IF(Shift1!$W54="N",$Q$2,IF(Shift2!$W54="N",$Q$3,IF(Shift3!$W54="N",$Q$4,IF(Shift4!$W54="N",$Q$5,IF(Shift5!$W54="N",$Q$6)))))</f>
        <v>0</v>
      </c>
      <c r="Z54" s="56" t="str">
        <f>IF(Shift1!$Y54="N",$T$2,IF(Shift2!$Y54="N",$T$3,IF(Shift3!$Y54="N",$T$4,IF(Shift4!$Y54="N",$T$5,IF(Shift5!$Y54="N",$T$6)))))</f>
        <v/>
      </c>
      <c r="AA54" s="56" t="str">
        <f>IF(Shift1!$AA54="N",$W$2,IF(Shift2!$AA54="N",$W$3,IF(Shift3!$AA54="N",$W$4,IF(Shift4!$AA54="N",$W$5,IF(Shift5!$AA54="N",$W$6)))))</f>
        <v/>
      </c>
      <c r="AB54" s="56" t="str">
        <f>IF(Shift1!$AG54="N",$AC$2,IF(Shift2!$AG54="N",$AC$3,IF(Shift3!$AG54="N",$AC$4,IF(Shift4!$AG54="N",$AC$5,IF(Shift5!$AG54="N",$AC$6)))))</f>
        <v/>
      </c>
      <c r="AC54" s="56" t="str">
        <f>IF(Shift1!$AI54="N",$AF$2,IF(Shift2!$AI54="N",$AF$3,IF(Shift3!$AI54="N",$AF$4,IF(Shift4!$AI54="N",$AF$5,IF(Shift5!$AI54="N",$AF$6)))))</f>
        <v/>
      </c>
      <c r="AD54" s="57">
        <f t="shared" si="0"/>
        <v>3</v>
      </c>
      <c r="AE54" s="58">
        <f t="shared" si="1"/>
        <v>3</v>
      </c>
      <c r="AF54" s="59">
        <f t="shared" si="2"/>
        <v>1</v>
      </c>
      <c r="AG54" s="60">
        <f t="shared" si="3"/>
        <v>3</v>
      </c>
      <c r="AH54" s="58">
        <f t="shared" si="4"/>
        <v>4</v>
      </c>
      <c r="AI54" s="59">
        <f t="shared" si="5"/>
        <v>2</v>
      </c>
      <c r="AJ54" s="61">
        <f t="shared" si="6"/>
        <v>1</v>
      </c>
      <c r="AK54" s="58">
        <f t="shared" si="7"/>
        <v>3</v>
      </c>
      <c r="AL54" s="58">
        <f t="shared" si="8"/>
        <v>2</v>
      </c>
    </row>
    <row r="55" spans="1:38" outlineLevel="1" x14ac:dyDescent="0.3">
      <c r="A55" s="2">
        <v>2</v>
      </c>
      <c r="B55" s="40">
        <v>14</v>
      </c>
      <c r="C55" s="56" t="str">
        <f>IF(Shift1!O55="AM",$E$2,IF(Shift2!O55="AM",$E$3,IF(Shift3!O55="AM",$E$4,IF(Shift4!O55="AM",$E$5,IF(Shift5!O55="AM",$E$6)))))</f>
        <v/>
      </c>
      <c r="D55" s="56" t="str">
        <f>IF(Shift1!Q55="AM",$H$2,IF(Shift2!Q55="AM",$H$3,IF(Shift3!Q55="AM",$H$4,IF(Shift4!Q55="AM",$H$5,IF(Shift5!Q55="AM",$H$6)))))</f>
        <v/>
      </c>
      <c r="E55" s="56" t="str">
        <f>IF(Shift1!S55="AM",$K$2,IF(Shift2!S55="AM",$K$3,IF(Shift3!S55="AM",$K$4,IF(Shift4!S55="AM",$K$5,IF(Shift5!S55="AM",$K$6)))))</f>
        <v/>
      </c>
      <c r="F55" s="56" t="str">
        <f>IF(Shift1!U55="AM",$N$2,IF(Shift2!U55="AM",$N$3,IF(Shift3!U55="AM",$N$4,IF(Shift4!U55="AM",$N$5,IF(Shift5!U55="AM",$N$6)))))</f>
        <v/>
      </c>
      <c r="G55" s="56" t="str">
        <f>IF(Shift1!W55="AM",$Q$2,IF(Shift2!W55="AM",$Q$3,IF(Shift3!W55="AM",$Q$4,IF(Shift4!W55="AM",$Q$5,IF(Shift5!W55="AM",$Q$6)))))</f>
        <v/>
      </c>
      <c r="H55" s="56" t="b">
        <f>IF(Shift1!Y55="AM",$T$2,IF(Shift2!Y55="AM",$T$3,IF(Shift3!Y55="AM",$T$4,IF(Shift4!Y55="AM",$T$5,IF(Shift5!Y55="AM",$T$6)))))</f>
        <v>0</v>
      </c>
      <c r="I55" s="56" t="str">
        <f>IF(Shift1!AA55="AM",$W$2,IF(Shift2!AA55="AM",$W$3,IF(Shift3!AA55="AM",$W$4,IF(Shift4!AA55="AM",$W$5,IF(Shift5!AA55="AM",$W$6)))))</f>
        <v/>
      </c>
      <c r="J55" s="56" t="str">
        <f>IF(Shift1!AG55="AM",$AC$2,IF(Shift2!AG55="AM",$AC$3,IF(Shift3!AG55="AM",$AC$4,IF(Shift4!AG55="AM",$AC$5,IF(Shift5!AG55="AM",$AC$6)))))</f>
        <v/>
      </c>
      <c r="K55" s="56" t="b">
        <f>IF(Shift1!AI55="AM",$AF$2,IF(Shift2!AI55="AM",$AF$3,IF(Shift3!AI55="AM",$AF$4,IF(Shift4!AI55="AM",$AF$5,IF(Shift5!AI55="AM",$AF$6)))))</f>
        <v>0</v>
      </c>
      <c r="L55" s="56" t="str">
        <f>IF(Shift1!$O55="PM",$E$2,IF(Shift2!$O55="PM",$E$3,IF(Shift3!$O55="PM",$E$4,IF(Shift4!$O55="PM",$E$5,IF(Shift5!$O55="PM",$E$6)))))</f>
        <v/>
      </c>
      <c r="M55" s="56" t="str">
        <f>IF(Shift1!$Q55="PM",$H$2,IF(Shift2!$Q55="PM",$H$3,IF(Shift3!$Q55="PM",$H$4,IF(Shift4!$Q55="PM",$H$5,IF(Shift5!$Q55="PM",$H$6)))))</f>
        <v/>
      </c>
      <c r="N55" s="56" t="str">
        <f>IF(Shift1!$S55="PM",$K$2,IF(Shift2!$S55="PM",$K$3,IF(Shift3!$S55="PM",$K$4,IF(Shift4!$S55="PM",$K$5,IF(Shift5!$S55="PM",$K$6)))))</f>
        <v/>
      </c>
      <c r="O55" s="56" t="str">
        <f>IF(Shift1!$U55="PM",$N$2,IF(Shift2!$U55="PM",$N$3,IF(Shift3!$U55="PM",$N$4,IF(Shift4!$U55="PM",$N$5,IF(Shift5!$U55="PM",$N$6)))))</f>
        <v/>
      </c>
      <c r="P55" s="56" t="str">
        <f>IF(Shift1!$W55="PM",$Q$2,IF(Shift2!$W55="PM",$Q$3,IF(Shift3!$W55="PM",$Q$4,IF(Shift4!$W55="PM",$Q$5,IF(Shift5!$W55="PM",$Q$6)))))</f>
        <v/>
      </c>
      <c r="Q55" s="56" t="str">
        <f>IF(Shift1!$Y55="PM",$T$2,IF(Shift2!$Y55="PM",$T$3,IF(Shift3!$Y55="PM",$T$4,IF(Shift4!$Y55="PM",$T$5,IF(Shift5!$Y55="PM",$T$6)))))</f>
        <v/>
      </c>
      <c r="R55" s="56" t="str">
        <f>IF(Shift1!$AA55="PM",$W$2,IF(Shift2!$AA55="PM",$W$3,IF(Shift3!$AA55="PM",$W$4,IF(Shift4!$AA55="PM",$W$5,IF(Shift5!$AA55="PM",$W$6)))))</f>
        <v/>
      </c>
      <c r="S55" s="56" t="str">
        <f>IF(Shift1!$AG55="PM",$AC$2,IF(Shift2!$AG55="PM",$AC$3,IF(Shift3!$AG55="PM",$AC$4,IF(Shift4!$AG55="PM",$AC$5,IF(Shift5!$AG55="PM",$AC$6)))))</f>
        <v/>
      </c>
      <c r="T55" s="56" t="str">
        <f>IF(Shift1!$AI55="PM",$AF$2,IF(Shift2!$AI55="PM",$AF$3,IF(Shift3!$AI55="PM",$AF$4,IF(Shift4!$AI55="PM",$AF$5,IF(Shift5!$AI55="PM",$AF$6)))))</f>
        <v/>
      </c>
      <c r="U55" s="56" t="b">
        <f>IF(Shift1!$O55="N",$E$2,IF(Shift2!$O55="N",$E$3,IF(Shift3!$O55="N",$E$4,IF(Shift4!$O55="N",$E$5,IF(Shift5!$O55="N",$E$6)))))</f>
        <v>0</v>
      </c>
      <c r="V55" s="56" t="b">
        <f>IF(Shift1!$Q55="N",$H$2,IF(Shift2!$Q55="N",$H$3,IF(Shift3!$Q55="N",$H$4,IF(Shift4!$Q55="N",$H$5,IF(Shift5!$Q55="N",$H$6)))))</f>
        <v>0</v>
      </c>
      <c r="W55" s="56" t="str">
        <f>IF(Shift1!$S55="N",$K$2,IF(Shift2!$S55="N",$K$3,IF(Shift3!$S55="N",$K$4,IF(Shift4!$S55="N",$K$5,IF(Shift5!$S55="N",$K$6)))))</f>
        <v/>
      </c>
      <c r="X55" s="56" t="str">
        <f>IF(Shift1!$U55="N",$N$2,IF(Shift2!$U55="N",$N$3,IF(Shift3!$U55="N",$N$4,IF(Shift4!$U55="N",$N$5,IF(Shift5!$U55="N",$N$6)))))</f>
        <v/>
      </c>
      <c r="Y55" s="56" t="b">
        <f>IF(Shift1!$W55="N",$Q$2,IF(Shift2!$W55="N",$Q$3,IF(Shift3!$W55="N",$Q$4,IF(Shift4!$W55="N",$Q$5,IF(Shift5!$W55="N",$Q$6)))))</f>
        <v>0</v>
      </c>
      <c r="Z55" s="56" t="str">
        <f>IF(Shift1!$Y55="N",$T$2,IF(Shift2!$Y55="N",$T$3,IF(Shift3!$Y55="N",$T$4,IF(Shift4!$Y55="N",$T$5,IF(Shift5!$Y55="N",$T$6)))))</f>
        <v/>
      </c>
      <c r="AA55" s="56" t="str">
        <f>IF(Shift1!$AA55="N",$W$2,IF(Shift2!$AA55="N",$W$3,IF(Shift3!$AA55="N",$W$4,IF(Shift4!$AA55="N",$W$5,IF(Shift5!$AA55="N",$W$6)))))</f>
        <v/>
      </c>
      <c r="AB55" s="56" t="str">
        <f>IF(Shift1!$AG55="N",$AC$2,IF(Shift2!$AG55="N",$AC$3,IF(Shift3!$AG55="N",$AC$4,IF(Shift4!$AG55="N",$AC$5,IF(Shift5!$AG55="N",$AC$6)))))</f>
        <v/>
      </c>
      <c r="AC55" s="56" t="str">
        <f>IF(Shift1!$AI55="N",$AF$2,IF(Shift2!$AI55="N",$AF$3,IF(Shift3!$AI55="N",$AF$4,IF(Shift4!$AI55="N",$AF$5,IF(Shift5!$AI55="N",$AF$6)))))</f>
        <v/>
      </c>
      <c r="AD55" s="57">
        <f t="shared" si="0"/>
        <v>3</v>
      </c>
      <c r="AE55" s="58">
        <f t="shared" si="1"/>
        <v>3</v>
      </c>
      <c r="AF55" s="59">
        <f t="shared" si="2"/>
        <v>1</v>
      </c>
      <c r="AG55" s="60">
        <f t="shared" si="3"/>
        <v>3</v>
      </c>
      <c r="AH55" s="58">
        <f t="shared" si="4"/>
        <v>4</v>
      </c>
      <c r="AI55" s="59">
        <f t="shared" si="5"/>
        <v>2</v>
      </c>
      <c r="AJ55" s="61">
        <f t="shared" si="6"/>
        <v>1</v>
      </c>
      <c r="AK55" s="58">
        <f t="shared" si="7"/>
        <v>3</v>
      </c>
      <c r="AL55" s="58">
        <f t="shared" si="8"/>
        <v>2</v>
      </c>
    </row>
    <row r="56" spans="1:38" outlineLevel="1" x14ac:dyDescent="0.3">
      <c r="A56" s="2">
        <v>0</v>
      </c>
      <c r="B56" s="40">
        <v>15</v>
      </c>
      <c r="C56" s="56" t="str">
        <f>IF(Shift1!O56="AM",$E$2,IF(Shift2!O56="AM",$E$3,IF(Shift3!O56="AM",$E$4,IF(Shift4!O56="AM",$E$5,IF(Shift5!O56="AM",$E$6)))))</f>
        <v/>
      </c>
      <c r="D56" s="56" t="str">
        <f>IF(Shift1!Q56="AM",$H$2,IF(Shift2!Q56="AM",$H$3,IF(Shift3!Q56="AM",$H$4,IF(Shift4!Q56="AM",$H$5,IF(Shift5!Q56="AM",$H$6)))))</f>
        <v/>
      </c>
      <c r="E56" s="56" t="str">
        <f>IF(Shift1!S56="AM",$K$2,IF(Shift2!S56="AM",$K$3,IF(Shift3!S56="AM",$K$4,IF(Shift4!S56="AM",$K$5,IF(Shift5!S56="AM",$K$6)))))</f>
        <v/>
      </c>
      <c r="F56" s="56" t="str">
        <f>IF(Shift1!U56="AM",$N$2,IF(Shift2!U56="AM",$N$3,IF(Shift3!U56="AM",$N$4,IF(Shift4!U56="AM",$N$5,IF(Shift5!U56="AM",$N$6)))))</f>
        <v/>
      </c>
      <c r="G56" s="56" t="str">
        <f>IF(Shift1!W56="AM",$Q$2,IF(Shift2!W56="AM",$Q$3,IF(Shift3!W56="AM",$Q$4,IF(Shift4!W56="AM",$Q$5,IF(Shift5!W56="AM",$Q$6)))))</f>
        <v/>
      </c>
      <c r="H56" s="56" t="str">
        <f>IF(Shift1!Y56="AM",$T$2,IF(Shift2!Y56="AM",$T$3,IF(Shift3!Y56="AM",$T$4,IF(Shift4!Y56="AM",$T$5,IF(Shift5!Y56="AM",$T$6)))))</f>
        <v/>
      </c>
      <c r="I56" s="56" t="str">
        <f>IF(Shift1!AA56="AM",$W$2,IF(Shift2!AA56="AM",$W$3,IF(Shift3!AA56="AM",$W$4,IF(Shift4!AA56="AM",$W$5,IF(Shift5!AA56="AM",$W$6)))))</f>
        <v/>
      </c>
      <c r="J56" s="56" t="str">
        <f>IF(Shift1!AG56="AM",$AC$2,IF(Shift2!AG56="AM",$AC$3,IF(Shift3!AG56="AM",$AC$4,IF(Shift4!AG56="AM",$AC$5,IF(Shift5!AG56="AM",$AC$6)))))</f>
        <v/>
      </c>
      <c r="K56" s="56" t="b">
        <f>IF(Shift1!AI56="AM",$AF$2,IF(Shift2!AI56="AM",$AF$3,IF(Shift3!AI56="AM",$AF$4,IF(Shift4!AI56="AM",$AF$5,IF(Shift5!AI56="AM",$AF$6)))))</f>
        <v>0</v>
      </c>
      <c r="L56" s="56" t="str">
        <f>IF(Shift1!$O56="PM",$E$2,IF(Shift2!$O56="PM",$E$3,IF(Shift3!$O56="PM",$E$4,IF(Shift4!$O56="PM",$E$5,IF(Shift5!$O56="PM",$E$6)))))</f>
        <v/>
      </c>
      <c r="M56" s="56" t="str">
        <f>IF(Shift1!$Q56="PM",$H$2,IF(Shift2!$Q56="PM",$H$3,IF(Shift3!$Q56="PM",$H$4,IF(Shift4!$Q56="PM",$H$5,IF(Shift5!$Q56="PM",$H$6)))))</f>
        <v/>
      </c>
      <c r="N56" s="56" t="str">
        <f>IF(Shift1!$S56="PM",$K$2,IF(Shift2!$S56="PM",$K$3,IF(Shift3!$S56="PM",$K$4,IF(Shift4!$S56="PM",$K$5,IF(Shift5!$S56="PM",$K$6)))))</f>
        <v/>
      </c>
      <c r="O56" s="56" t="str">
        <f>IF(Shift1!$U56="PM",$N$2,IF(Shift2!$U56="PM",$N$3,IF(Shift3!$U56="PM",$N$4,IF(Shift4!$U56="PM",$N$5,IF(Shift5!$U56="PM",$N$6)))))</f>
        <v/>
      </c>
      <c r="P56" s="56" t="str">
        <f>IF(Shift1!$W56="PM",$Q$2,IF(Shift2!$W56="PM",$Q$3,IF(Shift3!$W56="PM",$Q$4,IF(Shift4!$W56="PM",$Q$5,IF(Shift5!$W56="PM",$Q$6)))))</f>
        <v/>
      </c>
      <c r="Q56" s="56" t="b">
        <f>IF(Shift1!$Y56="PM",$T$2,IF(Shift2!$Y56="PM",$T$3,IF(Shift3!$Y56="PM",$T$4,IF(Shift4!$Y56="PM",$T$5,IF(Shift5!$Y56="PM",$T$6)))))</f>
        <v>0</v>
      </c>
      <c r="R56" s="56" t="str">
        <f>IF(Shift1!$AA56="PM",$W$2,IF(Shift2!$AA56="PM",$W$3,IF(Shift3!$AA56="PM",$W$4,IF(Shift4!$AA56="PM",$W$5,IF(Shift5!$AA56="PM",$W$6)))))</f>
        <v/>
      </c>
      <c r="S56" s="56" t="str">
        <f>IF(Shift1!$AG56="PM",$AC$2,IF(Shift2!$AG56="PM",$AC$3,IF(Shift3!$AG56="PM",$AC$4,IF(Shift4!$AG56="PM",$AC$5,IF(Shift5!$AG56="PM",$AC$6)))))</f>
        <v/>
      </c>
      <c r="T56" s="56" t="str">
        <f>IF(Shift1!$AI56="PM",$AF$2,IF(Shift2!$AI56="PM",$AF$3,IF(Shift3!$AI56="PM",$AF$4,IF(Shift4!$AI56="PM",$AF$5,IF(Shift5!$AI56="PM",$AF$6)))))</f>
        <v/>
      </c>
      <c r="U56" s="56" t="b">
        <f>IF(Shift1!$O56="N",$E$2,IF(Shift2!$O56="N",$E$3,IF(Shift3!$O56="N",$E$4,IF(Shift4!$O56="N",$E$5,IF(Shift5!$O56="N",$E$6)))))</f>
        <v>0</v>
      </c>
      <c r="V56" s="56" t="b">
        <f>IF(Shift1!$Q56="N",$H$2,IF(Shift2!$Q56="N",$H$3,IF(Shift3!$Q56="N",$H$4,IF(Shift4!$Q56="N",$H$5,IF(Shift5!$Q56="N",$H$6)))))</f>
        <v>0</v>
      </c>
      <c r="W56" s="56" t="str">
        <f>IF(Shift1!$S56="N",$K$2,IF(Shift2!$S56="N",$K$3,IF(Shift3!$S56="N",$K$4,IF(Shift4!$S56="N",$K$5,IF(Shift5!$S56="N",$K$6)))))</f>
        <v/>
      </c>
      <c r="X56" s="56" t="str">
        <f>IF(Shift1!$U56="N",$N$2,IF(Shift2!$U56="N",$N$3,IF(Shift3!$U56="N",$N$4,IF(Shift4!$U56="N",$N$5,IF(Shift5!$U56="N",$N$6)))))</f>
        <v/>
      </c>
      <c r="Y56" s="56" t="b">
        <f>IF(Shift1!$W56="N",$Q$2,IF(Shift2!$W56="N",$Q$3,IF(Shift3!$W56="N",$Q$4,IF(Shift4!$W56="N",$Q$5,IF(Shift5!$W56="N",$Q$6)))))</f>
        <v>0</v>
      </c>
      <c r="Z56" s="56" t="str">
        <f>IF(Shift1!$Y56="N",$T$2,IF(Shift2!$Y56="N",$T$3,IF(Shift3!$Y56="N",$T$4,IF(Shift4!$Y56="N",$T$5,IF(Shift5!$Y56="N",$T$6)))))</f>
        <v/>
      </c>
      <c r="AA56" s="56" t="str">
        <f>IF(Shift1!$AA56="N",$W$2,IF(Shift2!$AA56="N",$W$3,IF(Shift3!$AA56="N",$W$4,IF(Shift4!$AA56="N",$W$5,IF(Shift5!$AA56="N",$W$6)))))</f>
        <v/>
      </c>
      <c r="AB56" s="56" t="str">
        <f>IF(Shift1!$AG56="N",$AC$2,IF(Shift2!$AG56="N",$AC$3,IF(Shift3!$AG56="N",$AC$4,IF(Shift4!$AG56="N",$AC$5,IF(Shift5!$AG56="N",$AC$6)))))</f>
        <v/>
      </c>
      <c r="AC56" s="56" t="str">
        <f>IF(Shift1!$AI56="N",$AF$2,IF(Shift2!$AI56="N",$AF$3,IF(Shift3!$AI56="N",$AF$4,IF(Shift4!$AI56="N",$AF$5,IF(Shift5!$AI56="N",$AF$6)))))</f>
        <v/>
      </c>
      <c r="AD56" s="57">
        <f t="shared" si="0"/>
        <v>3</v>
      </c>
      <c r="AE56" s="58">
        <f t="shared" si="1"/>
        <v>4</v>
      </c>
      <c r="AF56" s="59">
        <f t="shared" si="2"/>
        <v>1</v>
      </c>
      <c r="AG56" s="60">
        <f t="shared" si="3"/>
        <v>3</v>
      </c>
      <c r="AH56" s="58">
        <f t="shared" si="4"/>
        <v>3</v>
      </c>
      <c r="AI56" s="59">
        <f t="shared" si="5"/>
        <v>2</v>
      </c>
      <c r="AJ56" s="61">
        <f t="shared" si="6"/>
        <v>1</v>
      </c>
      <c r="AK56" s="58">
        <f t="shared" si="7"/>
        <v>3</v>
      </c>
      <c r="AL56" s="58">
        <f t="shared" si="8"/>
        <v>2</v>
      </c>
    </row>
    <row r="57" spans="1:38" outlineLevel="1" x14ac:dyDescent="0.3">
      <c r="A57" s="2">
        <v>1</v>
      </c>
      <c r="B57" s="38">
        <v>16</v>
      </c>
      <c r="C57" s="56" t="str">
        <f>IF(Shift1!O57="AM",$E$2,IF(Shift2!O57="AM",$E$3,IF(Shift3!O57="AM",$E$4,IF(Shift4!O57="AM",$E$5,IF(Shift5!O57="AM",$E$6)))))</f>
        <v/>
      </c>
      <c r="D57" s="56" t="str">
        <f>IF(Shift1!Q57="AM",$H$2,IF(Shift2!Q57="AM",$H$3,IF(Shift3!Q57="AM",$H$4,IF(Shift4!Q57="AM",$H$5,IF(Shift5!Q57="AM",$H$6)))))</f>
        <v/>
      </c>
      <c r="E57" s="56" t="str">
        <f>IF(Shift1!S57="AM",$K$2,IF(Shift2!S57="AM",$K$3,IF(Shift3!S57="AM",$K$4,IF(Shift4!S57="AM",$K$5,IF(Shift5!S57="AM",$K$6)))))</f>
        <v/>
      </c>
      <c r="F57" s="56" t="str">
        <f>IF(Shift1!U57="AM",$N$2,IF(Shift2!U57="AM",$N$3,IF(Shift3!U57="AM",$N$4,IF(Shift4!U57="AM",$N$5,IF(Shift5!U57="AM",$N$6)))))</f>
        <v/>
      </c>
      <c r="G57" s="56" t="str">
        <f>IF(Shift1!W57="AM",$Q$2,IF(Shift2!W57="AM",$Q$3,IF(Shift3!W57="AM",$Q$4,IF(Shift4!W57="AM",$Q$5,IF(Shift5!W57="AM",$Q$6)))))</f>
        <v/>
      </c>
      <c r="H57" s="56" t="str">
        <f>IF(Shift1!Y57="AM",$T$2,IF(Shift2!Y57="AM",$T$3,IF(Shift3!Y57="AM",$T$4,IF(Shift4!Y57="AM",$T$5,IF(Shift5!Y57="AM",$T$6)))))</f>
        <v/>
      </c>
      <c r="I57" s="56" t="str">
        <f>IF(Shift1!AA57="AM",$W$2,IF(Shift2!AA57="AM",$W$3,IF(Shift3!AA57="AM",$W$4,IF(Shift4!AA57="AM",$W$5,IF(Shift5!AA57="AM",$W$6)))))</f>
        <v/>
      </c>
      <c r="J57" s="56" t="str">
        <f>IF(Shift1!AG57="AM",$AC$2,IF(Shift2!AG57="AM",$AC$3,IF(Shift3!AG57="AM",$AC$4,IF(Shift4!AG57="AM",$AC$5,IF(Shift5!AG57="AM",$AC$6)))))</f>
        <v/>
      </c>
      <c r="K57" s="56" t="str">
        <f>IF(Shift1!AI57="AM",$AF$2,IF(Shift2!AI57="AM",$AF$3,IF(Shift3!AI57="AM",$AF$4,IF(Shift4!AI57="AM",$AF$5,IF(Shift5!AI57="AM",$AF$6)))))</f>
        <v/>
      </c>
      <c r="L57" s="56" t="str">
        <f>IF(Shift1!$O57="PM",$E$2,IF(Shift2!$O57="PM",$E$3,IF(Shift3!$O57="PM",$E$4,IF(Shift4!$O57="PM",$E$5,IF(Shift5!$O57="PM",$E$6)))))</f>
        <v/>
      </c>
      <c r="M57" s="56" t="str">
        <f>IF(Shift1!$Q57="PM",$H$2,IF(Shift2!$Q57="PM",$H$3,IF(Shift3!$Q57="PM",$H$4,IF(Shift4!$Q57="PM",$H$5,IF(Shift5!$Q57="PM",$H$6)))))</f>
        <v/>
      </c>
      <c r="N57" s="56" t="str">
        <f>IF(Shift1!$S57="PM",$K$2,IF(Shift2!$S57="PM",$K$3,IF(Shift3!$S57="PM",$K$4,IF(Shift4!$S57="PM",$K$5,IF(Shift5!$S57="PM",$K$6)))))</f>
        <v/>
      </c>
      <c r="O57" s="56" t="str">
        <f>IF(Shift1!$U57="PM",$N$2,IF(Shift2!$U57="PM",$N$3,IF(Shift3!$U57="PM",$N$4,IF(Shift4!$U57="PM",$N$5,IF(Shift5!$U57="PM",$N$6)))))</f>
        <v/>
      </c>
      <c r="P57" s="56" t="str">
        <f>IF(Shift1!$W57="PM",$Q$2,IF(Shift2!$W57="PM",$Q$3,IF(Shift3!$W57="PM",$Q$4,IF(Shift4!$W57="PM",$Q$5,IF(Shift5!$W57="PM",$Q$6)))))</f>
        <v/>
      </c>
      <c r="Q57" s="56" t="b">
        <f>IF(Shift1!$Y57="PM",$T$2,IF(Shift2!$Y57="PM",$T$3,IF(Shift3!$Y57="PM",$T$4,IF(Shift4!$Y57="PM",$T$5,IF(Shift5!$Y57="PM",$T$6)))))</f>
        <v>0</v>
      </c>
      <c r="R57" s="56" t="str">
        <f>IF(Shift1!$AA57="PM",$W$2,IF(Shift2!$AA57="PM",$W$3,IF(Shift3!$AA57="PM",$W$4,IF(Shift4!$AA57="PM",$W$5,IF(Shift5!$AA57="PM",$W$6)))))</f>
        <v/>
      </c>
      <c r="S57" s="56" t="str">
        <f>IF(Shift1!$AG57="PM",$AC$2,IF(Shift2!$AG57="PM",$AC$3,IF(Shift3!$AG57="PM",$AC$4,IF(Shift4!$AG57="PM",$AC$5,IF(Shift5!$AG57="PM",$AC$6)))))</f>
        <v/>
      </c>
      <c r="T57" s="56" t="str">
        <f>IF(Shift1!$AI57="PM",$AF$2,IF(Shift2!$AI57="PM",$AF$3,IF(Shift3!$AI57="PM",$AF$4,IF(Shift4!$AI57="PM",$AF$5,IF(Shift5!$AI57="PM",$AF$6)))))</f>
        <v/>
      </c>
      <c r="U57" s="56" t="str">
        <f>IF(Shift1!$O57="N",$E$2,IF(Shift2!$O57="N",$E$3,IF(Shift3!$O57="N",$E$4,IF(Shift4!$O57="N",$E$5,IF(Shift5!$O57="N",$E$6)))))</f>
        <v/>
      </c>
      <c r="V57" s="56" t="b">
        <f>IF(Shift1!$Q57="N",$H$2,IF(Shift2!$Q57="N",$H$3,IF(Shift3!$Q57="N",$H$4,IF(Shift4!$Q57="N",$H$5,IF(Shift5!$Q57="N",$H$6)))))</f>
        <v>0</v>
      </c>
      <c r="W57" s="56" t="str">
        <f>IF(Shift1!$S57="N",$K$2,IF(Shift2!$S57="N",$K$3,IF(Shift3!$S57="N",$K$4,IF(Shift4!$S57="N",$K$5,IF(Shift5!$S57="N",$K$6)))))</f>
        <v/>
      </c>
      <c r="X57" s="56" t="str">
        <f>IF(Shift1!$U57="N",$N$2,IF(Shift2!$U57="N",$N$3,IF(Shift3!$U57="N",$N$4,IF(Shift4!$U57="N",$N$5,IF(Shift5!$U57="N",$N$6)))))</f>
        <v/>
      </c>
      <c r="Y57" s="56" t="str">
        <f>IF(Shift1!$W57="N",$Q$2,IF(Shift2!$W57="N",$Q$3,IF(Shift3!$W57="N",$Q$4,IF(Shift4!$W57="N",$Q$5,IF(Shift5!$W57="N",$Q$6)))))</f>
        <v/>
      </c>
      <c r="Z57" s="56" t="str">
        <f>IF(Shift1!$Y57="N",$T$2,IF(Shift2!$Y57="N",$T$3,IF(Shift3!$Y57="N",$T$4,IF(Shift4!$Y57="N",$T$5,IF(Shift5!$Y57="N",$T$6)))))</f>
        <v/>
      </c>
      <c r="AA57" s="56" t="str">
        <f>IF(Shift1!$AA57="N",$W$2,IF(Shift2!$AA57="N",$W$3,IF(Shift3!$AA57="N",$W$4,IF(Shift4!$AA57="N",$W$5,IF(Shift5!$AA57="N",$W$6)))))</f>
        <v/>
      </c>
      <c r="AB57" s="56" t="str">
        <f>IF(Shift1!$AG57="N",$AC$2,IF(Shift2!$AG57="N",$AC$3,IF(Shift3!$AG57="N",$AC$4,IF(Shift4!$AG57="N",$AC$5,IF(Shift5!$AG57="N",$AC$6)))))</f>
        <v/>
      </c>
      <c r="AC57" s="56" t="str">
        <f>IF(Shift1!$AI57="N",$AF$2,IF(Shift2!$AI57="N",$AF$3,IF(Shift3!$AI57="N",$AF$4,IF(Shift4!$AI57="N",$AF$5,IF(Shift5!$AI57="N",$AF$6)))))</f>
        <v/>
      </c>
      <c r="AD57" s="57">
        <f t="shared" si="0"/>
        <v>3</v>
      </c>
      <c r="AE57" s="58">
        <f t="shared" si="1"/>
        <v>4</v>
      </c>
      <c r="AF57" s="59">
        <f t="shared" si="2"/>
        <v>2</v>
      </c>
      <c r="AG57" s="60">
        <f t="shared" si="3"/>
        <v>3</v>
      </c>
      <c r="AH57" s="58">
        <f t="shared" si="4"/>
        <v>3</v>
      </c>
      <c r="AI57" s="59">
        <f t="shared" si="5"/>
        <v>2</v>
      </c>
      <c r="AJ57" s="61">
        <f t="shared" si="6"/>
        <v>2</v>
      </c>
      <c r="AK57" s="58">
        <f t="shared" si="7"/>
        <v>4</v>
      </c>
      <c r="AL57" s="58">
        <f t="shared" si="8"/>
        <v>2</v>
      </c>
    </row>
    <row r="58" spans="1:38" outlineLevel="1" x14ac:dyDescent="0.3">
      <c r="A58" s="2">
        <v>9</v>
      </c>
      <c r="B58" s="38">
        <v>17</v>
      </c>
      <c r="C58" s="56" t="str">
        <f>IF(Shift1!O58="AM",$E$2,IF(Shift2!O58="AM",$E$3,IF(Shift3!O58="AM",$E$4,IF(Shift4!O58="AM",$E$5,IF(Shift5!O58="AM",$E$6)))))</f>
        <v/>
      </c>
      <c r="D58" s="56" t="str">
        <f>IF(Shift1!Q58="AM",$H$2,IF(Shift2!Q58="AM",$H$3,IF(Shift3!Q58="AM",$H$4,IF(Shift4!Q58="AM",$H$5,IF(Shift5!Q58="AM",$H$6)))))</f>
        <v/>
      </c>
      <c r="E58" s="56" t="b">
        <f>IF(Shift1!S58="AM",$K$2,IF(Shift2!S58="AM",$K$3,IF(Shift3!S58="AM",$K$4,IF(Shift4!S58="AM",$K$5,IF(Shift5!S58="AM",$K$6)))))</f>
        <v>0</v>
      </c>
      <c r="F58" s="56" t="str">
        <f>IF(Shift1!U58="AM",$N$2,IF(Shift2!U58="AM",$N$3,IF(Shift3!U58="AM",$N$4,IF(Shift4!U58="AM",$N$5,IF(Shift5!U58="AM",$N$6)))))</f>
        <v/>
      </c>
      <c r="G58" s="56" t="str">
        <f>IF(Shift1!W58="AM",$Q$2,IF(Shift2!W58="AM",$Q$3,IF(Shift3!W58="AM",$Q$4,IF(Shift4!W58="AM",$Q$5,IF(Shift5!W58="AM",$Q$6)))))</f>
        <v/>
      </c>
      <c r="H58" s="56" t="str">
        <f>IF(Shift1!Y58="AM",$T$2,IF(Shift2!Y58="AM",$T$3,IF(Shift3!Y58="AM",$T$4,IF(Shift4!Y58="AM",$T$5,IF(Shift5!Y58="AM",$T$6)))))</f>
        <v/>
      </c>
      <c r="I58" s="56" t="str">
        <f>IF(Shift1!AA58="AM",$W$2,IF(Shift2!AA58="AM",$W$3,IF(Shift3!AA58="AM",$W$4,IF(Shift4!AA58="AM",$W$5,IF(Shift5!AA58="AM",$W$6)))))</f>
        <v/>
      </c>
      <c r="J58" s="56" t="str">
        <f>IF(Shift1!AG58="AM",$AC$2,IF(Shift2!AG58="AM",$AC$3,IF(Shift3!AG58="AM",$AC$4,IF(Shift4!AG58="AM",$AC$5,IF(Shift5!AG58="AM",$AC$6)))))</f>
        <v/>
      </c>
      <c r="K58" s="56" t="str">
        <f>IF(Shift1!AI58="AM",$AF$2,IF(Shift2!AI58="AM",$AF$3,IF(Shift3!AI58="AM",$AF$4,IF(Shift4!AI58="AM",$AF$5,IF(Shift5!AI58="AM",$AF$6)))))</f>
        <v/>
      </c>
      <c r="L58" s="56" t="str">
        <f>IF(Shift1!$O58="PM",$E$2,IF(Shift2!$O58="PM",$E$3,IF(Shift3!$O58="PM",$E$4,IF(Shift4!$O58="PM",$E$5,IF(Shift5!$O58="PM",$E$6)))))</f>
        <v/>
      </c>
      <c r="M58" s="56" t="str">
        <f>IF(Shift1!$Q58="PM",$H$2,IF(Shift2!$Q58="PM",$H$3,IF(Shift3!$Q58="PM",$H$4,IF(Shift4!$Q58="PM",$H$5,IF(Shift5!$Q58="PM",$H$6)))))</f>
        <v/>
      </c>
      <c r="N58" s="56" t="str">
        <f>IF(Shift1!$S58="PM",$K$2,IF(Shift2!$S58="PM",$K$3,IF(Shift3!$S58="PM",$K$4,IF(Shift4!$S58="PM",$K$5,IF(Shift5!$S58="PM",$K$6)))))</f>
        <v/>
      </c>
      <c r="O58" s="56" t="str">
        <f>IF(Shift1!$U58="PM",$N$2,IF(Shift2!$U58="PM",$N$3,IF(Shift3!$U58="PM",$N$4,IF(Shift4!$U58="PM",$N$5,IF(Shift5!$U58="PM",$N$6)))))</f>
        <v/>
      </c>
      <c r="P58" s="56" t="str">
        <f>IF(Shift1!$W58="PM",$Q$2,IF(Shift2!$W58="PM",$Q$3,IF(Shift3!$W58="PM",$Q$4,IF(Shift4!$W58="PM",$Q$5,IF(Shift5!$W58="PM",$Q$6)))))</f>
        <v/>
      </c>
      <c r="Q58" s="56" t="b">
        <f>IF(Shift1!$Y58="PM",$T$2,IF(Shift2!$Y58="PM",$T$3,IF(Shift3!$Y58="PM",$T$4,IF(Shift4!$Y58="PM",$T$5,IF(Shift5!$Y58="PM",$T$6)))))</f>
        <v>0</v>
      </c>
      <c r="R58" s="56" t="b">
        <f>IF(Shift1!$AA58="PM",$W$2,IF(Shift2!$AA58="PM",$W$3,IF(Shift3!$AA58="PM",$W$4,IF(Shift4!$AA58="PM",$W$5,IF(Shift5!$AA58="PM",$W$6)))))</f>
        <v>0</v>
      </c>
      <c r="S58" s="56" t="str">
        <f>IF(Shift1!$AG58="PM",$AC$2,IF(Shift2!$AG58="PM",$AC$3,IF(Shift3!$AG58="PM",$AC$4,IF(Shift4!$AG58="PM",$AC$5,IF(Shift5!$AG58="PM",$AC$6)))))</f>
        <v/>
      </c>
      <c r="T58" s="56" t="str">
        <f>IF(Shift1!$AI58="PM",$AF$2,IF(Shift2!$AI58="PM",$AF$3,IF(Shift3!$AI58="PM",$AF$4,IF(Shift4!$AI58="PM",$AF$5,IF(Shift5!$AI58="PM",$AF$6)))))</f>
        <v/>
      </c>
      <c r="U58" s="56" t="str">
        <f>IF(Shift1!$O58="N",$E$2,IF(Shift2!$O58="N",$E$3,IF(Shift3!$O58="N",$E$4,IF(Shift4!$O58="N",$E$5,IF(Shift5!$O58="N",$E$6)))))</f>
        <v/>
      </c>
      <c r="V58" s="56" t="str">
        <f>IF(Shift1!$Q58="N",$H$2,IF(Shift2!$Q58="N",$H$3,IF(Shift3!$Q58="N",$H$4,IF(Shift4!$Q58="N",$H$5,IF(Shift5!$Q58="N",$H$6)))))</f>
        <v/>
      </c>
      <c r="W58" s="56" t="str">
        <f>IF(Shift1!$S58="N",$K$2,IF(Shift2!$S58="N",$K$3,IF(Shift3!$S58="N",$K$4,IF(Shift4!$S58="N",$K$5,IF(Shift5!$S58="N",$K$6)))))</f>
        <v/>
      </c>
      <c r="X58" s="56" t="str">
        <f>IF(Shift1!$U58="N",$N$2,IF(Shift2!$U58="N",$N$3,IF(Shift3!$U58="N",$N$4,IF(Shift4!$U58="N",$N$5,IF(Shift5!$U58="N",$N$6)))))</f>
        <v/>
      </c>
      <c r="Y58" s="56" t="str">
        <f>IF(Shift1!$W58="N",$Q$2,IF(Shift2!$W58="N",$Q$3,IF(Shift3!$W58="N",$Q$4,IF(Shift4!$W58="N",$Q$5,IF(Shift5!$W58="N",$Q$6)))))</f>
        <v/>
      </c>
      <c r="Z58" s="56" t="str">
        <f>IF(Shift1!$Y58="N",$T$2,IF(Shift2!$Y58="N",$T$3,IF(Shift3!$Y58="N",$T$4,IF(Shift4!$Y58="N",$T$5,IF(Shift5!$Y58="N",$T$6)))))</f>
        <v/>
      </c>
      <c r="AA58" s="56" t="str">
        <f>IF(Shift1!$AA58="N",$W$2,IF(Shift2!$AA58="N",$W$3,IF(Shift3!$AA58="N",$W$4,IF(Shift4!$AA58="N",$W$5,IF(Shift5!$AA58="N",$W$6)))))</f>
        <v/>
      </c>
      <c r="AB58" s="56" t="str">
        <f>IF(Shift1!$AG58="N",$AC$2,IF(Shift2!$AG58="N",$AC$3,IF(Shift3!$AG58="N",$AC$4,IF(Shift4!$AG58="N",$AC$5,IF(Shift5!$AG58="N",$AC$6)))))</f>
        <v/>
      </c>
      <c r="AC58" s="56" t="str">
        <f>IF(Shift1!$AI58="N",$AF$2,IF(Shift2!$AI58="N",$AF$3,IF(Shift3!$AI58="N",$AF$4,IF(Shift4!$AI58="N",$AF$5,IF(Shift5!$AI58="N",$AF$6)))))</f>
        <v/>
      </c>
      <c r="AD58" s="57">
        <f t="shared" si="0"/>
        <v>2</v>
      </c>
      <c r="AE58" s="58">
        <f t="shared" si="1"/>
        <v>4</v>
      </c>
      <c r="AF58" s="59">
        <f t="shared" si="2"/>
        <v>2</v>
      </c>
      <c r="AG58" s="60">
        <f t="shared" si="3"/>
        <v>3</v>
      </c>
      <c r="AH58" s="58">
        <f t="shared" si="4"/>
        <v>2</v>
      </c>
      <c r="AI58" s="59">
        <f t="shared" si="5"/>
        <v>2</v>
      </c>
      <c r="AJ58" s="61">
        <f t="shared" si="6"/>
        <v>3</v>
      </c>
      <c r="AK58" s="58">
        <f t="shared" si="7"/>
        <v>4</v>
      </c>
      <c r="AL58" s="58">
        <f t="shared" si="8"/>
        <v>2</v>
      </c>
    </row>
    <row r="59" spans="1:38" outlineLevel="1" x14ac:dyDescent="0.3">
      <c r="A59" s="1"/>
      <c r="B59" s="40">
        <v>18</v>
      </c>
      <c r="C59" s="56" t="b">
        <f>IF(Shift1!O59="AM",$E$2,IF(Shift2!O59="AM",$E$3,IF(Shift3!O59="AM",$E$4,IF(Shift4!O59="AM",$E$5,IF(Shift5!O59="AM",$E$6)))))</f>
        <v>0</v>
      </c>
      <c r="D59" s="56" t="b">
        <f>IF(Shift1!Q59="AM",$H$2,IF(Shift2!Q59="AM",$H$3,IF(Shift3!Q59="AM",$H$4,IF(Shift4!Q59="AM",$H$5,IF(Shift5!Q59="AM",$H$6)))))</f>
        <v>0</v>
      </c>
      <c r="E59" s="56" t="str">
        <f>IF(Shift1!S59="AM",$K$2,IF(Shift2!S59="AM",$K$3,IF(Shift3!S59="AM",$K$4,IF(Shift4!S59="AM",$K$5,IF(Shift5!S59="AM",$K$6)))))</f>
        <v/>
      </c>
      <c r="F59" s="56" t="str">
        <f>IF(Shift1!U59="AM",$N$2,IF(Shift2!U59="AM",$N$3,IF(Shift3!U59="AM",$N$4,IF(Shift4!U59="AM",$N$5,IF(Shift5!U59="AM",$N$6)))))</f>
        <v/>
      </c>
      <c r="G59" s="56" t="b">
        <f>IF(Shift1!W59="AM",$Q$2,IF(Shift2!W59="AM",$Q$3,IF(Shift3!W59="AM",$Q$4,IF(Shift4!W59="AM",$Q$5,IF(Shift5!W59="AM",$Q$6)))))</f>
        <v>0</v>
      </c>
      <c r="H59" s="56" t="str">
        <f>IF(Shift1!Y59="AM",$T$2,IF(Shift2!Y59="AM",$T$3,IF(Shift3!Y59="AM",$T$4,IF(Shift4!Y59="AM",$T$5,IF(Shift5!Y59="AM",$T$6)))))</f>
        <v/>
      </c>
      <c r="I59" s="56" t="str">
        <f>IF(Shift1!AA59="AM",$W$2,IF(Shift2!AA59="AM",$W$3,IF(Shift3!AA59="AM",$W$4,IF(Shift4!AA59="AM",$W$5,IF(Shift5!AA59="AM",$W$6)))))</f>
        <v/>
      </c>
      <c r="J59" s="56" t="str">
        <f>IF(Shift1!AG59="AM",$AC$2,IF(Shift2!AG59="AM",$AC$3,IF(Shift3!AG59="AM",$AC$4,IF(Shift4!AG59="AM",$AC$5,IF(Shift5!AG59="AM",$AC$6)))))</f>
        <v/>
      </c>
      <c r="K59" s="56" t="str">
        <f>IF(Shift1!AI59="AM",$AF$2,IF(Shift2!AI59="AM",$AF$3,IF(Shift3!AI59="AM",$AF$4,IF(Shift4!AI59="AM",$AF$5,IF(Shift5!AI59="AM",$AF$6)))))</f>
        <v/>
      </c>
      <c r="L59" s="56" t="str">
        <f>IF(Shift1!$O59="PM",$E$2,IF(Shift2!$O59="PM",$E$3,IF(Shift3!$O59="PM",$E$4,IF(Shift4!$O59="PM",$E$5,IF(Shift5!$O59="PM",$E$6)))))</f>
        <v/>
      </c>
      <c r="M59" s="56" t="str">
        <f>IF(Shift1!$Q59="PM",$H$2,IF(Shift2!$Q59="PM",$H$3,IF(Shift3!$Q59="PM",$H$4,IF(Shift4!$Q59="PM",$H$5,IF(Shift5!$Q59="PM",$H$6)))))</f>
        <v/>
      </c>
      <c r="N59" s="56" t="str">
        <f>IF(Shift1!$S59="PM",$K$2,IF(Shift2!$S59="PM",$K$3,IF(Shift3!$S59="PM",$K$4,IF(Shift4!$S59="PM",$K$5,IF(Shift5!$S59="PM",$K$6)))))</f>
        <v/>
      </c>
      <c r="O59" s="56" t="str">
        <f>IF(Shift1!$U59="PM",$N$2,IF(Shift2!$U59="PM",$N$3,IF(Shift3!$U59="PM",$N$4,IF(Shift4!$U59="PM",$N$5,IF(Shift5!$U59="PM",$N$6)))))</f>
        <v/>
      </c>
      <c r="P59" s="56" t="str">
        <f>IF(Shift1!$W59="PM",$Q$2,IF(Shift2!$W59="PM",$Q$3,IF(Shift3!$W59="PM",$Q$4,IF(Shift4!$W59="PM",$Q$5,IF(Shift5!$W59="PM",$Q$6)))))</f>
        <v/>
      </c>
      <c r="Q59" s="56" t="str">
        <f>IF(Shift1!$Y59="PM",$T$2,IF(Shift2!$Y59="PM",$T$3,IF(Shift3!$Y59="PM",$T$4,IF(Shift4!$Y59="PM",$T$5,IF(Shift5!$Y59="PM",$T$6)))))</f>
        <v/>
      </c>
      <c r="R59" s="56" t="str">
        <f>IF(Shift1!$AA59="PM",$W$2,IF(Shift2!$AA59="PM",$W$3,IF(Shift3!$AA59="PM",$W$4,IF(Shift4!$AA59="PM",$W$5,IF(Shift5!$AA59="PM",$W$6)))))</f>
        <v/>
      </c>
      <c r="S59" s="56" t="str">
        <f>IF(Shift1!$AG59="PM",$AC$2,IF(Shift2!$AG59="PM",$AC$3,IF(Shift3!$AG59="PM",$AC$4,IF(Shift4!$AG59="PM",$AC$5,IF(Shift5!$AG59="PM",$AC$6)))))</f>
        <v/>
      </c>
      <c r="T59" s="56" t="str">
        <f>IF(Shift1!$AI59="PM",$AF$2,IF(Shift2!$AI59="PM",$AF$3,IF(Shift3!$AI59="PM",$AF$4,IF(Shift4!$AI59="PM",$AF$5,IF(Shift5!$AI59="PM",$AF$6)))))</f>
        <v/>
      </c>
      <c r="U59" s="56" t="str">
        <f>IF(Shift1!$O59="N",$E$2,IF(Shift2!$O59="N",$E$3,IF(Shift3!$O59="N",$E$4,IF(Shift4!$O59="N",$E$5,IF(Shift5!$O59="N",$E$6)))))</f>
        <v/>
      </c>
      <c r="V59" s="56" t="str">
        <f>IF(Shift1!$Q59="N",$H$2,IF(Shift2!$Q59="N",$H$3,IF(Shift3!$Q59="N",$H$4,IF(Shift4!$Q59="N",$H$5,IF(Shift5!$Q59="N",$H$6)))))</f>
        <v/>
      </c>
      <c r="W59" s="56" t="str">
        <f>IF(Shift1!$S59="N",$K$2,IF(Shift2!$S59="N",$K$3,IF(Shift3!$S59="N",$K$4,IF(Shift4!$S59="N",$K$5,IF(Shift5!$S59="N",$K$6)))))</f>
        <v/>
      </c>
      <c r="X59" s="56" t="str">
        <f>IF(Shift1!$U59="N",$N$2,IF(Shift2!$U59="N",$N$3,IF(Shift3!$U59="N",$N$4,IF(Shift4!$U59="N",$N$5,IF(Shift5!$U59="N",$N$6)))))</f>
        <v/>
      </c>
      <c r="Y59" s="56" t="str">
        <f>IF(Shift1!$W59="N",$Q$2,IF(Shift2!$W59="N",$Q$3,IF(Shift3!$W59="N",$Q$4,IF(Shift4!$W59="N",$Q$5,IF(Shift5!$W59="N",$Q$6)))))</f>
        <v/>
      </c>
      <c r="Z59" s="56" t="b">
        <f>IF(Shift1!$Y59="N",$T$2,IF(Shift2!$Y59="N",$T$3,IF(Shift3!$Y59="N",$T$4,IF(Shift4!$Y59="N",$T$5,IF(Shift5!$Y59="N",$T$6)))))</f>
        <v>0</v>
      </c>
      <c r="AA59" s="56" t="str">
        <f>IF(Shift1!$AA59="N",$W$2,IF(Shift2!$AA59="N",$W$3,IF(Shift3!$AA59="N",$W$4,IF(Shift4!$AA59="N",$W$5,IF(Shift5!$AA59="N",$W$6)))))</f>
        <v/>
      </c>
      <c r="AB59" s="56" t="str">
        <f>IF(Shift1!$AG59="N",$AC$2,IF(Shift2!$AG59="N",$AC$3,IF(Shift3!$AG59="N",$AC$4,IF(Shift4!$AG59="N",$AC$5,IF(Shift5!$AG59="N",$AC$6)))))</f>
        <v/>
      </c>
      <c r="AC59" s="56" t="b">
        <f>IF(Shift1!$AI59="N",$AF$2,IF(Shift2!$AI59="N",$AF$3,IF(Shift3!$AI59="N",$AF$4,IF(Shift4!$AI59="N",$AF$5,IF(Shift5!$AI59="N",$AF$6)))))</f>
        <v>0</v>
      </c>
      <c r="AD59" s="57">
        <f t="shared" si="0"/>
        <v>1</v>
      </c>
      <c r="AE59" s="58">
        <f t="shared" si="1"/>
        <v>3</v>
      </c>
      <c r="AF59" s="59">
        <f t="shared" si="2"/>
        <v>2</v>
      </c>
      <c r="AG59" s="60">
        <f t="shared" si="3"/>
        <v>3</v>
      </c>
      <c r="AH59" s="58">
        <f t="shared" si="4"/>
        <v>4</v>
      </c>
      <c r="AI59" s="59">
        <f t="shared" si="5"/>
        <v>2</v>
      </c>
      <c r="AJ59" s="61">
        <f t="shared" si="6"/>
        <v>3</v>
      </c>
      <c r="AK59" s="58">
        <f t="shared" si="7"/>
        <v>3</v>
      </c>
      <c r="AL59" s="58">
        <f t="shared" si="8"/>
        <v>1</v>
      </c>
    </row>
    <row r="60" spans="1:38" outlineLevel="1" x14ac:dyDescent="0.3">
      <c r="A60" s="1"/>
      <c r="B60" s="40">
        <v>19</v>
      </c>
      <c r="C60" s="56" t="b">
        <f>IF(Shift1!O60="AM",$E$2,IF(Shift2!O60="AM",$E$3,IF(Shift3!O60="AM",$E$4,IF(Shift4!O60="AM",$E$5,IF(Shift5!O60="AM",$E$6)))))</f>
        <v>0</v>
      </c>
      <c r="D60" s="56" t="b">
        <f>IF(Shift1!Q60="AM",$H$2,IF(Shift2!Q60="AM",$H$3,IF(Shift3!Q60="AM",$H$4,IF(Shift4!Q60="AM",$H$5,IF(Shift5!Q60="AM",$H$6)))))</f>
        <v>0</v>
      </c>
      <c r="E60" s="56" t="str">
        <f>IF(Shift1!S60="AM",$K$2,IF(Shift2!S60="AM",$K$3,IF(Shift3!S60="AM",$K$4,IF(Shift4!S60="AM",$K$5,IF(Shift5!S60="AM",$K$6)))))</f>
        <v/>
      </c>
      <c r="F60" s="56" t="str">
        <f>IF(Shift1!U60="AM",$N$2,IF(Shift2!U60="AM",$N$3,IF(Shift3!U60="AM",$N$4,IF(Shift4!U60="AM",$N$5,IF(Shift5!U60="AM",$N$6)))))</f>
        <v/>
      </c>
      <c r="G60" s="56" t="b">
        <f>IF(Shift1!W60="AM",$Q$2,IF(Shift2!W60="AM",$Q$3,IF(Shift3!W60="AM",$Q$4,IF(Shift4!W60="AM",$Q$5,IF(Shift5!W60="AM",$Q$6)))))</f>
        <v>0</v>
      </c>
      <c r="H60" s="56" t="str">
        <f>IF(Shift1!Y60="AM",$T$2,IF(Shift2!Y60="AM",$T$3,IF(Shift3!Y60="AM",$T$4,IF(Shift4!Y60="AM",$T$5,IF(Shift5!Y60="AM",$T$6)))))</f>
        <v/>
      </c>
      <c r="I60" s="56" t="str">
        <f>IF(Shift1!AA60="AM",$W$2,IF(Shift2!AA60="AM",$W$3,IF(Shift3!AA60="AM",$W$4,IF(Shift4!AA60="AM",$W$5,IF(Shift5!AA60="AM",$W$6)))))</f>
        <v/>
      </c>
      <c r="J60" s="56" t="str">
        <f>IF(Shift1!AG60="AM",$AC$2,IF(Shift2!AG60="AM",$AC$3,IF(Shift3!AG60="AM",$AC$4,IF(Shift4!AG60="AM",$AC$5,IF(Shift5!AG60="AM",$AC$6)))))</f>
        <v/>
      </c>
      <c r="K60" s="56" t="str">
        <f>IF(Shift1!AI60="AM",$AF$2,IF(Shift2!AI60="AM",$AF$3,IF(Shift3!AI60="AM",$AF$4,IF(Shift4!AI60="AM",$AF$5,IF(Shift5!AI60="AM",$AF$6)))))</f>
        <v/>
      </c>
      <c r="L60" s="56" t="str">
        <f>IF(Shift1!$O60="PM",$E$2,IF(Shift2!$O60="PM",$E$3,IF(Shift3!$O60="PM",$E$4,IF(Shift4!$O60="PM",$E$5,IF(Shift5!$O60="PM",$E$6)))))</f>
        <v/>
      </c>
      <c r="M60" s="56" t="str">
        <f>IF(Shift1!$Q60="PM",$H$2,IF(Shift2!$Q60="PM",$H$3,IF(Shift3!$Q60="PM",$H$4,IF(Shift4!$Q60="PM",$H$5,IF(Shift5!$Q60="PM",$H$6)))))</f>
        <v/>
      </c>
      <c r="N60" s="56" t="str">
        <f>IF(Shift1!$S60="PM",$K$2,IF(Shift2!$S60="PM",$K$3,IF(Shift3!$S60="PM",$K$4,IF(Shift4!$S60="PM",$K$5,IF(Shift5!$S60="PM",$K$6)))))</f>
        <v/>
      </c>
      <c r="O60" s="56" t="str">
        <f>IF(Shift1!$U60="PM",$N$2,IF(Shift2!$U60="PM",$N$3,IF(Shift3!$U60="PM",$N$4,IF(Shift4!$U60="PM",$N$5,IF(Shift5!$U60="PM",$N$6)))))</f>
        <v/>
      </c>
      <c r="P60" s="56" t="str">
        <f>IF(Shift1!$W60="PM",$Q$2,IF(Shift2!$W60="PM",$Q$3,IF(Shift3!$W60="PM",$Q$4,IF(Shift4!$W60="PM",$Q$5,IF(Shift5!$W60="PM",$Q$6)))))</f>
        <v/>
      </c>
      <c r="Q60" s="56" t="str">
        <f>IF(Shift1!$Y60="PM",$T$2,IF(Shift2!$Y60="PM",$T$3,IF(Shift3!$Y60="PM",$T$4,IF(Shift4!$Y60="PM",$T$5,IF(Shift5!$Y60="PM",$T$6)))))</f>
        <v/>
      </c>
      <c r="R60" s="56" t="str">
        <f>IF(Shift1!$AA60="PM",$W$2,IF(Shift2!$AA60="PM",$W$3,IF(Shift3!$AA60="PM",$W$4,IF(Shift4!$AA60="PM",$W$5,IF(Shift5!$AA60="PM",$W$6)))))</f>
        <v/>
      </c>
      <c r="S60" s="56" t="str">
        <f>IF(Shift1!$AG60="PM",$AC$2,IF(Shift2!$AG60="PM",$AC$3,IF(Shift3!$AG60="PM",$AC$4,IF(Shift4!$AG60="PM",$AC$5,IF(Shift5!$AG60="PM",$AC$6)))))</f>
        <v/>
      </c>
      <c r="T60" s="56" t="str">
        <f>IF(Shift1!$AI60="PM",$AF$2,IF(Shift2!$AI60="PM",$AF$3,IF(Shift3!$AI60="PM",$AF$4,IF(Shift4!$AI60="PM",$AF$5,IF(Shift5!$AI60="PM",$AF$6)))))</f>
        <v/>
      </c>
      <c r="U60" s="56" t="str">
        <f>IF(Shift1!$O60="N",$E$2,IF(Shift2!$O60="N",$E$3,IF(Shift3!$O60="N",$E$4,IF(Shift4!$O60="N",$E$5,IF(Shift5!$O60="N",$E$6)))))</f>
        <v/>
      </c>
      <c r="V60" s="56" t="str">
        <f>IF(Shift1!$Q60="N",$H$2,IF(Shift2!$Q60="N",$H$3,IF(Shift3!$Q60="N",$H$4,IF(Shift4!$Q60="N",$H$5,IF(Shift5!$Q60="N",$H$6)))))</f>
        <v/>
      </c>
      <c r="W60" s="56" t="str">
        <f>IF(Shift1!$S60="N",$K$2,IF(Shift2!$S60="N",$K$3,IF(Shift3!$S60="N",$K$4,IF(Shift4!$S60="N",$K$5,IF(Shift5!$S60="N",$K$6)))))</f>
        <v/>
      </c>
      <c r="X60" s="56" t="str">
        <f>IF(Shift1!$U60="N",$N$2,IF(Shift2!$U60="N",$N$3,IF(Shift3!$U60="N",$N$4,IF(Shift4!$U60="N",$N$5,IF(Shift5!$U60="N",$N$6)))))</f>
        <v/>
      </c>
      <c r="Y60" s="56" t="str">
        <f>IF(Shift1!$W60="N",$Q$2,IF(Shift2!$W60="N",$Q$3,IF(Shift3!$W60="N",$Q$4,IF(Shift4!$W60="N",$Q$5,IF(Shift5!$W60="N",$Q$6)))))</f>
        <v/>
      </c>
      <c r="Z60" s="56" t="b">
        <f>IF(Shift1!$Y60="N",$T$2,IF(Shift2!$Y60="N",$T$3,IF(Shift3!$Y60="N",$T$4,IF(Shift4!$Y60="N",$T$5,IF(Shift5!$Y60="N",$T$6)))))</f>
        <v>0</v>
      </c>
      <c r="AA60" s="56" t="str">
        <f>IF(Shift1!$AA60="N",$W$2,IF(Shift2!$AA60="N",$W$3,IF(Shift3!$AA60="N",$W$4,IF(Shift4!$AA60="N",$W$5,IF(Shift5!$AA60="N",$W$6)))))</f>
        <v/>
      </c>
      <c r="AB60" s="56" t="str">
        <f>IF(Shift1!$AG60="N",$AC$2,IF(Shift2!$AG60="N",$AC$3,IF(Shift3!$AG60="N",$AC$4,IF(Shift4!$AG60="N",$AC$5,IF(Shift5!$AG60="N",$AC$6)))))</f>
        <v/>
      </c>
      <c r="AC60" s="56" t="str">
        <f>IF(Shift1!$AI60="N",$AF$2,IF(Shift2!$AI60="N",$AF$3,IF(Shift3!$AI60="N",$AF$4,IF(Shift4!$AI60="N",$AF$5,IF(Shift5!$AI60="N",$AF$6)))))</f>
        <v/>
      </c>
      <c r="AD60" s="57">
        <f t="shared" si="0"/>
        <v>1</v>
      </c>
      <c r="AE60" s="58">
        <f t="shared" si="1"/>
        <v>3</v>
      </c>
      <c r="AF60" s="59">
        <f t="shared" si="2"/>
        <v>2</v>
      </c>
      <c r="AG60" s="60">
        <f t="shared" si="3"/>
        <v>3</v>
      </c>
      <c r="AH60" s="58">
        <f t="shared" si="4"/>
        <v>4</v>
      </c>
      <c r="AI60" s="59">
        <f t="shared" si="5"/>
        <v>2</v>
      </c>
      <c r="AJ60" s="61">
        <f t="shared" si="6"/>
        <v>3</v>
      </c>
      <c r="AK60" s="58">
        <f t="shared" si="7"/>
        <v>3</v>
      </c>
      <c r="AL60" s="58">
        <f t="shared" si="8"/>
        <v>2</v>
      </c>
    </row>
    <row r="61" spans="1:38" outlineLevel="1" x14ac:dyDescent="0.3">
      <c r="A61" s="1"/>
      <c r="B61" s="40">
        <v>20</v>
      </c>
      <c r="C61" s="56" t="str">
        <f>IF(Shift1!O61="AM",$E$2,IF(Shift2!O61="AM",$E$3,IF(Shift3!O61="AM",$E$4,IF(Shift4!O61="AM",$E$5,IF(Shift5!O61="AM",$E$6)))))</f>
        <v/>
      </c>
      <c r="D61" s="56" t="str">
        <f>IF(Shift1!Q61="AM",$H$2,IF(Shift2!Q61="AM",$H$3,IF(Shift3!Q61="AM",$H$4,IF(Shift4!Q61="AM",$H$5,IF(Shift5!Q61="AM",$H$6)))))</f>
        <v/>
      </c>
      <c r="E61" s="56" t="str">
        <f>IF(Shift1!S61="AM",$K$2,IF(Shift2!S61="AM",$K$3,IF(Shift3!S61="AM",$K$4,IF(Shift4!S61="AM",$K$5,IF(Shift5!S61="AM",$K$6)))))</f>
        <v/>
      </c>
      <c r="F61" s="56" t="str">
        <f>IF(Shift1!U61="AM",$N$2,IF(Shift2!U61="AM",$N$3,IF(Shift3!U61="AM",$N$4,IF(Shift4!U61="AM",$N$5,IF(Shift5!U61="AM",$N$6)))))</f>
        <v/>
      </c>
      <c r="G61" s="56" t="str">
        <f>IF(Shift1!W61="AM",$Q$2,IF(Shift2!W61="AM",$Q$3,IF(Shift3!W61="AM",$Q$4,IF(Shift4!W61="AM",$Q$5,IF(Shift5!W61="AM",$Q$6)))))</f>
        <v/>
      </c>
      <c r="H61" s="56" t="str">
        <f>IF(Shift1!Y61="AM",$T$2,IF(Shift2!Y61="AM",$T$3,IF(Shift3!Y61="AM",$T$4,IF(Shift4!Y61="AM",$T$5,IF(Shift5!Y61="AM",$T$6)))))</f>
        <v/>
      </c>
      <c r="I61" s="56" t="str">
        <f>IF(Shift1!AA61="AM",$W$2,IF(Shift2!AA61="AM",$W$3,IF(Shift3!AA61="AM",$W$4,IF(Shift4!AA61="AM",$W$5,IF(Shift5!AA61="AM",$W$6)))))</f>
        <v/>
      </c>
      <c r="J61" s="56" t="str">
        <f>IF(Shift1!AG61="AM",$AC$2,IF(Shift2!AG61="AM",$AC$3,IF(Shift3!AG61="AM",$AC$4,IF(Shift4!AG61="AM",$AC$5,IF(Shift5!AG61="AM",$AC$6)))))</f>
        <v/>
      </c>
      <c r="K61" s="56" t="str">
        <f>IF(Shift1!AI61="AM",$AF$2,IF(Shift2!AI61="AM",$AF$3,IF(Shift3!AI61="AM",$AF$4,IF(Shift4!AI61="AM",$AF$5,IF(Shift5!AI61="AM",$AF$6)))))</f>
        <v/>
      </c>
      <c r="L61" s="56" t="b">
        <f>IF(Shift1!$O61="PM",$E$2,IF(Shift2!$O61="PM",$E$3,IF(Shift3!$O61="PM",$E$4,IF(Shift4!$O61="PM",$E$5,IF(Shift5!$O61="PM",$E$6)))))</f>
        <v>0</v>
      </c>
      <c r="M61" s="56" t="b">
        <f>IF(Shift1!$Q61="PM",$H$2,IF(Shift2!$Q61="PM",$H$3,IF(Shift3!$Q61="PM",$H$4,IF(Shift4!$Q61="PM",$H$5,IF(Shift5!$Q61="PM",$H$6)))))</f>
        <v>0</v>
      </c>
      <c r="N61" s="56" t="str">
        <f>IF(Shift1!$S61="PM",$K$2,IF(Shift2!$S61="PM",$K$3,IF(Shift3!$S61="PM",$K$4,IF(Shift4!$S61="PM",$K$5,IF(Shift5!$S61="PM",$K$6)))))</f>
        <v/>
      </c>
      <c r="O61" s="56" t="str">
        <f>IF(Shift1!$U61="PM",$N$2,IF(Shift2!$U61="PM",$N$3,IF(Shift3!$U61="PM",$N$4,IF(Shift4!$U61="PM",$N$5,IF(Shift5!$U61="PM",$N$6)))))</f>
        <v/>
      </c>
      <c r="P61" s="56" t="b">
        <f>IF(Shift1!$W61="PM",$Q$2,IF(Shift2!$W61="PM",$Q$3,IF(Shift3!$W61="PM",$Q$4,IF(Shift4!$W61="PM",$Q$5,IF(Shift5!$W61="PM",$Q$6)))))</f>
        <v>0</v>
      </c>
      <c r="Q61" s="56" t="str">
        <f>IF(Shift1!$Y61="PM",$T$2,IF(Shift2!$Y61="PM",$T$3,IF(Shift3!$Y61="PM",$T$4,IF(Shift4!$Y61="PM",$T$5,IF(Shift5!$Y61="PM",$T$6)))))</f>
        <v/>
      </c>
      <c r="R61" s="56" t="str">
        <f>IF(Shift1!$AA61="PM",$W$2,IF(Shift2!$AA61="PM",$W$3,IF(Shift3!$AA61="PM",$W$4,IF(Shift4!$AA61="PM",$W$5,IF(Shift5!$AA61="PM",$W$6)))))</f>
        <v/>
      </c>
      <c r="S61" s="56" t="str">
        <f>IF(Shift1!$AG61="PM",$AC$2,IF(Shift2!$AG61="PM",$AC$3,IF(Shift3!$AG61="PM",$AC$4,IF(Shift4!$AG61="PM",$AC$5,IF(Shift5!$AG61="PM",$AC$6)))))</f>
        <v/>
      </c>
      <c r="T61" s="56" t="str">
        <f>IF(Shift1!$AI61="PM",$AF$2,IF(Shift2!$AI61="PM",$AF$3,IF(Shift3!$AI61="PM",$AF$4,IF(Shift4!$AI61="PM",$AF$5,IF(Shift5!$AI61="PM",$AF$6)))))</f>
        <v/>
      </c>
      <c r="U61" s="56" t="str">
        <f>IF(Shift1!$O61="N",$E$2,IF(Shift2!$O61="N",$E$3,IF(Shift3!$O61="N",$E$4,IF(Shift4!$O61="N",$E$5,IF(Shift5!$O61="N",$E$6)))))</f>
        <v/>
      </c>
      <c r="V61" s="56" t="str">
        <f>IF(Shift1!$Q61="N",$H$2,IF(Shift2!$Q61="N",$H$3,IF(Shift3!$Q61="N",$H$4,IF(Shift4!$Q61="N",$H$5,IF(Shift5!$Q61="N",$H$6)))))</f>
        <v/>
      </c>
      <c r="W61" s="56" t="str">
        <f>IF(Shift1!$S61="N",$K$2,IF(Shift2!$S61="N",$K$3,IF(Shift3!$S61="N",$K$4,IF(Shift4!$S61="N",$K$5,IF(Shift5!$S61="N",$K$6)))))</f>
        <v/>
      </c>
      <c r="X61" s="56" t="str">
        <f>IF(Shift1!$U61="N",$N$2,IF(Shift2!$U61="N",$N$3,IF(Shift3!$U61="N",$N$4,IF(Shift4!$U61="N",$N$5,IF(Shift5!$U61="N",$N$6)))))</f>
        <v/>
      </c>
      <c r="Y61" s="56" t="str">
        <f>IF(Shift1!$W61="N",$Q$2,IF(Shift2!$W61="N",$Q$3,IF(Shift3!$W61="N",$Q$4,IF(Shift4!$W61="N",$Q$5,IF(Shift5!$W61="N",$Q$6)))))</f>
        <v/>
      </c>
      <c r="Z61" s="56" t="str">
        <f>IF(Shift1!$Y61="N",$T$2,IF(Shift2!$Y61="N",$T$3,IF(Shift3!$Y61="N",$T$4,IF(Shift4!$Y61="N",$T$5,IF(Shift5!$Y61="N",$T$6)))))</f>
        <v/>
      </c>
      <c r="AA61" s="56" t="str">
        <f>IF(Shift1!$AA61="N",$W$2,IF(Shift2!$AA61="N",$W$3,IF(Shift3!$AA61="N",$W$4,IF(Shift4!$AA61="N",$W$5,IF(Shift5!$AA61="N",$W$6)))))</f>
        <v/>
      </c>
      <c r="AB61" s="56" t="str">
        <f>IF(Shift1!$AG61="N",$AC$2,IF(Shift2!$AG61="N",$AC$3,IF(Shift3!$AG61="N",$AC$4,IF(Shift4!$AG61="N",$AC$5,IF(Shift5!$AG61="N",$AC$6)))))</f>
        <v/>
      </c>
      <c r="AC61" s="56" t="str">
        <f>IF(Shift1!$AI61="N",$AF$2,IF(Shift2!$AI61="N",$AF$3,IF(Shift3!$AI61="N",$AF$4,IF(Shift4!$AI61="N",$AF$5,IF(Shift5!$AI61="N",$AF$6)))))</f>
        <v/>
      </c>
      <c r="AD61" s="57">
        <f t="shared" si="0"/>
        <v>3</v>
      </c>
      <c r="AE61" s="58">
        <f t="shared" si="1"/>
        <v>4</v>
      </c>
      <c r="AF61" s="59">
        <f t="shared" si="2"/>
        <v>2</v>
      </c>
      <c r="AG61" s="60">
        <f t="shared" si="3"/>
        <v>1</v>
      </c>
      <c r="AH61" s="58">
        <f t="shared" si="4"/>
        <v>3</v>
      </c>
      <c r="AI61" s="59">
        <f t="shared" si="5"/>
        <v>2</v>
      </c>
      <c r="AJ61" s="61">
        <f t="shared" si="6"/>
        <v>3</v>
      </c>
      <c r="AK61" s="58">
        <f t="shared" si="7"/>
        <v>4</v>
      </c>
      <c r="AL61" s="58">
        <f t="shared" si="8"/>
        <v>2</v>
      </c>
    </row>
    <row r="62" spans="1:38" outlineLevel="1" x14ac:dyDescent="0.3">
      <c r="A62" s="1"/>
      <c r="B62" s="40">
        <v>21</v>
      </c>
      <c r="C62" s="56" t="str">
        <f>IF(Shift1!O62="AM",$E$2,IF(Shift2!O62="AM",$E$3,IF(Shift3!O62="AM",$E$4,IF(Shift4!O62="AM",$E$5,IF(Shift5!O62="AM",$E$6)))))</f>
        <v/>
      </c>
      <c r="D62" s="56" t="str">
        <f>IF(Shift1!Q62="AM",$H$2,IF(Shift2!Q62="AM",$H$3,IF(Shift3!Q62="AM",$H$4,IF(Shift4!Q62="AM",$H$5,IF(Shift5!Q62="AM",$H$6)))))</f>
        <v/>
      </c>
      <c r="E62" s="56" t="str">
        <f>IF(Shift1!S62="AM",$K$2,IF(Shift2!S62="AM",$K$3,IF(Shift3!S62="AM",$K$4,IF(Shift4!S62="AM",$K$5,IF(Shift5!S62="AM",$K$6)))))</f>
        <v/>
      </c>
      <c r="F62" s="56" t="str">
        <f>IF(Shift1!U62="AM",$N$2,IF(Shift2!U62="AM",$N$3,IF(Shift3!U62="AM",$N$4,IF(Shift4!U62="AM",$N$5,IF(Shift5!U62="AM",$N$6)))))</f>
        <v/>
      </c>
      <c r="G62" s="56" t="str">
        <f>IF(Shift1!W62="AM",$Q$2,IF(Shift2!W62="AM",$Q$3,IF(Shift3!W62="AM",$Q$4,IF(Shift4!W62="AM",$Q$5,IF(Shift5!W62="AM",$Q$6)))))</f>
        <v/>
      </c>
      <c r="H62" s="56" t="str">
        <f>IF(Shift1!Y62="AM",$T$2,IF(Shift2!Y62="AM",$T$3,IF(Shift3!Y62="AM",$T$4,IF(Shift4!Y62="AM",$T$5,IF(Shift5!Y62="AM",$T$6)))))</f>
        <v/>
      </c>
      <c r="I62" s="56" t="str">
        <f>IF(Shift1!AA62="AM",$W$2,IF(Shift2!AA62="AM",$W$3,IF(Shift3!AA62="AM",$W$4,IF(Shift4!AA62="AM",$W$5,IF(Shift5!AA62="AM",$W$6)))))</f>
        <v/>
      </c>
      <c r="J62" s="56" t="str">
        <f>IF(Shift1!AG62="AM",$AC$2,IF(Shift2!AG62="AM",$AC$3,IF(Shift3!AG62="AM",$AC$4,IF(Shift4!AG62="AM",$AC$5,IF(Shift5!AG62="AM",$AC$6)))))</f>
        <v/>
      </c>
      <c r="K62" s="56" t="str">
        <f>IF(Shift1!AI62="AM",$AF$2,IF(Shift2!AI62="AM",$AF$3,IF(Shift3!AI62="AM",$AF$4,IF(Shift4!AI62="AM",$AF$5,IF(Shift5!AI62="AM",$AF$6)))))</f>
        <v/>
      </c>
      <c r="L62" s="56" t="b">
        <f>IF(Shift1!$O62="PM",$E$2,IF(Shift2!$O62="PM",$E$3,IF(Shift3!$O62="PM",$E$4,IF(Shift4!$O62="PM",$E$5,IF(Shift5!$O62="PM",$E$6)))))</f>
        <v>0</v>
      </c>
      <c r="M62" s="56" t="b">
        <f>IF(Shift1!$Q62="PM",$H$2,IF(Shift2!$Q62="PM",$H$3,IF(Shift3!$Q62="PM",$H$4,IF(Shift4!$Q62="PM",$H$5,IF(Shift5!$Q62="PM",$H$6)))))</f>
        <v>0</v>
      </c>
      <c r="N62" s="56" t="str">
        <f>IF(Shift1!$S62="PM",$K$2,IF(Shift2!$S62="PM",$K$3,IF(Shift3!$S62="PM",$K$4,IF(Shift4!$S62="PM",$K$5,IF(Shift5!$S62="PM",$K$6)))))</f>
        <v/>
      </c>
      <c r="O62" s="56" t="str">
        <f>IF(Shift1!$U62="PM",$N$2,IF(Shift2!$U62="PM",$N$3,IF(Shift3!$U62="PM",$N$4,IF(Shift4!$U62="PM",$N$5,IF(Shift5!$U62="PM",$N$6)))))</f>
        <v/>
      </c>
      <c r="P62" s="56" t="b">
        <f>IF(Shift1!$W62="PM",$Q$2,IF(Shift2!$W62="PM",$Q$3,IF(Shift3!$W62="PM",$Q$4,IF(Shift4!$W62="PM",$Q$5,IF(Shift5!$W62="PM",$Q$6)))))</f>
        <v>0</v>
      </c>
      <c r="Q62" s="56" t="str">
        <f>IF(Shift1!$Y62="PM",$T$2,IF(Shift2!$Y62="PM",$T$3,IF(Shift3!$Y62="PM",$T$4,IF(Shift4!$Y62="PM",$T$5,IF(Shift5!$Y62="PM",$T$6)))))</f>
        <v/>
      </c>
      <c r="R62" s="56" t="str">
        <f>IF(Shift1!$AA62="PM",$W$2,IF(Shift2!$AA62="PM",$W$3,IF(Shift3!$AA62="PM",$W$4,IF(Shift4!$AA62="PM",$W$5,IF(Shift5!$AA62="PM",$W$6)))))</f>
        <v/>
      </c>
      <c r="S62" s="56" t="str">
        <f>IF(Shift1!$AG62="PM",$AC$2,IF(Shift2!$AG62="PM",$AC$3,IF(Shift3!$AG62="PM",$AC$4,IF(Shift4!$AG62="PM",$AC$5,IF(Shift5!$AG62="PM",$AC$6)))))</f>
        <v/>
      </c>
      <c r="T62" s="56" t="str">
        <f>IF(Shift1!$AI62="PM",$AF$2,IF(Shift2!$AI62="PM",$AF$3,IF(Shift3!$AI62="PM",$AF$4,IF(Shift4!$AI62="PM",$AF$5,IF(Shift5!$AI62="PM",$AF$6)))))</f>
        <v/>
      </c>
      <c r="U62" s="56" t="str">
        <f>IF(Shift1!$O62="N",$E$2,IF(Shift2!$O62="N",$E$3,IF(Shift3!$O62="N",$E$4,IF(Shift4!$O62="N",$E$5,IF(Shift5!$O62="N",$E$6)))))</f>
        <v/>
      </c>
      <c r="V62" s="56" t="str">
        <f>IF(Shift1!$Q62="N",$H$2,IF(Shift2!$Q62="N",$H$3,IF(Shift3!$Q62="N",$H$4,IF(Shift4!$Q62="N",$H$5,IF(Shift5!$Q62="N",$H$6)))))</f>
        <v/>
      </c>
      <c r="W62" s="56" t="str">
        <f>IF(Shift1!$S62="N",$K$2,IF(Shift2!$S62="N",$K$3,IF(Shift3!$S62="N",$K$4,IF(Shift4!$S62="N",$K$5,IF(Shift5!$S62="N",$K$6)))))</f>
        <v/>
      </c>
      <c r="X62" s="56" t="str">
        <f>IF(Shift1!$U62="N",$N$2,IF(Shift2!$U62="N",$N$3,IF(Shift3!$U62="N",$N$4,IF(Shift4!$U62="N",$N$5,IF(Shift5!$U62="N",$N$6)))))</f>
        <v/>
      </c>
      <c r="Y62" s="56" t="str">
        <f>IF(Shift1!$W62="N",$Q$2,IF(Shift2!$W62="N",$Q$3,IF(Shift3!$W62="N",$Q$4,IF(Shift4!$W62="N",$Q$5,IF(Shift5!$W62="N",$Q$6)))))</f>
        <v/>
      </c>
      <c r="Z62" s="56" t="str">
        <f>IF(Shift1!$Y62="N",$T$2,IF(Shift2!$Y62="N",$T$3,IF(Shift3!$Y62="N",$T$4,IF(Shift4!$Y62="N",$T$5,IF(Shift5!$Y62="N",$T$6)))))</f>
        <v/>
      </c>
      <c r="AA62" s="56" t="str">
        <f>IF(Shift1!$AA62="N",$W$2,IF(Shift2!$AA62="N",$W$3,IF(Shift3!$AA62="N",$W$4,IF(Shift4!$AA62="N",$W$5,IF(Shift5!$AA62="N",$W$6)))))</f>
        <v/>
      </c>
      <c r="AB62" s="56" t="str">
        <f>IF(Shift1!$AG62="N",$AC$2,IF(Shift2!$AG62="N",$AC$3,IF(Shift3!$AG62="N",$AC$4,IF(Shift4!$AG62="N",$AC$5,IF(Shift5!$AG62="N",$AC$6)))))</f>
        <v/>
      </c>
      <c r="AC62" s="56" t="str">
        <f>IF(Shift1!$AI62="N",$AF$2,IF(Shift2!$AI62="N",$AF$3,IF(Shift3!$AI62="N",$AF$4,IF(Shift4!$AI62="N",$AF$5,IF(Shift5!$AI62="N",$AF$6)))))</f>
        <v/>
      </c>
      <c r="AD62" s="57">
        <f t="shared" si="0"/>
        <v>3</v>
      </c>
      <c r="AE62" s="58">
        <f t="shared" si="1"/>
        <v>4</v>
      </c>
      <c r="AF62" s="59">
        <f t="shared" si="2"/>
        <v>2</v>
      </c>
      <c r="AG62" s="60">
        <f t="shared" si="3"/>
        <v>1</v>
      </c>
      <c r="AH62" s="58">
        <f t="shared" si="4"/>
        <v>3</v>
      </c>
      <c r="AI62" s="59">
        <f t="shared" si="5"/>
        <v>2</v>
      </c>
      <c r="AJ62" s="61">
        <f t="shared" si="6"/>
        <v>3</v>
      </c>
      <c r="AK62" s="58">
        <f t="shared" si="7"/>
        <v>4</v>
      </c>
      <c r="AL62" s="58">
        <f t="shared" si="8"/>
        <v>2</v>
      </c>
    </row>
    <row r="63" spans="1:38" outlineLevel="1" x14ac:dyDescent="0.3">
      <c r="A63" s="1"/>
      <c r="B63" s="40">
        <v>22</v>
      </c>
      <c r="C63" s="56" t="str">
        <f>IF(Shift1!O63="AM",$E$2,IF(Shift2!O63="AM",$E$3,IF(Shift3!O63="AM",$E$4,IF(Shift4!O63="AM",$E$5,IF(Shift5!O63="AM",$E$6)))))</f>
        <v/>
      </c>
      <c r="D63" s="56" t="str">
        <f>IF(Shift1!Q63="AM",$H$2,IF(Shift2!Q63="AM",$H$3,IF(Shift3!Q63="AM",$H$4,IF(Shift4!Q63="AM",$H$5,IF(Shift5!Q63="AM",$H$6)))))</f>
        <v/>
      </c>
      <c r="E63" s="56" t="str">
        <f>IF(Shift1!S63="AM",$K$2,IF(Shift2!S63="AM",$K$3,IF(Shift3!S63="AM",$K$4,IF(Shift4!S63="AM",$K$5,IF(Shift5!S63="AM",$K$6)))))</f>
        <v/>
      </c>
      <c r="F63" s="56" t="str">
        <f>IF(Shift1!U63="AM",$N$2,IF(Shift2!U63="AM",$N$3,IF(Shift3!U63="AM",$N$4,IF(Shift4!U63="AM",$N$5,IF(Shift5!U63="AM",$N$6)))))</f>
        <v/>
      </c>
      <c r="G63" s="56" t="str">
        <f>IF(Shift1!W63="AM",$Q$2,IF(Shift2!W63="AM",$Q$3,IF(Shift3!W63="AM",$Q$4,IF(Shift4!W63="AM",$Q$5,IF(Shift5!W63="AM",$Q$6)))))</f>
        <v/>
      </c>
      <c r="H63" s="56" t="str">
        <f>IF(Shift1!Y63="AM",$T$2,IF(Shift2!Y63="AM",$T$3,IF(Shift3!Y63="AM",$T$4,IF(Shift4!Y63="AM",$T$5,IF(Shift5!Y63="AM",$T$6)))))</f>
        <v/>
      </c>
      <c r="I63" s="56" t="str">
        <f>IF(Shift1!AA63="AM",$W$2,IF(Shift2!AA63="AM",$W$3,IF(Shift3!AA63="AM",$W$4,IF(Shift4!AA63="AM",$W$5,IF(Shift5!AA63="AM",$W$6)))))</f>
        <v/>
      </c>
      <c r="J63" s="56" t="str">
        <f>IF(Shift1!AG63="AM",$AC$2,IF(Shift2!AG63="AM",$AC$3,IF(Shift3!AG63="AM",$AC$4,IF(Shift4!AG63="AM",$AC$5,IF(Shift5!AG63="AM",$AC$6)))))</f>
        <v/>
      </c>
      <c r="K63" s="56" t="str">
        <f>IF(Shift1!AI63="AM",$AF$2,IF(Shift2!AI63="AM",$AF$3,IF(Shift3!AI63="AM",$AF$4,IF(Shift4!AI63="AM",$AF$5,IF(Shift5!AI63="AM",$AF$6)))))</f>
        <v/>
      </c>
      <c r="L63" s="56" t="b">
        <f>IF(Shift1!$O63="PM",$E$2,IF(Shift2!$O63="PM",$E$3,IF(Shift3!$O63="PM",$E$4,IF(Shift4!$O63="PM",$E$5,IF(Shift5!$O63="PM",$E$6)))))</f>
        <v>0</v>
      </c>
      <c r="M63" s="56" t="b">
        <f>IF(Shift1!$Q63="PM",$H$2,IF(Shift2!$Q63="PM",$H$3,IF(Shift3!$Q63="PM",$H$4,IF(Shift4!$Q63="PM",$H$5,IF(Shift5!$Q63="PM",$H$6)))))</f>
        <v>0</v>
      </c>
      <c r="N63" s="56" t="str">
        <f>IF(Shift1!$S63="PM",$K$2,IF(Shift2!$S63="PM",$K$3,IF(Shift3!$S63="PM",$K$4,IF(Shift4!$S63="PM",$K$5,IF(Shift5!$S63="PM",$K$6)))))</f>
        <v/>
      </c>
      <c r="O63" s="56" t="str">
        <f>IF(Shift1!$U63="PM",$N$2,IF(Shift2!$U63="PM",$N$3,IF(Shift3!$U63="PM",$N$4,IF(Shift4!$U63="PM",$N$5,IF(Shift5!$U63="PM",$N$6)))))</f>
        <v/>
      </c>
      <c r="P63" s="56" t="b">
        <f>IF(Shift1!$W63="PM",$Q$2,IF(Shift2!$W63="PM",$Q$3,IF(Shift3!$W63="PM",$Q$4,IF(Shift4!$W63="PM",$Q$5,IF(Shift5!$W63="PM",$Q$6)))))</f>
        <v>0</v>
      </c>
      <c r="Q63" s="56" t="str">
        <f>IF(Shift1!$Y63="PM",$T$2,IF(Shift2!$Y63="PM",$T$3,IF(Shift3!$Y63="PM",$T$4,IF(Shift4!$Y63="PM",$T$5,IF(Shift5!$Y63="PM",$T$6)))))</f>
        <v/>
      </c>
      <c r="R63" s="56" t="str">
        <f>IF(Shift1!$AA63="PM",$W$2,IF(Shift2!$AA63="PM",$W$3,IF(Shift3!$AA63="PM",$W$4,IF(Shift4!$AA63="PM",$W$5,IF(Shift5!$AA63="PM",$W$6)))))</f>
        <v/>
      </c>
      <c r="S63" s="56" t="str">
        <f>IF(Shift1!$AG63="PM",$AC$2,IF(Shift2!$AG63="PM",$AC$3,IF(Shift3!$AG63="PM",$AC$4,IF(Shift4!$AG63="PM",$AC$5,IF(Shift5!$AG63="PM",$AC$6)))))</f>
        <v/>
      </c>
      <c r="T63" s="56" t="str">
        <f>IF(Shift1!$AI63="PM",$AF$2,IF(Shift2!$AI63="PM",$AF$3,IF(Shift3!$AI63="PM",$AF$4,IF(Shift4!$AI63="PM",$AF$5,IF(Shift5!$AI63="PM",$AF$6)))))</f>
        <v/>
      </c>
      <c r="U63" s="56" t="str">
        <f>IF(Shift1!$O63="N",$E$2,IF(Shift2!$O63="N",$E$3,IF(Shift3!$O63="N",$E$4,IF(Shift4!$O63="N",$E$5,IF(Shift5!$O63="N",$E$6)))))</f>
        <v/>
      </c>
      <c r="V63" s="56" t="str">
        <f>IF(Shift1!$Q63="N",$H$2,IF(Shift2!$Q63="N",$H$3,IF(Shift3!$Q63="N",$H$4,IF(Shift4!$Q63="N",$H$5,IF(Shift5!$Q63="N",$H$6)))))</f>
        <v/>
      </c>
      <c r="W63" s="56" t="str">
        <f>IF(Shift1!$S63="N",$K$2,IF(Shift2!$S63="N",$K$3,IF(Shift3!$S63="N",$K$4,IF(Shift4!$S63="N",$K$5,IF(Shift5!$S63="N",$K$6)))))</f>
        <v/>
      </c>
      <c r="X63" s="56" t="str">
        <f>IF(Shift1!$U63="N",$N$2,IF(Shift2!$U63="N",$N$3,IF(Shift3!$U63="N",$N$4,IF(Shift4!$U63="N",$N$5,IF(Shift5!$U63="N",$N$6)))))</f>
        <v/>
      </c>
      <c r="Y63" s="56" t="str">
        <f>IF(Shift1!$W63="N",$Q$2,IF(Shift2!$W63="N",$Q$3,IF(Shift3!$W63="N",$Q$4,IF(Shift4!$W63="N",$Q$5,IF(Shift5!$W63="N",$Q$6)))))</f>
        <v/>
      </c>
      <c r="Z63" s="56" t="str">
        <f>IF(Shift1!$Y63="N",$T$2,IF(Shift2!$Y63="N",$T$3,IF(Shift3!$Y63="N",$T$4,IF(Shift4!$Y63="N",$T$5,IF(Shift5!$Y63="N",$T$6)))))</f>
        <v/>
      </c>
      <c r="AA63" s="56" t="str">
        <f>IF(Shift1!$AA63="N",$W$2,IF(Shift2!$AA63="N",$W$3,IF(Shift3!$AA63="N",$W$4,IF(Shift4!$AA63="N",$W$5,IF(Shift5!$AA63="N",$W$6)))))</f>
        <v/>
      </c>
      <c r="AB63" s="56" t="str">
        <f>IF(Shift1!$AG63="N",$AC$2,IF(Shift2!$AG63="N",$AC$3,IF(Shift3!$AG63="N",$AC$4,IF(Shift4!$AG63="N",$AC$5,IF(Shift5!$AG63="N",$AC$6)))))</f>
        <v/>
      </c>
      <c r="AC63" s="56" t="str">
        <f>IF(Shift1!$AI63="N",$AF$2,IF(Shift2!$AI63="N",$AF$3,IF(Shift3!$AI63="N",$AF$4,IF(Shift4!$AI63="N",$AF$5,IF(Shift5!$AI63="N",$AF$6)))))</f>
        <v/>
      </c>
      <c r="AD63" s="57">
        <f t="shared" si="0"/>
        <v>3</v>
      </c>
      <c r="AE63" s="58">
        <f t="shared" si="1"/>
        <v>4</v>
      </c>
      <c r="AF63" s="59">
        <f t="shared" si="2"/>
        <v>2</v>
      </c>
      <c r="AG63" s="60">
        <f t="shared" si="3"/>
        <v>1</v>
      </c>
      <c r="AH63" s="58">
        <f t="shared" si="4"/>
        <v>3</v>
      </c>
      <c r="AI63" s="59">
        <f t="shared" si="5"/>
        <v>2</v>
      </c>
      <c r="AJ63" s="61">
        <f t="shared" si="6"/>
        <v>3</v>
      </c>
      <c r="AK63" s="58">
        <f t="shared" si="7"/>
        <v>4</v>
      </c>
      <c r="AL63" s="58">
        <f t="shared" si="8"/>
        <v>2</v>
      </c>
    </row>
    <row r="64" spans="1:38" outlineLevel="1" x14ac:dyDescent="0.3">
      <c r="A64" s="1"/>
      <c r="B64" s="38">
        <v>23</v>
      </c>
      <c r="C64" s="56" t="str">
        <f>IF(Shift1!O64="AM",$E$2,IF(Shift2!O64="AM",$E$3,IF(Shift3!O64="AM",$E$4,IF(Shift4!O64="AM",$E$5,IF(Shift5!O64="AM",$E$6)))))</f>
        <v/>
      </c>
      <c r="D64" s="56" t="str">
        <f>IF(Shift1!Q64="AM",$H$2,IF(Shift2!Q64="AM",$H$3,IF(Shift3!Q64="AM",$H$4,IF(Shift4!Q64="AM",$H$5,IF(Shift5!Q64="AM",$H$6)))))</f>
        <v/>
      </c>
      <c r="E64" s="56" t="str">
        <f>IF(Shift1!S64="AM",$K$2,IF(Shift2!S64="AM",$K$3,IF(Shift3!S64="AM",$K$4,IF(Shift4!S64="AM",$K$5,IF(Shift5!S64="AM",$K$6)))))</f>
        <v/>
      </c>
      <c r="F64" s="56" t="str">
        <f>IF(Shift1!U64="AM",$N$2,IF(Shift2!U64="AM",$N$3,IF(Shift3!U64="AM",$N$4,IF(Shift4!U64="AM",$N$5,IF(Shift5!U64="AM",$N$6)))))</f>
        <v/>
      </c>
      <c r="G64" s="56" t="b">
        <f>IF(Shift1!W64="AM",$Q$2,IF(Shift2!W64="AM",$Q$3,IF(Shift3!W64="AM",$Q$4,IF(Shift4!W64="AM",$Q$5,IF(Shift5!W64="AM",$Q$6)))))</f>
        <v>0</v>
      </c>
      <c r="H64" s="56" t="str">
        <f>IF(Shift1!Y64="AM",$T$2,IF(Shift2!Y64="AM",$T$3,IF(Shift3!Y64="AM",$T$4,IF(Shift4!Y64="AM",$T$5,IF(Shift5!Y64="AM",$T$6)))))</f>
        <v/>
      </c>
      <c r="I64" s="56" t="str">
        <f>IF(Shift1!AA64="AM",$W$2,IF(Shift2!AA64="AM",$W$3,IF(Shift3!AA64="AM",$W$4,IF(Shift4!AA64="AM",$W$5,IF(Shift5!AA64="AM",$W$6)))))</f>
        <v/>
      </c>
      <c r="J64" s="56" t="str">
        <f>IF(Shift1!AG64="AM",$AC$2,IF(Shift2!AG64="AM",$AC$3,IF(Shift3!AG64="AM",$AC$4,IF(Shift4!AG64="AM",$AC$5,IF(Shift5!AG64="AM",$AC$6)))))</f>
        <v/>
      </c>
      <c r="K64" s="56" t="str">
        <f>IF(Shift1!AI64="AM",$AF$2,IF(Shift2!AI64="AM",$AF$3,IF(Shift3!AI64="AM",$AF$4,IF(Shift4!AI64="AM",$AF$5,IF(Shift5!AI64="AM",$AF$6)))))</f>
        <v/>
      </c>
      <c r="L64" s="56" t="str">
        <f>IF(Shift1!$O64="PM",$E$2,IF(Shift2!$O64="PM",$E$3,IF(Shift3!$O64="PM",$E$4,IF(Shift4!$O64="PM",$E$5,IF(Shift5!$O64="PM",$E$6)))))</f>
        <v/>
      </c>
      <c r="M64" s="56" t="str">
        <f>IF(Shift1!$Q64="PM",$H$2,IF(Shift2!$Q64="PM",$H$3,IF(Shift3!$Q64="PM",$H$4,IF(Shift4!$Q64="PM",$H$5,IF(Shift5!$Q64="PM",$H$6)))))</f>
        <v/>
      </c>
      <c r="N64" s="56" t="b">
        <f>IF(Shift1!$S64="PM",$K$2,IF(Shift2!$S64="PM",$K$3,IF(Shift3!$S64="PM",$K$4,IF(Shift4!$S64="PM",$K$5,IF(Shift5!$S64="PM",$K$6)))))</f>
        <v>0</v>
      </c>
      <c r="O64" s="56" t="str">
        <f>IF(Shift1!$U64="PM",$N$2,IF(Shift2!$U64="PM",$N$3,IF(Shift3!$U64="PM",$N$4,IF(Shift4!$U64="PM",$N$5,IF(Shift5!$U64="PM",$N$6)))))</f>
        <v/>
      </c>
      <c r="P64" s="56" t="str">
        <f>IF(Shift1!$W64="PM",$Q$2,IF(Shift2!$W64="PM",$Q$3,IF(Shift3!$W64="PM",$Q$4,IF(Shift4!$W64="PM",$Q$5,IF(Shift5!$W64="PM",$Q$6)))))</f>
        <v/>
      </c>
      <c r="Q64" s="56" t="str">
        <f>IF(Shift1!$Y64="PM",$T$2,IF(Shift2!$Y64="PM",$T$3,IF(Shift3!$Y64="PM",$T$4,IF(Shift4!$Y64="PM",$T$5,IF(Shift5!$Y64="PM",$T$6)))))</f>
        <v/>
      </c>
      <c r="R64" s="56" t="str">
        <f>IF(Shift1!$AA64="PM",$W$2,IF(Shift2!$AA64="PM",$W$3,IF(Shift3!$AA64="PM",$W$4,IF(Shift4!$AA64="PM",$W$5,IF(Shift5!$AA64="PM",$W$6)))))</f>
        <v/>
      </c>
      <c r="S64" s="56" t="str">
        <f>IF(Shift1!$AG64="PM",$AC$2,IF(Shift2!$AG64="PM",$AC$3,IF(Shift3!$AG64="PM",$AC$4,IF(Shift4!$AG64="PM",$AC$5,IF(Shift5!$AG64="PM",$AC$6)))))</f>
        <v/>
      </c>
      <c r="T64" s="56" t="str">
        <f>IF(Shift1!$AI64="PM",$AF$2,IF(Shift2!$AI64="PM",$AF$3,IF(Shift3!$AI64="PM",$AF$4,IF(Shift4!$AI64="PM",$AF$5,IF(Shift5!$AI64="PM",$AF$6)))))</f>
        <v/>
      </c>
      <c r="U64" s="56" t="b">
        <f>IF(Shift1!$O64="N",$E$2,IF(Shift2!$O64="N",$E$3,IF(Shift3!$O64="N",$E$4,IF(Shift4!$O64="N",$E$5,IF(Shift5!$O64="N",$E$6)))))</f>
        <v>0</v>
      </c>
      <c r="V64" s="56" t="b">
        <f>IF(Shift1!$Q64="N",$H$2,IF(Shift2!$Q64="N",$H$3,IF(Shift3!$Q64="N",$H$4,IF(Shift4!$Q64="N",$H$5,IF(Shift5!$Q64="N",$H$6)))))</f>
        <v>0</v>
      </c>
      <c r="W64" s="56" t="str">
        <f>IF(Shift1!$S64="N",$K$2,IF(Shift2!$S64="N",$K$3,IF(Shift3!$S64="N",$K$4,IF(Shift4!$S64="N",$K$5,IF(Shift5!$S64="N",$K$6)))))</f>
        <v/>
      </c>
      <c r="X64" s="56" t="str">
        <f>IF(Shift1!$U64="N",$N$2,IF(Shift2!$U64="N",$N$3,IF(Shift3!$U64="N",$N$4,IF(Shift4!$U64="N",$N$5,IF(Shift5!$U64="N",$N$6)))))</f>
        <v/>
      </c>
      <c r="Y64" s="56" t="b">
        <f>IF(Shift1!$W64="N",$Q$2,IF(Shift2!$W64="N",$Q$3,IF(Shift3!$W64="N",$Q$4,IF(Shift4!$W64="N",$Q$5,IF(Shift5!$W64="N",$Q$6)))))</f>
        <v>0</v>
      </c>
      <c r="Z64" s="56" t="str">
        <f>IF(Shift1!$Y64="N",$T$2,IF(Shift2!$Y64="N",$T$3,IF(Shift3!$Y64="N",$T$4,IF(Shift4!$Y64="N",$T$5,IF(Shift5!$Y64="N",$T$6)))))</f>
        <v/>
      </c>
      <c r="AA64" s="56" t="b">
        <f>IF(Shift1!$AA64="N",$W$2,IF(Shift2!$AA64="N",$W$3,IF(Shift3!$AA64="N",$W$4,IF(Shift4!$AA64="N",$W$5,IF(Shift5!$AA64="N",$W$6)))))</f>
        <v>0</v>
      </c>
      <c r="AB64" s="56" t="str">
        <f>IF(Shift1!$AG64="N",$AC$2,IF(Shift2!$AG64="N",$AC$3,IF(Shift3!$AG64="N",$AC$4,IF(Shift4!$AG64="N",$AC$5,IF(Shift5!$AG64="N",$AC$6)))))</f>
        <v/>
      </c>
      <c r="AC64" s="56" t="str">
        <f>IF(Shift1!$AI64="N",$AF$2,IF(Shift2!$AI64="N",$AF$3,IF(Shift3!$AI64="N",$AF$4,IF(Shift4!$AI64="N",$AF$5,IF(Shift5!$AI64="N",$AF$6)))))</f>
        <v/>
      </c>
      <c r="AD64" s="57">
        <f t="shared" si="0"/>
        <v>3</v>
      </c>
      <c r="AE64" s="58">
        <f t="shared" si="1"/>
        <v>3</v>
      </c>
      <c r="AF64" s="59">
        <f t="shared" si="2"/>
        <v>2</v>
      </c>
      <c r="AG64" s="60">
        <f t="shared" si="3"/>
        <v>2</v>
      </c>
      <c r="AH64" s="58">
        <f t="shared" si="4"/>
        <v>4</v>
      </c>
      <c r="AI64" s="59">
        <f t="shared" si="5"/>
        <v>2</v>
      </c>
      <c r="AJ64" s="61">
        <f t="shared" si="6"/>
        <v>1</v>
      </c>
      <c r="AK64" s="58">
        <f t="shared" si="7"/>
        <v>2</v>
      </c>
      <c r="AL64" s="58">
        <f t="shared" si="8"/>
        <v>2</v>
      </c>
    </row>
    <row r="65" spans="1:38" outlineLevel="1" x14ac:dyDescent="0.3">
      <c r="A65" s="1"/>
      <c r="B65" s="38">
        <v>24</v>
      </c>
      <c r="C65" s="56" t="str">
        <f>IF(Shift1!O65="AM",$E$2,IF(Shift2!O65="AM",$E$3,IF(Shift3!O65="AM",$E$4,IF(Shift4!O65="AM",$E$5,IF(Shift5!O65="AM",$E$6)))))</f>
        <v/>
      </c>
      <c r="D65" s="56" t="str">
        <f>IF(Shift1!Q65="AM",$H$2,IF(Shift2!Q65="AM",$H$3,IF(Shift3!Q65="AM",$H$4,IF(Shift4!Q65="AM",$H$5,IF(Shift5!Q65="AM",$H$6)))))</f>
        <v/>
      </c>
      <c r="E65" s="56" t="str">
        <f>IF(Shift1!S65="AM",$K$2,IF(Shift2!S65="AM",$K$3,IF(Shift3!S65="AM",$K$4,IF(Shift4!S65="AM",$K$5,IF(Shift5!S65="AM",$K$6)))))</f>
        <v/>
      </c>
      <c r="F65" s="56" t="str">
        <f>IF(Shift1!U65="AM",$N$2,IF(Shift2!U65="AM",$N$3,IF(Shift3!U65="AM",$N$4,IF(Shift4!U65="AM",$N$5,IF(Shift5!U65="AM",$N$6)))))</f>
        <v/>
      </c>
      <c r="G65" s="56" t="b">
        <f>IF(Shift1!W65="AM",$Q$2,IF(Shift2!W65="AM",$Q$3,IF(Shift3!W65="AM",$Q$4,IF(Shift4!W65="AM",$Q$5,IF(Shift5!W65="AM",$Q$6)))))</f>
        <v>0</v>
      </c>
      <c r="H65" s="56" t="b">
        <f>IF(Shift1!Y65="AM",$T$2,IF(Shift2!Y65="AM",$T$3,IF(Shift3!Y65="AM",$T$4,IF(Shift4!Y65="AM",$T$5,IF(Shift5!Y65="AM",$T$6)))))</f>
        <v>0</v>
      </c>
      <c r="I65" s="56" t="str">
        <f>IF(Shift1!AA65="AM",$W$2,IF(Shift2!AA65="AM",$W$3,IF(Shift3!AA65="AM",$W$4,IF(Shift4!AA65="AM",$W$5,IF(Shift5!AA65="AM",$W$6)))))</f>
        <v/>
      </c>
      <c r="J65" s="56" t="str">
        <f>IF(Shift1!AG65="AM",$AC$2,IF(Shift2!AG65="AM",$AC$3,IF(Shift3!AG65="AM",$AC$4,IF(Shift4!AG65="AM",$AC$5,IF(Shift5!AG65="AM",$AC$6)))))</f>
        <v/>
      </c>
      <c r="K65" s="56" t="str">
        <f>IF(Shift1!AI65="AM",$AF$2,IF(Shift2!AI65="AM",$AF$3,IF(Shift3!AI65="AM",$AF$4,IF(Shift4!AI65="AM",$AF$5,IF(Shift5!AI65="AM",$AF$6)))))</f>
        <v/>
      </c>
      <c r="L65" s="56" t="str">
        <f>IF(Shift1!$O65="PM",$E$2,IF(Shift2!$O65="PM",$E$3,IF(Shift3!$O65="PM",$E$4,IF(Shift4!$O65="PM",$E$5,IF(Shift5!$O65="PM",$E$6)))))</f>
        <v/>
      </c>
      <c r="M65" s="56" t="str">
        <f>IF(Shift1!$Q65="PM",$H$2,IF(Shift2!$Q65="PM",$H$3,IF(Shift3!$Q65="PM",$H$4,IF(Shift4!$Q65="PM",$H$5,IF(Shift5!$Q65="PM",$H$6)))))</f>
        <v/>
      </c>
      <c r="N65" s="56" t="b">
        <f>IF(Shift1!$S65="PM",$K$2,IF(Shift2!$S65="PM",$K$3,IF(Shift3!$S65="PM",$K$4,IF(Shift4!$S65="PM",$K$5,IF(Shift5!$S65="PM",$K$6)))))</f>
        <v>0</v>
      </c>
      <c r="O65" s="56" t="str">
        <f>IF(Shift1!$U65="PM",$N$2,IF(Shift2!$U65="PM",$N$3,IF(Shift3!$U65="PM",$N$4,IF(Shift4!$U65="PM",$N$5,IF(Shift5!$U65="PM",$N$6)))))</f>
        <v/>
      </c>
      <c r="P65" s="56" t="str">
        <f>IF(Shift1!$W65="PM",$Q$2,IF(Shift2!$W65="PM",$Q$3,IF(Shift3!$W65="PM",$Q$4,IF(Shift4!$W65="PM",$Q$5,IF(Shift5!$W65="PM",$Q$6)))))</f>
        <v/>
      </c>
      <c r="Q65" s="56" t="str">
        <f>IF(Shift1!$Y65="PM",$T$2,IF(Shift2!$Y65="PM",$T$3,IF(Shift3!$Y65="PM",$T$4,IF(Shift4!$Y65="PM",$T$5,IF(Shift5!$Y65="PM",$T$6)))))</f>
        <v/>
      </c>
      <c r="R65" s="56" t="str">
        <f>IF(Shift1!$AA65="PM",$W$2,IF(Shift2!$AA65="PM",$W$3,IF(Shift3!$AA65="PM",$W$4,IF(Shift4!$AA65="PM",$W$5,IF(Shift5!$AA65="PM",$W$6)))))</f>
        <v/>
      </c>
      <c r="S65" s="56" t="str">
        <f>IF(Shift1!$AG65="PM",$AC$2,IF(Shift2!$AG65="PM",$AC$3,IF(Shift3!$AG65="PM",$AC$4,IF(Shift4!$AG65="PM",$AC$5,IF(Shift5!$AG65="PM",$AC$6)))))</f>
        <v/>
      </c>
      <c r="T65" s="56" t="str">
        <f>IF(Shift1!$AI65="PM",$AF$2,IF(Shift2!$AI65="PM",$AF$3,IF(Shift3!$AI65="PM",$AF$4,IF(Shift4!$AI65="PM",$AF$5,IF(Shift5!$AI65="PM",$AF$6)))))</f>
        <v/>
      </c>
      <c r="U65" s="56" t="b">
        <f>IF(Shift1!$O65="N",$E$2,IF(Shift2!$O65="N",$E$3,IF(Shift3!$O65="N",$E$4,IF(Shift4!$O65="N",$E$5,IF(Shift5!$O65="N",$E$6)))))</f>
        <v>0</v>
      </c>
      <c r="V65" s="56" t="b">
        <f>IF(Shift1!$Q65="N",$H$2,IF(Shift2!$Q65="N",$H$3,IF(Shift3!$Q65="N",$H$4,IF(Shift4!$Q65="N",$H$5,IF(Shift5!$Q65="N",$H$6)))))</f>
        <v>0</v>
      </c>
      <c r="W65" s="56" t="str">
        <f>IF(Shift1!$S65="N",$K$2,IF(Shift2!$S65="N",$K$3,IF(Shift3!$S65="N",$K$4,IF(Shift4!$S65="N",$K$5,IF(Shift5!$S65="N",$K$6)))))</f>
        <v/>
      </c>
      <c r="X65" s="56" t="str">
        <f>IF(Shift1!$U65="N",$N$2,IF(Shift2!$U65="N",$N$3,IF(Shift3!$U65="N",$N$4,IF(Shift4!$U65="N",$N$5,IF(Shift5!$U65="N",$N$6)))))</f>
        <v/>
      </c>
      <c r="Y65" s="56" t="b">
        <f>IF(Shift1!$W65="N",$Q$2,IF(Shift2!$W65="N",$Q$3,IF(Shift3!$W65="N",$Q$4,IF(Shift4!$W65="N",$Q$5,IF(Shift5!$W65="N",$Q$6)))))</f>
        <v>0</v>
      </c>
      <c r="Z65" s="56" t="str">
        <f>IF(Shift1!$Y65="N",$T$2,IF(Shift2!$Y65="N",$T$3,IF(Shift3!$Y65="N",$T$4,IF(Shift4!$Y65="N",$T$5,IF(Shift5!$Y65="N",$T$6)))))</f>
        <v/>
      </c>
      <c r="AA65" s="56" t="b">
        <f>IF(Shift1!$AA65="N",$W$2,IF(Shift2!$AA65="N",$W$3,IF(Shift3!$AA65="N",$W$4,IF(Shift4!$AA65="N",$W$5,IF(Shift5!$AA65="N",$W$6)))))</f>
        <v>0</v>
      </c>
      <c r="AB65" s="56" t="str">
        <f>IF(Shift1!$AG65="N",$AC$2,IF(Shift2!$AG65="N",$AC$3,IF(Shift3!$AG65="N",$AC$4,IF(Shift4!$AG65="N",$AC$5,IF(Shift5!$AG65="N",$AC$6)))))</f>
        <v/>
      </c>
      <c r="AC65" s="56" t="str">
        <f>IF(Shift1!$AI65="N",$AF$2,IF(Shift2!$AI65="N",$AF$3,IF(Shift3!$AI65="N",$AF$4,IF(Shift4!$AI65="N",$AF$5,IF(Shift5!$AI65="N",$AF$6)))))</f>
        <v/>
      </c>
      <c r="AD65" s="57">
        <f t="shared" si="0"/>
        <v>3</v>
      </c>
      <c r="AE65" s="58">
        <f t="shared" si="1"/>
        <v>2</v>
      </c>
      <c r="AF65" s="59">
        <f t="shared" si="2"/>
        <v>2</v>
      </c>
      <c r="AG65" s="60">
        <f t="shared" si="3"/>
        <v>2</v>
      </c>
      <c r="AH65" s="58">
        <f t="shared" si="4"/>
        <v>4</v>
      </c>
      <c r="AI65" s="59">
        <f t="shared" si="5"/>
        <v>2</v>
      </c>
      <c r="AJ65" s="61">
        <f t="shared" si="6"/>
        <v>1</v>
      </c>
      <c r="AK65" s="58">
        <f t="shared" si="7"/>
        <v>2</v>
      </c>
      <c r="AL65" s="58">
        <f t="shared" si="8"/>
        <v>2</v>
      </c>
    </row>
    <row r="66" spans="1:38" outlineLevel="1" x14ac:dyDescent="0.3">
      <c r="A66" s="1"/>
      <c r="B66" s="40">
        <v>25</v>
      </c>
      <c r="C66" s="56" t="str">
        <f>IF(Shift1!O66="AM",$E$2,IF(Shift2!O66="AM",$E$3,IF(Shift3!O66="AM",$E$4,IF(Shift4!O66="AM",$E$5,IF(Shift5!O66="AM",$E$6)))))</f>
        <v/>
      </c>
      <c r="D66" s="56" t="str">
        <f>IF(Shift1!Q66="AM",$H$2,IF(Shift2!Q66="AM",$H$3,IF(Shift3!Q66="AM",$H$4,IF(Shift4!Q66="AM",$H$5,IF(Shift5!Q66="AM",$H$6)))))</f>
        <v/>
      </c>
      <c r="E66" s="56" t="str">
        <f>IF(Shift1!S66="AM",$K$2,IF(Shift2!S66="AM",$K$3,IF(Shift3!S66="AM",$K$4,IF(Shift4!S66="AM",$K$5,IF(Shift5!S66="AM",$K$6)))))</f>
        <v/>
      </c>
      <c r="F66" s="56" t="str">
        <f>IF(Shift1!U66="AM",$N$2,IF(Shift2!U66="AM",$N$3,IF(Shift3!U66="AM",$N$4,IF(Shift4!U66="AM",$N$5,IF(Shift5!U66="AM",$N$6)))))</f>
        <v/>
      </c>
      <c r="G66" s="56" t="str">
        <f>IF(Shift1!W66="AM",$Q$2,IF(Shift2!W66="AM",$Q$3,IF(Shift3!W66="AM",$Q$4,IF(Shift4!W66="AM",$Q$5,IF(Shift5!W66="AM",$Q$6)))))</f>
        <v/>
      </c>
      <c r="H66" s="56" t="str">
        <f>IF(Shift1!Y66="AM",$T$2,IF(Shift2!Y66="AM",$T$3,IF(Shift3!Y66="AM",$T$4,IF(Shift4!Y66="AM",$T$5,IF(Shift5!Y66="AM",$T$6)))))</f>
        <v/>
      </c>
      <c r="I66" s="56" t="str">
        <f>IF(Shift1!AA66="AM",$W$2,IF(Shift2!AA66="AM",$W$3,IF(Shift3!AA66="AM",$W$4,IF(Shift4!AA66="AM",$W$5,IF(Shift5!AA66="AM",$W$6)))))</f>
        <v/>
      </c>
      <c r="J66" s="56" t="str">
        <f>IF(Shift1!AG66="AM",$AC$2,IF(Shift2!AG66="AM",$AC$3,IF(Shift3!AG66="AM",$AC$4,IF(Shift4!AG66="AM",$AC$5,IF(Shift5!AG66="AM",$AC$6)))))</f>
        <v/>
      </c>
      <c r="K66" s="56" t="str">
        <f>IF(Shift1!AI66="AM",$AF$2,IF(Shift2!AI66="AM",$AF$3,IF(Shift3!AI66="AM",$AF$4,IF(Shift4!AI66="AM",$AF$5,IF(Shift5!AI66="AM",$AF$6)))))</f>
        <v/>
      </c>
      <c r="L66" s="56" t="str">
        <f>IF(Shift1!$O66="PM",$E$2,IF(Shift2!$O66="PM",$E$3,IF(Shift3!$O66="PM",$E$4,IF(Shift4!$O66="PM",$E$5,IF(Shift5!$O66="PM",$E$6)))))</f>
        <v/>
      </c>
      <c r="M66" s="56" t="str">
        <f>IF(Shift1!$Q66="PM",$H$2,IF(Shift2!$Q66="PM",$H$3,IF(Shift3!$Q66="PM",$H$4,IF(Shift4!$Q66="PM",$H$5,IF(Shift5!$Q66="PM",$H$6)))))</f>
        <v/>
      </c>
      <c r="N66" s="56" t="str">
        <f>IF(Shift1!$S66="PM",$K$2,IF(Shift2!$S66="PM",$K$3,IF(Shift3!$S66="PM",$K$4,IF(Shift4!$S66="PM",$K$5,IF(Shift5!$S66="PM",$K$6)))))</f>
        <v/>
      </c>
      <c r="O66" s="56" t="str">
        <f>IF(Shift1!$U66="PM",$N$2,IF(Shift2!$U66="PM",$N$3,IF(Shift3!$U66="PM",$N$4,IF(Shift4!$U66="PM",$N$5,IF(Shift5!$U66="PM",$N$6)))))</f>
        <v/>
      </c>
      <c r="P66" s="56" t="b">
        <f>IF(Shift1!$W66="PM",$Q$2,IF(Shift2!$W66="PM",$Q$3,IF(Shift3!$W66="PM",$Q$4,IF(Shift4!$W66="PM",$Q$5,IF(Shift5!$W66="PM",$Q$6)))))</f>
        <v>0</v>
      </c>
      <c r="Q66" s="56" t="str">
        <f>IF(Shift1!$Y66="PM",$T$2,IF(Shift2!$Y66="PM",$T$3,IF(Shift3!$Y66="PM",$T$4,IF(Shift4!$Y66="PM",$T$5,IF(Shift5!$Y66="PM",$T$6)))))</f>
        <v/>
      </c>
      <c r="R66" s="56" t="str">
        <f>IF(Shift1!$AA66="PM",$W$2,IF(Shift2!$AA66="PM",$W$3,IF(Shift3!$AA66="PM",$W$4,IF(Shift4!$AA66="PM",$W$5,IF(Shift5!$AA66="PM",$W$6)))))</f>
        <v/>
      </c>
      <c r="S66" s="56" t="b">
        <f>IF(Shift1!$AG66="PM",$AC$2,IF(Shift2!$AG66="PM",$AC$3,IF(Shift3!$AG66="PM",$AC$4,IF(Shift4!$AG66="PM",$AC$5,IF(Shift5!$AG66="PM",$AC$6)))))</f>
        <v>0</v>
      </c>
      <c r="T66" s="56" t="str">
        <f>IF(Shift1!$AI66="PM",$AF$2,IF(Shift2!$AI66="PM",$AF$3,IF(Shift3!$AI66="PM",$AF$4,IF(Shift4!$AI66="PM",$AF$5,IF(Shift5!$AI66="PM",$AF$6)))))</f>
        <v/>
      </c>
      <c r="U66" s="56" t="str">
        <f>IF(Shift1!$O66="N",$E$2,IF(Shift2!$O66="N",$E$3,IF(Shift3!$O66="N",$E$4,IF(Shift4!$O66="N",$E$5,IF(Shift5!$O66="N",$E$6)))))</f>
        <v/>
      </c>
      <c r="V66" s="56" t="str">
        <f>IF(Shift1!$Q66="N",$H$2,IF(Shift2!$Q66="N",$H$3,IF(Shift3!$Q66="N",$H$4,IF(Shift4!$Q66="N",$H$5,IF(Shift5!$Q66="N",$H$6)))))</f>
        <v/>
      </c>
      <c r="W66" s="56" t="str">
        <f>IF(Shift1!$S66="N",$K$2,IF(Shift2!$S66="N",$K$3,IF(Shift3!$S66="N",$K$4,IF(Shift4!$S66="N",$K$5,IF(Shift5!$S66="N",$K$6)))))</f>
        <v/>
      </c>
      <c r="X66" s="56" t="str">
        <f>IF(Shift1!$U66="N",$N$2,IF(Shift2!$U66="N",$N$3,IF(Shift3!$U66="N",$N$4,IF(Shift4!$U66="N",$N$5,IF(Shift5!$U66="N",$N$6)))))</f>
        <v/>
      </c>
      <c r="Y66" s="56" t="str">
        <f>IF(Shift1!$W66="N",$Q$2,IF(Shift2!$W66="N",$Q$3,IF(Shift3!$W66="N",$Q$4,IF(Shift4!$W66="N",$Q$5,IF(Shift5!$W66="N",$Q$6)))))</f>
        <v/>
      </c>
      <c r="Z66" s="56" t="str">
        <f>IF(Shift1!$Y66="N",$T$2,IF(Shift2!$Y66="N",$T$3,IF(Shift3!$Y66="N",$T$4,IF(Shift4!$Y66="N",$T$5,IF(Shift5!$Y66="N",$T$6)))))</f>
        <v/>
      </c>
      <c r="AA66" s="56" t="str">
        <f>IF(Shift1!$AA66="N",$W$2,IF(Shift2!$AA66="N",$W$3,IF(Shift3!$AA66="N",$W$4,IF(Shift4!$AA66="N",$W$5,IF(Shift5!$AA66="N",$W$6)))))</f>
        <v/>
      </c>
      <c r="AB66" s="56" t="str">
        <f>IF(Shift1!$AG66="N",$AC$2,IF(Shift2!$AG66="N",$AC$3,IF(Shift3!$AG66="N",$AC$4,IF(Shift4!$AG66="N",$AC$5,IF(Shift5!$AG66="N",$AC$6)))))</f>
        <v/>
      </c>
      <c r="AC66" s="56" t="str">
        <f>IF(Shift1!$AI66="N",$AF$2,IF(Shift2!$AI66="N",$AF$3,IF(Shift3!$AI66="N",$AF$4,IF(Shift4!$AI66="N",$AF$5,IF(Shift5!$AI66="N",$AF$6)))))</f>
        <v/>
      </c>
      <c r="AD66" s="57">
        <f t="shared" si="0"/>
        <v>3</v>
      </c>
      <c r="AE66" s="58">
        <f t="shared" si="1"/>
        <v>4</v>
      </c>
      <c r="AF66" s="59">
        <f t="shared" si="2"/>
        <v>2</v>
      </c>
      <c r="AG66" s="60">
        <f t="shared" si="3"/>
        <v>3</v>
      </c>
      <c r="AH66" s="58">
        <f t="shared" si="4"/>
        <v>3</v>
      </c>
      <c r="AI66" s="59">
        <f t="shared" si="5"/>
        <v>1</v>
      </c>
      <c r="AJ66" s="61">
        <f t="shared" si="6"/>
        <v>3</v>
      </c>
      <c r="AK66" s="58">
        <f t="shared" si="7"/>
        <v>4</v>
      </c>
      <c r="AL66" s="58">
        <f t="shared" si="8"/>
        <v>2</v>
      </c>
    </row>
    <row r="67" spans="1:38" outlineLevel="1" x14ac:dyDescent="0.3">
      <c r="A67" s="1"/>
      <c r="B67" s="40">
        <v>26</v>
      </c>
      <c r="C67" s="56" t="str">
        <f>IF(Shift1!O67="AM",$E$2,IF(Shift2!O67="AM",$E$3,IF(Shift3!O67="AM",$E$4,IF(Shift4!O67="AM",$E$5,IF(Shift5!O67="AM",$E$6)))))</f>
        <v/>
      </c>
      <c r="D67" s="56" t="str">
        <f>IF(Shift1!Q67="AM",$H$2,IF(Shift2!Q67="AM",$H$3,IF(Shift3!Q67="AM",$H$4,IF(Shift4!Q67="AM",$H$5,IF(Shift5!Q67="AM",$H$6)))))</f>
        <v/>
      </c>
      <c r="E67" s="56" t="str">
        <f>IF(Shift1!S67="AM",$K$2,IF(Shift2!S67="AM",$K$3,IF(Shift3!S67="AM",$K$4,IF(Shift4!S67="AM",$K$5,IF(Shift5!S67="AM",$K$6)))))</f>
        <v/>
      </c>
      <c r="F67" s="56" t="str">
        <f>IF(Shift1!U67="AM",$N$2,IF(Shift2!U67="AM",$N$3,IF(Shift3!U67="AM",$N$4,IF(Shift4!U67="AM",$N$5,IF(Shift5!U67="AM",$N$6)))))</f>
        <v/>
      </c>
      <c r="G67" s="56" t="str">
        <f>IF(Shift1!W67="AM",$Q$2,IF(Shift2!W67="AM",$Q$3,IF(Shift3!W67="AM",$Q$4,IF(Shift4!W67="AM",$Q$5,IF(Shift5!W67="AM",$Q$6)))))</f>
        <v/>
      </c>
      <c r="H67" s="56" t="str">
        <f>IF(Shift1!Y67="AM",$T$2,IF(Shift2!Y67="AM",$T$3,IF(Shift3!Y67="AM",$T$4,IF(Shift4!Y67="AM",$T$5,IF(Shift5!Y67="AM",$T$6)))))</f>
        <v/>
      </c>
      <c r="I67" s="56" t="str">
        <f>IF(Shift1!AA67="AM",$W$2,IF(Shift2!AA67="AM",$W$3,IF(Shift3!AA67="AM",$W$4,IF(Shift4!AA67="AM",$W$5,IF(Shift5!AA67="AM",$W$6)))))</f>
        <v/>
      </c>
      <c r="J67" s="56" t="str">
        <f>IF(Shift1!AG67="AM",$AC$2,IF(Shift2!AG67="AM",$AC$3,IF(Shift3!AG67="AM",$AC$4,IF(Shift4!AG67="AM",$AC$5,IF(Shift5!AG67="AM",$AC$6)))))</f>
        <v/>
      </c>
      <c r="K67" s="56" t="str">
        <f>IF(Shift1!AI67="AM",$AF$2,IF(Shift2!AI67="AM",$AF$3,IF(Shift3!AI67="AM",$AF$4,IF(Shift4!AI67="AM",$AF$5,IF(Shift5!AI67="AM",$AF$6)))))</f>
        <v/>
      </c>
      <c r="L67" s="56" t="str">
        <f>IF(Shift1!$O67="PM",$E$2,IF(Shift2!$O67="PM",$E$3,IF(Shift3!$O67="PM",$E$4,IF(Shift4!$O67="PM",$E$5,IF(Shift5!$O67="PM",$E$6)))))</f>
        <v/>
      </c>
      <c r="M67" s="56" t="str">
        <f>IF(Shift1!$Q67="PM",$H$2,IF(Shift2!$Q67="PM",$H$3,IF(Shift3!$Q67="PM",$H$4,IF(Shift4!$Q67="PM",$H$5,IF(Shift5!$Q67="PM",$H$6)))))</f>
        <v/>
      </c>
      <c r="N67" s="56" t="str">
        <f>IF(Shift1!$S67="PM",$K$2,IF(Shift2!$S67="PM",$K$3,IF(Shift3!$S67="PM",$K$4,IF(Shift4!$S67="PM",$K$5,IF(Shift5!$S67="PM",$K$6)))))</f>
        <v/>
      </c>
      <c r="O67" s="56" t="str">
        <f>IF(Shift1!$U67="PM",$N$2,IF(Shift2!$U67="PM",$N$3,IF(Shift3!$U67="PM",$N$4,IF(Shift4!$U67="PM",$N$5,IF(Shift5!$U67="PM",$N$6)))))</f>
        <v/>
      </c>
      <c r="P67" s="56" t="b">
        <f>IF(Shift1!$W67="PM",$Q$2,IF(Shift2!$W67="PM",$Q$3,IF(Shift3!$W67="PM",$Q$4,IF(Shift4!$W67="PM",$Q$5,IF(Shift5!$W67="PM",$Q$6)))))</f>
        <v>0</v>
      </c>
      <c r="Q67" s="56" t="str">
        <f>IF(Shift1!$Y67="PM",$T$2,IF(Shift2!$Y67="PM",$T$3,IF(Shift3!$Y67="PM",$T$4,IF(Shift4!$Y67="PM",$T$5,IF(Shift5!$Y67="PM",$T$6)))))</f>
        <v/>
      </c>
      <c r="R67" s="56" t="str">
        <f>IF(Shift1!$AA67="PM",$W$2,IF(Shift2!$AA67="PM",$W$3,IF(Shift3!$AA67="PM",$W$4,IF(Shift4!$AA67="PM",$W$5,IF(Shift5!$AA67="PM",$W$6)))))</f>
        <v/>
      </c>
      <c r="S67" s="56" t="str">
        <f>IF(Shift1!$AG67="PM",$AC$2,IF(Shift2!$AG67="PM",$AC$3,IF(Shift3!$AG67="PM",$AC$4,IF(Shift4!$AG67="PM",$AC$5,IF(Shift5!$AG67="PM",$AC$6)))))</f>
        <v/>
      </c>
      <c r="T67" s="56" t="str">
        <f>IF(Shift1!$AI67="PM",$AF$2,IF(Shift2!$AI67="PM",$AF$3,IF(Shift3!$AI67="PM",$AF$4,IF(Shift4!$AI67="PM",$AF$5,IF(Shift5!$AI67="PM",$AF$6)))))</f>
        <v/>
      </c>
      <c r="U67" s="56" t="str">
        <f>IF(Shift1!$O67="N",$E$2,IF(Shift2!$O67="N",$E$3,IF(Shift3!$O67="N",$E$4,IF(Shift4!$O67="N",$E$5,IF(Shift5!$O67="N",$E$6)))))</f>
        <v/>
      </c>
      <c r="V67" s="56" t="str">
        <f>IF(Shift1!$Q67="N",$H$2,IF(Shift2!$Q67="N",$H$3,IF(Shift3!$Q67="N",$H$4,IF(Shift4!$Q67="N",$H$5,IF(Shift5!$Q67="N",$H$6)))))</f>
        <v/>
      </c>
      <c r="W67" s="56" t="str">
        <f>IF(Shift1!$S67="N",$K$2,IF(Shift2!$S67="N",$K$3,IF(Shift3!$S67="N",$K$4,IF(Shift4!$S67="N",$K$5,IF(Shift5!$S67="N",$K$6)))))</f>
        <v/>
      </c>
      <c r="X67" s="56" t="b">
        <f>IF(Shift1!$U67="N",$N$2,IF(Shift2!$U67="N",$N$3,IF(Shift3!$U67="N",$N$4,IF(Shift4!$U67="N",$N$5,IF(Shift5!$U67="N",$N$6)))))</f>
        <v>0</v>
      </c>
      <c r="Y67" s="56" t="str">
        <f>IF(Shift1!$W67="N",$Q$2,IF(Shift2!$W67="N",$Q$3,IF(Shift3!$W67="N",$Q$4,IF(Shift4!$W67="N",$Q$5,IF(Shift5!$W67="N",$Q$6)))))</f>
        <v/>
      </c>
      <c r="Z67" s="56" t="str">
        <f>IF(Shift1!$Y67="N",$T$2,IF(Shift2!$Y67="N",$T$3,IF(Shift3!$Y67="N",$T$4,IF(Shift4!$Y67="N",$T$5,IF(Shift5!$Y67="N",$T$6)))))</f>
        <v/>
      </c>
      <c r="AA67" s="56" t="b">
        <f>IF(Shift1!$AA67="N",$W$2,IF(Shift2!$AA67="N",$W$3,IF(Shift3!$AA67="N",$W$4,IF(Shift4!$AA67="N",$W$5,IF(Shift5!$AA67="N",$W$6)))))</f>
        <v>0</v>
      </c>
      <c r="AB67" s="56" t="str">
        <f>IF(Shift1!$AG67="N",$AC$2,IF(Shift2!$AG67="N",$AC$3,IF(Shift3!$AG67="N",$AC$4,IF(Shift4!$AG67="N",$AC$5,IF(Shift5!$AG67="N",$AC$6)))))</f>
        <v/>
      </c>
      <c r="AC67" s="56" t="str">
        <f>IF(Shift1!$AI67="N",$AF$2,IF(Shift2!$AI67="N",$AF$3,IF(Shift3!$AI67="N",$AF$4,IF(Shift4!$AI67="N",$AF$5,IF(Shift5!$AI67="N",$AF$6)))))</f>
        <v/>
      </c>
      <c r="AD67" s="57">
        <f t="shared" si="0"/>
        <v>3</v>
      </c>
      <c r="AE67" s="58">
        <f t="shared" si="1"/>
        <v>4</v>
      </c>
      <c r="AF67" s="59">
        <f t="shared" si="2"/>
        <v>2</v>
      </c>
      <c r="AG67" s="60">
        <f t="shared" si="3"/>
        <v>3</v>
      </c>
      <c r="AH67" s="58">
        <f t="shared" si="4"/>
        <v>3</v>
      </c>
      <c r="AI67" s="59">
        <f t="shared" si="5"/>
        <v>2</v>
      </c>
      <c r="AJ67" s="61">
        <f t="shared" si="6"/>
        <v>3</v>
      </c>
      <c r="AK67" s="58">
        <f t="shared" si="7"/>
        <v>2</v>
      </c>
      <c r="AL67" s="58">
        <f t="shared" si="8"/>
        <v>2</v>
      </c>
    </row>
    <row r="68" spans="1:38" outlineLevel="1" x14ac:dyDescent="0.3">
      <c r="A68" s="1"/>
      <c r="B68" s="40">
        <v>27</v>
      </c>
      <c r="C68" s="56" t="b">
        <f>IF(Shift1!O68="AM",$E$2,IF(Shift2!O68="AM",$E$3,IF(Shift3!O68="AM",$E$4,IF(Shift4!O68="AM",$E$5,IF(Shift5!O68="AM",$E$6)))))</f>
        <v>0</v>
      </c>
      <c r="D68" s="56" t="b">
        <f>IF(Shift1!Q68="AM",$H$2,IF(Shift2!Q68="AM",$H$3,IF(Shift3!Q68="AM",$H$4,IF(Shift4!Q68="AM",$H$5,IF(Shift5!Q68="AM",$H$6)))))</f>
        <v>0</v>
      </c>
      <c r="E68" s="56" t="str">
        <f>IF(Shift1!S68="AM",$K$2,IF(Shift2!S68="AM",$K$3,IF(Shift3!S68="AM",$K$4,IF(Shift4!S68="AM",$K$5,IF(Shift5!S68="AM",$K$6)))))</f>
        <v/>
      </c>
      <c r="F68" s="56" t="str">
        <f>IF(Shift1!U68="AM",$N$2,IF(Shift2!U68="AM",$N$3,IF(Shift3!U68="AM",$N$4,IF(Shift4!U68="AM",$N$5,IF(Shift5!U68="AM",$N$6)))))</f>
        <v/>
      </c>
      <c r="G68" s="56" t="b">
        <f>IF(Shift1!W68="AM",$Q$2,IF(Shift2!W68="AM",$Q$3,IF(Shift3!W68="AM",$Q$4,IF(Shift4!W68="AM",$Q$5,IF(Shift5!W68="AM",$Q$6)))))</f>
        <v>0</v>
      </c>
      <c r="H68" s="56" t="str">
        <f>IF(Shift1!Y68="AM",$T$2,IF(Shift2!Y68="AM",$T$3,IF(Shift3!Y68="AM",$T$4,IF(Shift4!Y68="AM",$T$5,IF(Shift5!Y68="AM",$T$6)))))</f>
        <v/>
      </c>
      <c r="I68" s="56" t="str">
        <f>IF(Shift1!AA68="AM",$W$2,IF(Shift2!AA68="AM",$W$3,IF(Shift3!AA68="AM",$W$4,IF(Shift4!AA68="AM",$W$5,IF(Shift5!AA68="AM",$W$6)))))</f>
        <v/>
      </c>
      <c r="J68" s="56" t="str">
        <f>IF(Shift1!AG68="AM",$AC$2,IF(Shift2!AG68="AM",$AC$3,IF(Shift3!AG68="AM",$AC$4,IF(Shift4!AG68="AM",$AC$5,IF(Shift5!AG68="AM",$AC$6)))))</f>
        <v/>
      </c>
      <c r="K68" s="56" t="str">
        <f>IF(Shift1!AI68="AM",$AF$2,IF(Shift2!AI68="AM",$AF$3,IF(Shift3!AI68="AM",$AF$4,IF(Shift4!AI68="AM",$AF$5,IF(Shift5!AI68="AM",$AF$6)))))</f>
        <v/>
      </c>
      <c r="L68" s="56" t="str">
        <f>IF(Shift1!$O68="PM",$E$2,IF(Shift2!$O68="PM",$E$3,IF(Shift3!$O68="PM",$E$4,IF(Shift4!$O68="PM",$E$5,IF(Shift5!$O68="PM",$E$6)))))</f>
        <v/>
      </c>
      <c r="M68" s="56" t="str">
        <f>IF(Shift1!$Q68="PM",$H$2,IF(Shift2!$Q68="PM",$H$3,IF(Shift3!$Q68="PM",$H$4,IF(Shift4!$Q68="PM",$H$5,IF(Shift5!$Q68="PM",$H$6)))))</f>
        <v/>
      </c>
      <c r="N68" s="56" t="str">
        <f>IF(Shift1!$S68="PM",$K$2,IF(Shift2!$S68="PM",$K$3,IF(Shift3!$S68="PM",$K$4,IF(Shift4!$S68="PM",$K$5,IF(Shift5!$S68="PM",$K$6)))))</f>
        <v/>
      </c>
      <c r="O68" s="56" t="str">
        <f>IF(Shift1!$U68="PM",$N$2,IF(Shift2!$U68="PM",$N$3,IF(Shift3!$U68="PM",$N$4,IF(Shift4!$U68="PM",$N$5,IF(Shift5!$U68="PM",$N$6)))))</f>
        <v/>
      </c>
      <c r="P68" s="56" t="str">
        <f>IF(Shift1!$W68="PM",$Q$2,IF(Shift2!$W68="PM",$Q$3,IF(Shift3!$W68="PM",$Q$4,IF(Shift4!$W68="PM",$Q$5,IF(Shift5!$W68="PM",$Q$6)))))</f>
        <v/>
      </c>
      <c r="Q68" s="56" t="str">
        <f>IF(Shift1!$Y68="PM",$T$2,IF(Shift2!$Y68="PM",$T$3,IF(Shift3!$Y68="PM",$T$4,IF(Shift4!$Y68="PM",$T$5,IF(Shift5!$Y68="PM",$T$6)))))</f>
        <v/>
      </c>
      <c r="R68" s="56" t="str">
        <f>IF(Shift1!$AA68="PM",$W$2,IF(Shift2!$AA68="PM",$W$3,IF(Shift3!$AA68="PM",$W$4,IF(Shift4!$AA68="PM",$W$5,IF(Shift5!$AA68="PM",$W$6)))))</f>
        <v/>
      </c>
      <c r="S68" s="56" t="str">
        <f>IF(Shift1!$AG68="PM",$AC$2,IF(Shift2!$AG68="PM",$AC$3,IF(Shift3!$AG68="PM",$AC$4,IF(Shift4!$AG68="PM",$AC$5,IF(Shift5!$AG68="PM",$AC$6)))))</f>
        <v/>
      </c>
      <c r="T68" s="56" t="str">
        <f>IF(Shift1!$AI68="PM",$AF$2,IF(Shift2!$AI68="PM",$AF$3,IF(Shift3!$AI68="PM",$AF$4,IF(Shift4!$AI68="PM",$AF$5,IF(Shift5!$AI68="PM",$AF$6)))))</f>
        <v/>
      </c>
      <c r="U68" s="56" t="str">
        <f>IF(Shift1!$O68="N",$E$2,IF(Shift2!$O68="N",$E$3,IF(Shift3!$O68="N",$E$4,IF(Shift4!$O68="N",$E$5,IF(Shift5!$O68="N",$E$6)))))</f>
        <v/>
      </c>
      <c r="V68" s="56" t="str">
        <f>IF(Shift1!$Q68="N",$H$2,IF(Shift2!$Q68="N",$H$3,IF(Shift3!$Q68="N",$H$4,IF(Shift4!$Q68="N",$H$5,IF(Shift5!$Q68="N",$H$6)))))</f>
        <v/>
      </c>
      <c r="W68" s="56" t="str">
        <f>IF(Shift1!$S68="N",$K$2,IF(Shift2!$S68="N",$K$3,IF(Shift3!$S68="N",$K$4,IF(Shift4!$S68="N",$K$5,IF(Shift5!$S68="N",$K$6)))))</f>
        <v/>
      </c>
      <c r="X68" s="56" t="str">
        <f>IF(Shift1!$U68="N",$N$2,IF(Shift2!$U68="N",$N$3,IF(Shift3!$U68="N",$N$4,IF(Shift4!$U68="N",$N$5,IF(Shift5!$U68="N",$N$6)))))</f>
        <v/>
      </c>
      <c r="Y68" s="56" t="b">
        <f>IF(Shift1!$W68="N",$Q$2,IF(Shift2!$W68="N",$Q$3,IF(Shift3!$W68="N",$Q$4,IF(Shift4!$W68="N",$Q$5,IF(Shift5!$W68="N",$Q$6)))))</f>
        <v>0</v>
      </c>
      <c r="Z68" s="56" t="str">
        <f>IF(Shift1!$Y68="N",$T$2,IF(Shift2!$Y68="N",$T$3,IF(Shift3!$Y68="N",$T$4,IF(Shift4!$Y68="N",$T$5,IF(Shift5!$Y68="N",$T$6)))))</f>
        <v/>
      </c>
      <c r="AA68" s="56" t="str">
        <f>IF(Shift1!$AA68="N",$W$2,IF(Shift2!$AA68="N",$W$3,IF(Shift3!$AA68="N",$W$4,IF(Shift4!$AA68="N",$W$5,IF(Shift5!$AA68="N",$W$6)))))</f>
        <v/>
      </c>
      <c r="AB68" s="56" t="str">
        <f>IF(Shift1!$AG68="N",$AC$2,IF(Shift2!$AG68="N",$AC$3,IF(Shift3!$AG68="N",$AC$4,IF(Shift4!$AG68="N",$AC$5,IF(Shift5!$AG68="N",$AC$6)))))</f>
        <v/>
      </c>
      <c r="AC68" s="56" t="str">
        <f>IF(Shift1!$AI68="N",$AF$2,IF(Shift2!$AI68="N",$AF$3,IF(Shift3!$AI68="N",$AF$4,IF(Shift4!$AI68="N",$AF$5,IF(Shift5!$AI68="N",$AF$6)))))</f>
        <v/>
      </c>
      <c r="AD68" s="57">
        <f t="shared" si="0"/>
        <v>1</v>
      </c>
      <c r="AE68" s="58">
        <f t="shared" si="1"/>
        <v>3</v>
      </c>
      <c r="AF68" s="59">
        <f t="shared" si="2"/>
        <v>2</v>
      </c>
      <c r="AG68" s="60">
        <f t="shared" si="3"/>
        <v>3</v>
      </c>
      <c r="AH68" s="58">
        <f t="shared" si="4"/>
        <v>4</v>
      </c>
      <c r="AI68" s="59">
        <f t="shared" si="5"/>
        <v>2</v>
      </c>
      <c r="AJ68" s="61">
        <f t="shared" si="6"/>
        <v>3</v>
      </c>
      <c r="AK68" s="58">
        <f t="shared" si="7"/>
        <v>3</v>
      </c>
      <c r="AL68" s="58">
        <f t="shared" si="8"/>
        <v>2</v>
      </c>
    </row>
    <row r="69" spans="1:38" ht="15" outlineLevel="1" thickBot="1" x14ac:dyDescent="0.35">
      <c r="A69" s="1"/>
      <c r="B69" s="41">
        <v>28</v>
      </c>
      <c r="C69" s="56" t="b">
        <f>IF(Shift1!O69="AM",$E$2,IF(Shift2!O69="AM",$E$3,IF(Shift3!O69="AM",$E$4,IF(Shift4!O69="AM",$E$5,IF(Shift5!O69="AM",$E$6)))))</f>
        <v>0</v>
      </c>
      <c r="D69" s="56" t="b">
        <f>IF(Shift1!Q69="AM",$H$2,IF(Shift2!Q69="AM",$H$3,IF(Shift3!Q69="AM",$H$4,IF(Shift4!Q69="AM",$H$5,IF(Shift5!Q69="AM",$H$6)))))</f>
        <v>0</v>
      </c>
      <c r="E69" s="56" t="str">
        <f>IF(Shift1!S69="AM",$K$2,IF(Shift2!S69="AM",$K$3,IF(Shift3!S69="AM",$K$4,IF(Shift4!S69="AM",$K$5,IF(Shift5!S69="AM",$K$6)))))</f>
        <v/>
      </c>
      <c r="F69" s="56" t="str">
        <f>IF(Shift1!U69="AM",$N$2,IF(Shift2!U69="AM",$N$3,IF(Shift3!U69="AM",$N$4,IF(Shift4!U69="AM",$N$5,IF(Shift5!U69="AM",$N$6)))))</f>
        <v/>
      </c>
      <c r="G69" s="56" t="b">
        <f>IF(Shift1!W69="AM",$Q$2,IF(Shift2!W69="AM",$Q$3,IF(Shift3!W69="AM",$Q$4,IF(Shift4!W69="AM",$Q$5,IF(Shift5!W69="AM",$Q$6)))))</f>
        <v>0</v>
      </c>
      <c r="H69" s="56" t="str">
        <f>IF(Shift1!Y69="AM",$T$2,IF(Shift2!Y69="AM",$T$3,IF(Shift3!Y69="AM",$T$4,IF(Shift4!Y69="AM",$T$5,IF(Shift5!Y69="AM",$T$6)))))</f>
        <v/>
      </c>
      <c r="I69" s="56" t="str">
        <f>IF(Shift1!AA69="AM",$W$2,IF(Shift2!AA69="AM",$W$3,IF(Shift3!AA69="AM",$W$4,IF(Shift4!AA69="AM",$W$5,IF(Shift5!AA69="AM",$W$6)))))</f>
        <v/>
      </c>
      <c r="J69" s="56" t="str">
        <f>IF(Shift1!AG69="AM",$AC$2,IF(Shift2!AG69="AM",$AC$3,IF(Shift3!AG69="AM",$AC$4,IF(Shift4!AG69="AM",$AC$5,IF(Shift5!AG69="AM",$AC$6)))))</f>
        <v/>
      </c>
      <c r="K69" s="56" t="str">
        <f>IF(Shift1!AI69="AM",$AF$2,IF(Shift2!AI69="AM",$AF$3,IF(Shift3!AI69="AM",$AF$4,IF(Shift4!AI69="AM",$AF$5,IF(Shift5!AI69="AM",$AF$6)))))</f>
        <v/>
      </c>
      <c r="L69" s="56" t="str">
        <f>IF(Shift1!$O69="PM",$E$2,IF(Shift2!$O69="PM",$E$3,IF(Shift3!$O69="PM",$E$4,IF(Shift4!$O69="PM",$E$5,IF(Shift5!$O69="PM",$E$6)))))</f>
        <v/>
      </c>
      <c r="M69" s="56" t="str">
        <f>IF(Shift1!$Q69="PM",$H$2,IF(Shift2!$Q69="PM",$H$3,IF(Shift3!$Q69="PM",$H$4,IF(Shift4!$Q69="PM",$H$5,IF(Shift5!$Q69="PM",$H$6)))))</f>
        <v/>
      </c>
      <c r="N69" s="56" t="str">
        <f>IF(Shift1!$S69="PM",$K$2,IF(Shift2!$S69="PM",$K$3,IF(Shift3!$S69="PM",$K$4,IF(Shift4!$S69="PM",$K$5,IF(Shift5!$S69="PM",$K$6)))))</f>
        <v/>
      </c>
      <c r="O69" s="56" t="str">
        <f>IF(Shift1!$U69="PM",$N$2,IF(Shift2!$U69="PM",$N$3,IF(Shift3!$U69="PM",$N$4,IF(Shift4!$U69="PM",$N$5,IF(Shift5!$U69="PM",$N$6)))))</f>
        <v/>
      </c>
      <c r="P69" s="56" t="str">
        <f>IF(Shift1!$W69="PM",$Q$2,IF(Shift2!$W69="PM",$Q$3,IF(Shift3!$W69="PM",$Q$4,IF(Shift4!$W69="PM",$Q$5,IF(Shift5!$W69="PM",$Q$6)))))</f>
        <v/>
      </c>
      <c r="Q69" s="56" t="str">
        <f>IF(Shift1!$Y69="PM",$T$2,IF(Shift2!$Y69="PM",$T$3,IF(Shift3!$Y69="PM",$T$4,IF(Shift4!$Y69="PM",$T$5,IF(Shift5!$Y69="PM",$T$6)))))</f>
        <v/>
      </c>
      <c r="R69" s="56" t="str">
        <f>IF(Shift1!$AA69="PM",$W$2,IF(Shift2!$AA69="PM",$W$3,IF(Shift3!$AA69="PM",$W$4,IF(Shift4!$AA69="PM",$W$5,IF(Shift5!$AA69="PM",$W$6)))))</f>
        <v/>
      </c>
      <c r="S69" s="56" t="str">
        <f>IF(Shift1!$AG69="PM",$AC$2,IF(Shift2!$AG69="PM",$AC$3,IF(Shift3!$AG69="PM",$AC$4,IF(Shift4!$AG69="PM",$AC$5,IF(Shift5!$AG69="PM",$AC$6)))))</f>
        <v/>
      </c>
      <c r="T69" s="56" t="str">
        <f>IF(Shift1!$AI69="PM",$AF$2,IF(Shift2!$AI69="PM",$AF$3,IF(Shift3!$AI69="PM",$AF$4,IF(Shift4!$AI69="PM",$AF$5,IF(Shift5!$AI69="PM",$AF$6)))))</f>
        <v/>
      </c>
      <c r="U69" s="56" t="str">
        <f>IF(Shift1!$O69="N",$E$2,IF(Shift2!$O69="N",$E$3,IF(Shift3!$O69="N",$E$4,IF(Shift4!$O69="N",$E$5,IF(Shift5!$O69="N",$E$6)))))</f>
        <v/>
      </c>
      <c r="V69" s="56" t="str">
        <f>IF(Shift1!$Q69="N",$H$2,IF(Shift2!$Q69="N",$H$3,IF(Shift3!$Q69="N",$H$4,IF(Shift4!$Q69="N",$H$5,IF(Shift5!$Q69="N",$H$6)))))</f>
        <v/>
      </c>
      <c r="W69" s="56" t="str">
        <f>IF(Shift1!$S69="N",$K$2,IF(Shift2!$S69="N",$K$3,IF(Shift3!$S69="N",$K$4,IF(Shift4!$S69="N",$K$5,IF(Shift5!$S69="N",$K$6)))))</f>
        <v/>
      </c>
      <c r="X69" s="56" t="str">
        <f>IF(Shift1!$U69="N",$N$2,IF(Shift2!$U69="N",$N$3,IF(Shift3!$U69="N",$N$4,IF(Shift4!$U69="N",$N$5,IF(Shift5!$U69="N",$N$6)))))</f>
        <v/>
      </c>
      <c r="Y69" s="56" t="b">
        <f>IF(Shift1!$W69="N",$Q$2,IF(Shift2!$W69="N",$Q$3,IF(Shift3!$W69="N",$Q$4,IF(Shift4!$W69="N",$Q$5,IF(Shift5!$W69="N",$Q$6)))))</f>
        <v>0</v>
      </c>
      <c r="Z69" s="56" t="str">
        <f>IF(Shift1!$Y69="N",$T$2,IF(Shift2!$Y69="N",$T$3,IF(Shift3!$Y69="N",$T$4,IF(Shift4!$Y69="N",$T$5,IF(Shift5!$Y69="N",$T$6)))))</f>
        <v/>
      </c>
      <c r="AA69" s="56" t="str">
        <f>IF(Shift1!$AA69="N",$W$2,IF(Shift2!$AA69="N",$W$3,IF(Shift3!$AA69="N",$W$4,IF(Shift4!$AA69="N",$W$5,IF(Shift5!$AA69="N",$W$6)))))</f>
        <v/>
      </c>
      <c r="AB69" s="56" t="str">
        <f>IF(Shift1!$AG69="N",$AC$2,IF(Shift2!$AG69="N",$AC$3,IF(Shift3!$AG69="N",$AC$4,IF(Shift4!$AG69="N",$AC$5,IF(Shift5!$AG69="N",$AC$6)))))</f>
        <v/>
      </c>
      <c r="AC69" s="56" t="str">
        <f>IF(Shift1!$AI69="N",$AF$2,IF(Shift2!$AI69="N",$AF$3,IF(Shift3!$AI69="N",$AF$4,IF(Shift4!$AI69="N",$AF$5,IF(Shift5!$AI69="N",$AF$6)))))</f>
        <v/>
      </c>
      <c r="AD69" s="57">
        <f t="shared" si="0"/>
        <v>1</v>
      </c>
      <c r="AE69" s="58">
        <f t="shared" si="1"/>
        <v>3</v>
      </c>
      <c r="AF69" s="59">
        <f t="shared" si="2"/>
        <v>2</v>
      </c>
      <c r="AG69" s="60">
        <f t="shared" si="3"/>
        <v>3</v>
      </c>
      <c r="AH69" s="58">
        <f t="shared" si="4"/>
        <v>4</v>
      </c>
      <c r="AI69" s="59">
        <f t="shared" si="5"/>
        <v>2</v>
      </c>
      <c r="AJ69" s="61">
        <f t="shared" si="6"/>
        <v>3</v>
      </c>
      <c r="AK69" s="58">
        <f t="shared" si="7"/>
        <v>3</v>
      </c>
      <c r="AL69" s="58">
        <f t="shared" si="8"/>
        <v>2</v>
      </c>
    </row>
    <row r="70" spans="1:38" ht="15" outlineLevel="1" thickBot="1" x14ac:dyDescent="0.35">
      <c r="A70" s="1"/>
      <c r="B70" s="37">
        <v>1</v>
      </c>
      <c r="C70" s="56" t="b">
        <f>IF(Shift1!O71="AM",$E$2,IF(Shift2!O70="AM",$E$3,IF(Shift3!O70="AM",$E$4,IF(Shift4!O70="AM",$E$5,IF(Shift5!O70="AM",$E$6)))))</f>
        <v>0</v>
      </c>
      <c r="D70" s="56" t="b">
        <f>IF(Shift1!Q71="AM",$H$2,IF(Shift2!Q70="AM",$H$3,IF(Shift3!Q70="AM",$H$4,IF(Shift4!Q70="AM",$H$5,IF(Shift5!Q70="AM",$H$6)))))</f>
        <v>0</v>
      </c>
      <c r="E70" s="56" t="b">
        <f>IF(Shift1!S71="AM",$K$2,IF(Shift2!S70="AM",$K$3,IF(Shift3!S70="AM",$K$4,IF(Shift4!S70="AM",$K$5,IF(Shift5!S70="AM",$K$6)))))</f>
        <v>0</v>
      </c>
      <c r="F70" s="56" t="str">
        <f>IF(Shift1!U71="AM",$N$2,IF(Shift2!U70="AM",$N$3,IF(Shift3!U70="AM",$N$4,IF(Shift4!U70="AM",$N$5,IF(Shift5!U70="AM",$N$6)))))</f>
        <v/>
      </c>
      <c r="G70" s="56" t="b">
        <f>IF(Shift1!W71="AM",$Q$2,IF(Shift2!W70="AM",$Q$3,IF(Shift3!W70="AM",$Q$4,IF(Shift4!W70="AM",$Q$5,IF(Shift5!W70="AM",$Q$6)))))</f>
        <v>0</v>
      </c>
      <c r="H70" s="56" t="str">
        <f>IF(Shift1!Y71="AM",$T$2,IF(Shift2!Y70="AM",$T$3,IF(Shift3!Y70="AM",$T$4,IF(Shift4!Y70="AM",$T$5,IF(Shift5!Y70="AM",$T$6)))))</f>
        <v/>
      </c>
      <c r="I70" s="56" t="str">
        <f>IF(Shift1!AA71="AM",$W$2,IF(Shift2!AA70="AM",$W$3,IF(Shift3!AA70="AM",$W$4,IF(Shift4!AA70="AM",$W$5,IF(Shift5!AA70="AM",$W$6)))))</f>
        <v/>
      </c>
      <c r="J70" s="56" t="str">
        <f>IF(Shift1!AG71="AM",$AC$2,IF(Shift2!AG70="AM",$AC$3,IF(Shift3!AG70="AM",$AC$4,IF(Shift4!AG70="AM",$AC$5,IF(Shift5!AG70="AM",$AC$6)))))</f>
        <v/>
      </c>
      <c r="K70" s="56" t="str">
        <f>IF(Shift1!AI71="AM",$AF$2,IF(Shift2!AI70="AM",$AF$3,IF(Shift3!AI70="AM",$AF$4,IF(Shift4!AI70="AM",$AF$5,IF(Shift5!AI70="AM",$AF$6)))))</f>
        <v/>
      </c>
      <c r="L70" s="56" t="b">
        <f>IF(Shift1!$O71="PM",$E$2,IF(Shift2!$O70="PM",$E$3,IF(Shift3!$O70="PM",$E$4,IF(Shift4!$O70="PM",$E$5,IF(Shift5!$O70="PM",$E$6)))))</f>
        <v>0</v>
      </c>
      <c r="M70" s="56" t="b">
        <f>IF(Shift1!$Q71="PM",$H$2,IF(Shift2!$Q70="PM",$H$3,IF(Shift3!$Q70="PM",$H$4,IF(Shift4!$Q70="PM",$H$5,IF(Shift5!$Q70="PM",$H$6)))))</f>
        <v>0</v>
      </c>
      <c r="N70" s="56" t="str">
        <f>IF(Shift1!$S71="PM",$K$2,IF(Shift2!$S70="PM",$K$3,IF(Shift3!$S70="PM",$K$4,IF(Shift4!$S70="PM",$K$5,IF(Shift5!$S70="PM",$K$6)))))</f>
        <v/>
      </c>
      <c r="O70" s="56" t="b">
        <f>IF(Shift1!$U71="PM",$N$2,IF(Shift2!$U70="PM",$N$3,IF(Shift3!$U70="PM",$N$4,IF(Shift4!$U70="PM",$N$5,IF(Shift5!$U70="PM",$N$6)))))</f>
        <v>0</v>
      </c>
      <c r="P70" s="56" t="str">
        <f>IF(Shift1!$W71="PM",$Q$2,IF(Shift2!$W70="PM",$Q$3,IF(Shift3!$W70="PM",$Q$4,IF(Shift4!$W70="PM",$Q$5,IF(Shift5!$W70="PM",$Q$6)))))</f>
        <v/>
      </c>
      <c r="Q70" s="56" t="b">
        <f>IF(Shift1!$Y71="PM",$T$2,IF(Shift2!$Y70="PM",$T$3,IF(Shift3!$Y70="PM",$T$4,IF(Shift4!$Y70="PM",$T$5,IF(Shift5!$Y70="PM",$T$6)))))</f>
        <v>0</v>
      </c>
      <c r="R70" s="56" t="b">
        <f>IF(Shift1!$AA71="PM",$W$2,IF(Shift2!$AA70="PM",$W$3,IF(Shift3!$AA70="PM",$W$4,IF(Shift4!$AA70="PM",$W$5,IF(Shift5!$AA70="PM",$W$6)))))</f>
        <v>0</v>
      </c>
      <c r="S70" s="56" t="b">
        <f>IF(Shift1!$AG71="PM",$AC$2,IF(Shift2!$AG70="PM",$AC$3,IF(Shift3!$AG70="PM",$AC$4,IF(Shift4!$AG70="PM",$AC$5,IF(Shift5!$AG70="PM",$AC$6)))))</f>
        <v>0</v>
      </c>
      <c r="T70" s="56" t="b">
        <f>IF(Shift1!$AI71="PM",$AF$2,IF(Shift2!$AI70="PM",$AF$3,IF(Shift3!$AI70="PM",$AF$4,IF(Shift4!$AI70="PM",$AF$5,IF(Shift5!$AI70="PM",$AF$6)))))</f>
        <v>0</v>
      </c>
      <c r="U70" s="56" t="str">
        <f>IF(Shift1!$O71="N",$E$2,IF(Shift2!$O70="N",$E$3,IF(Shift3!$O70="N",$E$4,IF(Shift4!$O70="N",$E$5,IF(Shift5!$O70="N",$E$6)))))</f>
        <v/>
      </c>
      <c r="V70" s="56" t="str">
        <f>IF(Shift1!$Q71="N",$H$2,IF(Shift2!$Q70="N",$H$3,IF(Shift3!$Q70="N",$H$4,IF(Shift4!$Q70="N",$H$5,IF(Shift5!$Q70="N",$H$6)))))</f>
        <v/>
      </c>
      <c r="W70" s="56" t="str">
        <f>IF(Shift1!$S71="N",$K$2,IF(Shift2!$S70="N",$K$3,IF(Shift3!$S70="N",$K$4,IF(Shift4!$S70="N",$K$5,IF(Shift5!$S70="N",$K$6)))))</f>
        <v/>
      </c>
      <c r="X70" s="56" t="str">
        <f>IF(Shift1!$U71="N",$N$2,IF(Shift2!$U70="N",$N$3,IF(Shift3!$U70="N",$N$4,IF(Shift4!$U70="N",$N$5,IF(Shift5!$U70="N",$N$6)))))</f>
        <v/>
      </c>
      <c r="Y70" s="56" t="b">
        <f>IF(Shift1!$W71="N",$Q$2,IF(Shift2!$W70="N",$Q$3,IF(Shift3!$W70="N",$Q$4,IF(Shift4!$W70="N",$Q$5,IF(Shift5!$W70="N",$Q$6)))))</f>
        <v>0</v>
      </c>
      <c r="Z70" s="56" t="str">
        <f>IF(Shift1!$Y71="N",$T$2,IF(Shift2!$Y70="N",$T$3,IF(Shift3!$Y70="N",$T$4,IF(Shift4!$Y70="N",$T$5,IF(Shift5!$Y70="N",$T$6)))))</f>
        <v/>
      </c>
      <c r="AA70" s="56" t="str">
        <f>IF(Shift1!$AA71="N",$W$2,IF(Shift2!$AA70="N",$W$3,IF(Shift3!$AA70="N",$W$4,IF(Shift4!$AA70="N",$W$5,IF(Shift5!$AA70="N",$W$6)))))</f>
        <v/>
      </c>
      <c r="AB70" s="56" t="str">
        <f>IF(Shift1!$AG71="N",$AC$2,IF(Shift2!$AG70="N",$AC$3,IF(Shift3!$AG70="N",$AC$4,IF(Shift4!$AG70="N",$AC$5,IF(Shift5!$AG70="N",$AC$6)))))</f>
        <v/>
      </c>
      <c r="AC70" s="56" t="str">
        <f>IF(Shift1!$AI71="N",$AF$2,IF(Shift2!$AI70="N",$AF$3,IF(Shift3!$AI70="N",$AF$4,IF(Shift4!$AI70="N",$AF$5,IF(Shift5!$AI70="N",$AF$6)))))</f>
        <v/>
      </c>
      <c r="AD70" s="62">
        <f t="shared" si="0"/>
        <v>0</v>
      </c>
      <c r="AE70" s="63">
        <f t="shared" si="1"/>
        <v>3</v>
      </c>
      <c r="AF70" s="64">
        <f t="shared" si="2"/>
        <v>2</v>
      </c>
      <c r="AG70" s="65">
        <f t="shared" si="3"/>
        <v>1</v>
      </c>
      <c r="AH70" s="63">
        <f t="shared" si="4"/>
        <v>1</v>
      </c>
      <c r="AI70" s="64">
        <f t="shared" si="5"/>
        <v>0</v>
      </c>
      <c r="AJ70" s="66">
        <f t="shared" si="6"/>
        <v>3</v>
      </c>
      <c r="AK70" s="63">
        <f t="shared" si="7"/>
        <v>3</v>
      </c>
      <c r="AL70" s="63">
        <f t="shared" si="8"/>
        <v>2</v>
      </c>
    </row>
    <row r="71" spans="1:38" ht="15" outlineLevel="1" thickTop="1" x14ac:dyDescent="0.3">
      <c r="A71" s="1"/>
      <c r="B71" s="38">
        <v>2</v>
      </c>
      <c r="C71" s="56" t="str">
        <f>IF(Shift1!O72="AM",$E$2,IF(Shift2!O71="AM",$E$3,IF(Shift3!O71="AM",$E$4,IF(Shift4!O71="AM",$E$5,IF(Shift5!O71="AM",$E$6)))))</f>
        <v/>
      </c>
      <c r="D71" s="56" t="str">
        <f>IF(Shift1!Q72="AM",$H$2,IF(Shift2!Q71="AM",$H$3,IF(Shift3!Q71="AM",$H$4,IF(Shift4!Q71="AM",$H$5,IF(Shift5!Q71="AM",$H$6)))))</f>
        <v/>
      </c>
      <c r="E71" s="56" t="str">
        <f>IF(Shift1!S72="AM",$K$2,IF(Shift2!S71="AM",$K$3,IF(Shift3!S71="AM",$K$4,IF(Shift4!S71="AM",$K$5,IF(Shift5!S71="AM",$K$6)))))</f>
        <v/>
      </c>
      <c r="F71" s="56" t="str">
        <f>IF(Shift1!U72="AM",$N$2,IF(Shift2!U71="AM",$N$3,IF(Shift3!U71="AM",$N$4,IF(Shift4!U71="AM",$N$5,IF(Shift5!U71="AM",$N$6)))))</f>
        <v/>
      </c>
      <c r="G71" s="56" t="b">
        <f>IF(Shift1!W72="AM",$Q$2,IF(Shift2!W71="AM",$Q$3,IF(Shift3!W71="AM",$Q$4,IF(Shift4!W71="AM",$Q$5,IF(Shift5!W71="AM",$Q$6)))))</f>
        <v>0</v>
      </c>
      <c r="H71" s="56" t="str">
        <f>IF(Shift1!Y72="AM",$T$2,IF(Shift2!Y71="AM",$T$3,IF(Shift3!Y71="AM",$T$4,IF(Shift4!Y71="AM",$T$5,IF(Shift5!Y71="AM",$T$6)))))</f>
        <v/>
      </c>
      <c r="I71" s="56" t="str">
        <f>IF(Shift1!AA72="AM",$W$2,IF(Shift2!AA71="AM",$W$3,IF(Shift3!AA71="AM",$W$4,IF(Shift4!AA71="AM",$W$5,IF(Shift5!AA71="AM",$W$6)))))</f>
        <v/>
      </c>
      <c r="J71" s="56" t="str">
        <f>IF(Shift1!AG72="AM",$AC$2,IF(Shift2!AG71="AM",$AC$3,IF(Shift3!AG71="AM",$AC$4,IF(Shift4!AG71="AM",$AC$5,IF(Shift5!AG71="AM",$AC$6)))))</f>
        <v/>
      </c>
      <c r="K71" s="56" t="str">
        <f>IF(Shift1!AI72="AM",$AF$2,IF(Shift2!AI71="AM",$AF$3,IF(Shift3!AI71="AM",$AF$4,IF(Shift4!AI71="AM",$AF$5,IF(Shift5!AI71="AM",$AF$6)))))</f>
        <v/>
      </c>
      <c r="L71" s="56" t="b">
        <f>IF(Shift1!$O72="PM",$E$2,IF(Shift2!$O71="PM",$E$3,IF(Shift3!$O71="PM",$E$4,IF(Shift4!$O71="PM",$E$5,IF(Shift5!$O71="PM",$E$6)))))</f>
        <v>0</v>
      </c>
      <c r="M71" s="56" t="b">
        <f>IF(Shift1!$Q72="PM",$H$2,IF(Shift2!$Q71="PM",$H$3,IF(Shift3!$Q71="PM",$H$4,IF(Shift4!$Q71="PM",$H$5,IF(Shift5!$Q71="PM",$H$6)))))</f>
        <v>0</v>
      </c>
      <c r="N71" s="56" t="str">
        <f>IF(Shift1!$S72="PM",$K$2,IF(Shift2!$S71="PM",$K$3,IF(Shift3!$S71="PM",$K$4,IF(Shift4!$S71="PM",$K$5,IF(Shift5!$S71="PM",$K$6)))))</f>
        <v/>
      </c>
      <c r="O71" s="56" t="str">
        <f>IF(Shift1!$U72="PM",$N$2,IF(Shift2!$U71="PM",$N$3,IF(Shift3!$U71="PM",$N$4,IF(Shift4!$U71="PM",$N$5,IF(Shift5!$U71="PM",$N$6)))))</f>
        <v/>
      </c>
      <c r="P71" s="56" t="b">
        <f>IF(Shift1!$W72="PM",$Q$2,IF(Shift2!$W71="PM",$Q$3,IF(Shift3!$W71="PM",$Q$4,IF(Shift4!$W71="PM",$Q$5,IF(Shift5!$W71="PM",$Q$6)))))</f>
        <v>0</v>
      </c>
      <c r="Q71" s="56" t="str">
        <f>IF(Shift1!$Y72="PM",$T$2,IF(Shift2!$Y71="PM",$T$3,IF(Shift3!$Y71="PM",$T$4,IF(Shift4!$Y71="PM",$T$5,IF(Shift5!$Y71="PM",$T$6)))))</f>
        <v/>
      </c>
      <c r="R71" s="56" t="str">
        <f>IF(Shift1!$AA72="PM",$W$2,IF(Shift2!$AA71="PM",$W$3,IF(Shift3!$AA71="PM",$W$4,IF(Shift4!$AA71="PM",$W$5,IF(Shift5!$AA71="PM",$W$6)))))</f>
        <v/>
      </c>
      <c r="S71" s="56" t="str">
        <f>IF(Shift1!$AG72="PM",$AC$2,IF(Shift2!$AG71="PM",$AC$3,IF(Shift3!$AG71="PM",$AC$4,IF(Shift4!$AG71="PM",$AC$5,IF(Shift5!$AG71="PM",$AC$6)))))</f>
        <v/>
      </c>
      <c r="T71" s="56" t="str">
        <f>IF(Shift1!$AI72="PM",$AF$2,IF(Shift2!$AI71="PM",$AF$3,IF(Shift3!$AI71="PM",$AF$4,IF(Shift4!$AI71="PM",$AF$5,IF(Shift5!$AI71="PM",$AF$6)))))</f>
        <v/>
      </c>
      <c r="U71" s="56" t="str">
        <f>IF(Shift1!$O72="N",$E$2,IF(Shift2!$O71="N",$E$3,IF(Shift3!$O71="N",$E$4,IF(Shift4!$O71="N",$E$5,IF(Shift5!$O71="N",$E$6)))))</f>
        <v/>
      </c>
      <c r="V71" s="56" t="str">
        <f>IF(Shift1!$Q72="N",$H$2,IF(Shift2!$Q71="N",$H$3,IF(Shift3!$Q71="N",$H$4,IF(Shift4!$Q71="N",$H$5,IF(Shift5!$Q71="N",$H$6)))))</f>
        <v/>
      </c>
      <c r="W71" s="56" t="str">
        <f>IF(Shift1!$S72="N",$K$2,IF(Shift2!$S71="N",$K$3,IF(Shift3!$S71="N",$K$4,IF(Shift4!$S71="N",$K$5,IF(Shift5!$S71="N",$K$6)))))</f>
        <v/>
      </c>
      <c r="X71" s="56" t="str">
        <f>IF(Shift1!$U72="N",$N$2,IF(Shift2!$U71="N",$N$3,IF(Shift3!$U71="N",$N$4,IF(Shift4!$U71="N",$N$5,IF(Shift5!$U71="N",$N$6)))))</f>
        <v/>
      </c>
      <c r="Y71" s="56" t="str">
        <f>IF(Shift1!$W72="N",$Q$2,IF(Shift2!$W71="N",$Q$3,IF(Shift3!$W71="N",$Q$4,IF(Shift4!$W71="N",$Q$5,IF(Shift5!$W71="N",$Q$6)))))</f>
        <v/>
      </c>
      <c r="Z71" s="56" t="str">
        <f>IF(Shift1!$Y72="N",$T$2,IF(Shift2!$Y71="N",$T$3,IF(Shift3!$Y71="N",$T$4,IF(Shift4!$Y71="N",$T$5,IF(Shift5!$Y71="N",$T$6)))))</f>
        <v/>
      </c>
      <c r="AA71" s="56" t="str">
        <f>IF(Shift1!$AA72="N",$W$2,IF(Shift2!$AA71="N",$W$3,IF(Shift3!$AA71="N",$W$4,IF(Shift4!$AA71="N",$W$5,IF(Shift5!$AA71="N",$W$6)))))</f>
        <v/>
      </c>
      <c r="AB71" s="56" t="str">
        <f>IF(Shift1!$AG72="N",$AC$2,IF(Shift2!$AG71="N",$AC$3,IF(Shift3!$AG71="N",$AC$4,IF(Shift4!$AG71="N",$AC$5,IF(Shift5!$AG71="N",$AC$6)))))</f>
        <v/>
      </c>
      <c r="AC71" s="56" t="str">
        <f>IF(Shift1!$AI72="N",$AF$2,IF(Shift2!$AI71="N",$AF$3,IF(Shift3!$AI71="N",$AF$4,IF(Shift4!$AI71="N",$AF$5,IF(Shift5!$AI71="N",$AF$6)))))</f>
        <v/>
      </c>
      <c r="AD71" s="57">
        <f t="shared" si="0"/>
        <v>3</v>
      </c>
      <c r="AE71" s="58">
        <f t="shared" si="1"/>
        <v>3</v>
      </c>
      <c r="AF71" s="59">
        <f t="shared" si="2"/>
        <v>2</v>
      </c>
      <c r="AG71" s="60">
        <f t="shared" si="3"/>
        <v>1</v>
      </c>
      <c r="AH71" s="58">
        <f t="shared" si="4"/>
        <v>3</v>
      </c>
      <c r="AI71" s="59">
        <f t="shared" si="5"/>
        <v>2</v>
      </c>
      <c r="AJ71" s="61">
        <f t="shared" si="6"/>
        <v>3</v>
      </c>
      <c r="AK71" s="58">
        <f t="shared" si="7"/>
        <v>4</v>
      </c>
      <c r="AL71" s="58">
        <f t="shared" si="8"/>
        <v>2</v>
      </c>
    </row>
    <row r="72" spans="1:38" outlineLevel="1" x14ac:dyDescent="0.3">
      <c r="A72" s="1"/>
      <c r="B72" s="38">
        <v>3</v>
      </c>
      <c r="C72" s="56" t="str">
        <f>IF(Shift1!O73="AM",$E$2,IF(Shift2!O72="AM",$E$3,IF(Shift3!O72="AM",$E$4,IF(Shift4!O72="AM",$E$5,IF(Shift5!O72="AM",$E$6)))))</f>
        <v/>
      </c>
      <c r="D72" s="56" t="str">
        <f>IF(Shift1!Q73="AM",$H$2,IF(Shift2!Q72="AM",$H$3,IF(Shift3!Q72="AM",$H$4,IF(Shift4!Q72="AM",$H$5,IF(Shift5!Q72="AM",$H$6)))))</f>
        <v/>
      </c>
      <c r="E72" s="56" t="str">
        <f>IF(Shift1!S73="AM",$K$2,IF(Shift2!S72="AM",$K$3,IF(Shift3!S72="AM",$K$4,IF(Shift4!S72="AM",$K$5,IF(Shift5!S72="AM",$K$6)))))</f>
        <v/>
      </c>
      <c r="F72" s="56" t="str">
        <f>IF(Shift1!U73="AM",$N$2,IF(Shift2!U72="AM",$N$3,IF(Shift3!U72="AM",$N$4,IF(Shift4!U72="AM",$N$5,IF(Shift5!U72="AM",$N$6)))))</f>
        <v/>
      </c>
      <c r="G72" s="56" t="b">
        <f>IF(Shift1!W73="AM",$Q$2,IF(Shift2!W72="AM",$Q$3,IF(Shift3!W72="AM",$Q$4,IF(Shift4!W72="AM",$Q$5,IF(Shift5!W72="AM",$Q$6)))))</f>
        <v>0</v>
      </c>
      <c r="H72" s="56" t="str">
        <f>IF(Shift1!Y73="AM",$T$2,IF(Shift2!Y72="AM",$T$3,IF(Shift3!Y72="AM",$T$4,IF(Shift4!Y72="AM",$T$5,IF(Shift5!Y72="AM",$T$6)))))</f>
        <v/>
      </c>
      <c r="I72" s="56" t="str">
        <f>IF(Shift1!AA73="AM",$W$2,IF(Shift2!AA72="AM",$W$3,IF(Shift3!AA72="AM",$W$4,IF(Shift4!AA72="AM",$W$5,IF(Shift5!AA72="AM",$W$6)))))</f>
        <v/>
      </c>
      <c r="J72" s="56" t="str">
        <f>IF(Shift1!AG73="AM",$AC$2,IF(Shift2!AG72="AM",$AC$3,IF(Shift3!AG72="AM",$AC$4,IF(Shift4!AG72="AM",$AC$5,IF(Shift5!AG72="AM",$AC$6)))))</f>
        <v/>
      </c>
      <c r="K72" s="56" t="str">
        <f>IF(Shift1!AI73="AM",$AF$2,IF(Shift2!AI72="AM",$AF$3,IF(Shift3!AI72="AM",$AF$4,IF(Shift4!AI72="AM",$AF$5,IF(Shift5!AI72="AM",$AF$6)))))</f>
        <v/>
      </c>
      <c r="L72" s="56" t="b">
        <f>IF(Shift1!$O73="PM",$E$2,IF(Shift2!$O72="PM",$E$3,IF(Shift3!$O72="PM",$E$4,IF(Shift4!$O72="PM",$E$5,IF(Shift5!$O72="PM",$E$6)))))</f>
        <v>0</v>
      </c>
      <c r="M72" s="56" t="b">
        <f>IF(Shift1!$Q73="PM",$H$2,IF(Shift2!$Q72="PM",$H$3,IF(Shift3!$Q72="PM",$H$4,IF(Shift4!$Q72="PM",$H$5,IF(Shift5!$Q72="PM",$H$6)))))</f>
        <v>0</v>
      </c>
      <c r="N72" s="56" t="str">
        <f>IF(Shift1!$S73="PM",$K$2,IF(Shift2!$S72="PM",$K$3,IF(Shift3!$S72="PM",$K$4,IF(Shift4!$S72="PM",$K$5,IF(Shift5!$S72="PM",$K$6)))))</f>
        <v/>
      </c>
      <c r="O72" s="56" t="str">
        <f>IF(Shift1!$U73="PM",$N$2,IF(Shift2!$U72="PM",$N$3,IF(Shift3!$U72="PM",$N$4,IF(Shift4!$U72="PM",$N$5,IF(Shift5!$U72="PM",$N$6)))))</f>
        <v/>
      </c>
      <c r="P72" s="56" t="b">
        <f>IF(Shift1!$W73="PM",$Q$2,IF(Shift2!$W72="PM",$Q$3,IF(Shift3!$W72="PM",$Q$4,IF(Shift4!$W72="PM",$Q$5,IF(Shift5!$W72="PM",$Q$6)))))</f>
        <v>0</v>
      </c>
      <c r="Q72" s="56" t="str">
        <f>IF(Shift1!$Y73="PM",$T$2,IF(Shift2!$Y72="PM",$T$3,IF(Shift3!$Y72="PM",$T$4,IF(Shift4!$Y72="PM",$T$5,IF(Shift5!$Y72="PM",$T$6)))))</f>
        <v/>
      </c>
      <c r="R72" s="56" t="str">
        <f>IF(Shift1!$AA73="PM",$W$2,IF(Shift2!$AA72="PM",$W$3,IF(Shift3!$AA72="PM",$W$4,IF(Shift4!$AA72="PM",$W$5,IF(Shift5!$AA72="PM",$W$6)))))</f>
        <v/>
      </c>
      <c r="S72" s="56" t="str">
        <f>IF(Shift1!$AG73="PM",$AC$2,IF(Shift2!$AG72="PM",$AC$3,IF(Shift3!$AG72="PM",$AC$4,IF(Shift4!$AG72="PM",$AC$5,IF(Shift5!$AG72="PM",$AC$6)))))</f>
        <v/>
      </c>
      <c r="T72" s="56" t="str">
        <f>IF(Shift1!$AI73="PM",$AF$2,IF(Shift2!$AI72="PM",$AF$3,IF(Shift3!$AI72="PM",$AF$4,IF(Shift4!$AI72="PM",$AF$5,IF(Shift5!$AI72="PM",$AF$6)))))</f>
        <v/>
      </c>
      <c r="U72" s="56" t="b">
        <f>IF(Shift1!$O73="N",$E$2,IF(Shift2!$O72="N",$E$3,IF(Shift3!$O72="N",$E$4,IF(Shift4!$O72="N",$E$5,IF(Shift5!$O72="N",$E$6)))))</f>
        <v>0</v>
      </c>
      <c r="V72" s="56" t="b">
        <f>IF(Shift1!$Q73="N",$H$2,IF(Shift2!$Q72="N",$H$3,IF(Shift3!$Q72="N",$H$4,IF(Shift4!$Q72="N",$H$5,IF(Shift5!$Q72="N",$H$6)))))</f>
        <v>0</v>
      </c>
      <c r="W72" s="56" t="b">
        <f>IF(Shift1!$S73="N",$K$2,IF(Shift2!$S72="N",$K$3,IF(Shift3!$S72="N",$K$4,IF(Shift4!$S72="N",$K$5,IF(Shift5!$S72="N",$K$6)))))</f>
        <v>0</v>
      </c>
      <c r="X72" s="56" t="b">
        <f>IF(Shift1!$U73="N",$N$2,IF(Shift2!$U72="N",$N$3,IF(Shift3!$U72="N",$N$4,IF(Shift4!$U72="N",$N$5,IF(Shift5!$U72="N",$N$6)))))</f>
        <v>0</v>
      </c>
      <c r="Y72" s="56" t="str">
        <f>IF(Shift1!$W73="N",$Q$2,IF(Shift2!$W72="N",$Q$3,IF(Shift3!$W72="N",$Q$4,IF(Shift4!$W72="N",$Q$5,IF(Shift5!$W72="N",$Q$6)))))</f>
        <v/>
      </c>
      <c r="Z72" s="56" t="b">
        <f>IF(Shift1!$Y73="N",$T$2,IF(Shift2!$Y72="N",$T$3,IF(Shift3!$Y72="N",$T$4,IF(Shift4!$Y72="N",$T$5,IF(Shift5!$Y72="N",$T$6)))))</f>
        <v>0</v>
      </c>
      <c r="AA72" s="56" t="b">
        <f>IF(Shift1!$AA73="N",$W$2,IF(Shift2!$AA72="N",$W$3,IF(Shift3!$AA72="N",$W$4,IF(Shift4!$AA72="N",$W$5,IF(Shift5!$AA72="N",$W$6)))))</f>
        <v>0</v>
      </c>
      <c r="AB72" s="56" t="b">
        <f>IF(Shift1!$AG73="N",$AC$2,IF(Shift2!$AG72="N",$AC$3,IF(Shift3!$AG72="N",$AC$4,IF(Shift4!$AG72="N",$AC$5,IF(Shift5!$AG72="N",$AC$6)))))</f>
        <v>0</v>
      </c>
      <c r="AC72" s="56" t="b">
        <f>IF(Shift1!$AI73="N",$AF$2,IF(Shift2!$AI72="N",$AF$3,IF(Shift3!$AI72="N",$AF$4,IF(Shift4!$AI72="N",$AF$5,IF(Shift5!$AI72="N",$AF$6)))))</f>
        <v>0</v>
      </c>
      <c r="AD72" s="57">
        <f t="shared" si="0"/>
        <v>3</v>
      </c>
      <c r="AE72" s="58">
        <f t="shared" si="1"/>
        <v>3</v>
      </c>
      <c r="AF72" s="59">
        <f t="shared" si="2"/>
        <v>2</v>
      </c>
      <c r="AG72" s="60">
        <f t="shared" si="3"/>
        <v>1</v>
      </c>
      <c r="AH72" s="58">
        <f t="shared" si="4"/>
        <v>3</v>
      </c>
      <c r="AI72" s="59">
        <f t="shared" si="5"/>
        <v>2</v>
      </c>
      <c r="AJ72" s="61">
        <f t="shared" si="6"/>
        <v>0</v>
      </c>
      <c r="AK72" s="58">
        <f t="shared" si="7"/>
        <v>1</v>
      </c>
      <c r="AL72" s="58">
        <f t="shared" si="8"/>
        <v>0</v>
      </c>
    </row>
    <row r="73" spans="1:38" outlineLevel="1" x14ac:dyDescent="0.3">
      <c r="A73" s="1"/>
      <c r="B73" s="37">
        <v>4</v>
      </c>
      <c r="C73" s="56" t="str">
        <f>IF(Shift1!O74="AM",$E$2,IF(Shift2!O73="AM",$E$3,IF(Shift3!O73="AM",$E$4,IF(Shift4!O73="AM",$E$5,IF(Shift5!O73="AM",$E$6)))))</f>
        <v/>
      </c>
      <c r="D73" s="56" t="str">
        <f>IF(Shift1!Q74="AM",$H$2,IF(Shift2!Q73="AM",$H$3,IF(Shift3!Q73="AM",$H$4,IF(Shift4!Q73="AM",$H$5,IF(Shift5!Q73="AM",$H$6)))))</f>
        <v/>
      </c>
      <c r="E73" s="56" t="str">
        <f>IF(Shift1!S74="AM",$K$2,IF(Shift2!S73="AM",$K$3,IF(Shift3!S73="AM",$K$4,IF(Shift4!S73="AM",$K$5,IF(Shift5!S73="AM",$K$6)))))</f>
        <v/>
      </c>
      <c r="F73" s="56" t="str">
        <f>IF(Shift1!U74="AM",$N$2,IF(Shift2!U73="AM",$N$3,IF(Shift3!U73="AM",$N$4,IF(Shift4!U73="AM",$N$5,IF(Shift5!U73="AM",$N$6)))))</f>
        <v/>
      </c>
      <c r="G73" s="56" t="b">
        <f>IF(Shift1!W74="AM",$Q$2,IF(Shift2!W73="AM",$Q$3,IF(Shift3!W73="AM",$Q$4,IF(Shift4!W73="AM",$Q$5,IF(Shift5!W73="AM",$Q$6)))))</f>
        <v>0</v>
      </c>
      <c r="H73" s="56" t="str">
        <f>IF(Shift1!Y74="AM",$T$2,IF(Shift2!Y73="AM",$T$3,IF(Shift3!Y73="AM",$T$4,IF(Shift4!Y73="AM",$T$5,IF(Shift5!Y73="AM",$T$6)))))</f>
        <v/>
      </c>
      <c r="I73" s="56" t="str">
        <f>IF(Shift1!AA74="AM",$W$2,IF(Shift2!AA73="AM",$W$3,IF(Shift3!AA73="AM",$W$4,IF(Shift4!AA73="AM",$W$5,IF(Shift5!AA73="AM",$W$6)))))</f>
        <v/>
      </c>
      <c r="J73" s="56" t="str">
        <f>IF(Shift1!AG74="AM",$AC$2,IF(Shift2!AG73="AM",$AC$3,IF(Shift3!AG73="AM",$AC$4,IF(Shift4!AG73="AM",$AC$5,IF(Shift5!AG73="AM",$AC$6)))))</f>
        <v/>
      </c>
      <c r="K73" s="56" t="str">
        <f>IF(Shift1!AI74="AM",$AF$2,IF(Shift2!AI73="AM",$AF$3,IF(Shift3!AI73="AM",$AF$4,IF(Shift4!AI73="AM",$AF$5,IF(Shift5!AI73="AM",$AF$6)))))</f>
        <v/>
      </c>
      <c r="L73" s="56" t="str">
        <f>IF(Shift1!$O74="PM",$E$2,IF(Shift2!$O73="PM",$E$3,IF(Shift3!$O73="PM",$E$4,IF(Shift4!$O73="PM",$E$5,IF(Shift5!$O73="PM",$E$6)))))</f>
        <v/>
      </c>
      <c r="M73" s="56" t="str">
        <f>IF(Shift1!$Q74="PM",$H$2,IF(Shift2!$Q73="PM",$H$3,IF(Shift3!$Q73="PM",$H$4,IF(Shift4!$Q73="PM",$H$5,IF(Shift5!$Q73="PM",$H$6)))))</f>
        <v/>
      </c>
      <c r="N73" s="56" t="str">
        <f>IF(Shift1!$S74="PM",$K$2,IF(Shift2!$S73="PM",$K$3,IF(Shift3!$S73="PM",$K$4,IF(Shift4!$S73="PM",$K$5,IF(Shift5!$S73="PM",$K$6)))))</f>
        <v/>
      </c>
      <c r="O73" s="56" t="str">
        <f>IF(Shift1!$U74="PM",$N$2,IF(Shift2!$U73="PM",$N$3,IF(Shift3!$U73="PM",$N$4,IF(Shift4!$U73="PM",$N$5,IF(Shift5!$U73="PM",$N$6)))))</f>
        <v/>
      </c>
      <c r="P73" s="56" t="b">
        <f>IF(Shift1!$W74="PM",$Q$2,IF(Shift2!$W73="PM",$Q$3,IF(Shift3!$W73="PM",$Q$4,IF(Shift4!$W73="PM",$Q$5,IF(Shift5!$W73="PM",$Q$6)))))</f>
        <v>0</v>
      </c>
      <c r="Q73" s="56" t="str">
        <f>IF(Shift1!$Y74="PM",$T$2,IF(Shift2!$Y73="PM",$T$3,IF(Shift3!$Y73="PM",$T$4,IF(Shift4!$Y73="PM",$T$5,IF(Shift5!$Y73="PM",$T$6)))))</f>
        <v/>
      </c>
      <c r="R73" s="56" t="str">
        <f>IF(Shift1!$AA74="PM",$W$2,IF(Shift2!$AA73="PM",$W$3,IF(Shift3!$AA73="PM",$W$4,IF(Shift4!$AA73="PM",$W$5,IF(Shift5!$AA73="PM",$W$6)))))</f>
        <v/>
      </c>
      <c r="S73" s="56" t="str">
        <f>IF(Shift1!$AG74="PM",$AC$2,IF(Shift2!$AG73="PM",$AC$3,IF(Shift3!$AG73="PM",$AC$4,IF(Shift4!$AG73="PM",$AC$5,IF(Shift5!$AG73="PM",$AC$6)))))</f>
        <v/>
      </c>
      <c r="T73" s="56" t="str">
        <f>IF(Shift1!$AI74="PM",$AF$2,IF(Shift2!$AI73="PM",$AF$3,IF(Shift3!$AI73="PM",$AF$4,IF(Shift4!$AI73="PM",$AF$5,IF(Shift5!$AI73="PM",$AF$6)))))</f>
        <v/>
      </c>
      <c r="U73" s="56" t="b">
        <f>IF(Shift1!$O74="N",$E$2,IF(Shift2!$O73="N",$E$3,IF(Shift3!$O73="N",$E$4,IF(Shift4!$O73="N",$E$5,IF(Shift5!$O73="N",$E$6)))))</f>
        <v>0</v>
      </c>
      <c r="V73" s="56" t="b">
        <f>IF(Shift1!$Q74="N",$H$2,IF(Shift2!$Q73="N",$H$3,IF(Shift3!$Q73="N",$H$4,IF(Shift4!$Q73="N",$H$5,IF(Shift5!$Q73="N",$H$6)))))</f>
        <v>0</v>
      </c>
      <c r="W73" s="56" t="str">
        <f>IF(Shift1!$S74="N",$K$2,IF(Shift2!$S73="N",$K$3,IF(Shift3!$S73="N",$K$4,IF(Shift4!$S73="N",$K$5,IF(Shift5!$S73="N",$K$6)))))</f>
        <v/>
      </c>
      <c r="X73" s="56" t="str">
        <f>IF(Shift1!$U74="N",$N$2,IF(Shift2!$U73="N",$N$3,IF(Shift3!$U73="N",$N$4,IF(Shift4!$U73="N",$N$5,IF(Shift5!$U73="N",$N$6)))))</f>
        <v/>
      </c>
      <c r="Y73" s="56" t="b">
        <f>IF(Shift1!$W74="N",$Q$2,IF(Shift2!$W73="N",$Q$3,IF(Shift3!$W73="N",$Q$4,IF(Shift4!$W73="N",$Q$5,IF(Shift5!$W73="N",$Q$6)))))</f>
        <v>0</v>
      </c>
      <c r="Z73" s="56" t="str">
        <f>IF(Shift1!$Y74="N",$T$2,IF(Shift2!$Y73="N",$T$3,IF(Shift3!$Y73="N",$T$4,IF(Shift4!$Y73="N",$T$5,IF(Shift5!$Y73="N",$T$6)))))</f>
        <v/>
      </c>
      <c r="AA73" s="56" t="str">
        <f>IF(Shift1!$AA74="N",$W$2,IF(Shift2!$AA73="N",$W$3,IF(Shift3!$AA73="N",$W$4,IF(Shift4!$AA73="N",$W$5,IF(Shift5!$AA73="N",$W$6)))))</f>
        <v/>
      </c>
      <c r="AB73" s="56" t="str">
        <f>IF(Shift1!$AG74="N",$AC$2,IF(Shift2!$AG73="N",$AC$3,IF(Shift3!$AG73="N",$AC$4,IF(Shift4!$AG73="N",$AC$5,IF(Shift5!$AG73="N",$AC$6)))))</f>
        <v/>
      </c>
      <c r="AC73" s="56" t="str">
        <f>IF(Shift1!$AI74="N",$AF$2,IF(Shift2!$AI73="N",$AF$3,IF(Shift3!$AI73="N",$AF$4,IF(Shift4!$AI73="N",$AF$5,IF(Shift5!$AI73="N",$AF$6)))))</f>
        <v/>
      </c>
      <c r="AD73" s="57">
        <f t="shared" si="0"/>
        <v>3</v>
      </c>
      <c r="AE73" s="58">
        <f t="shared" si="1"/>
        <v>3</v>
      </c>
      <c r="AF73" s="59">
        <f t="shared" si="2"/>
        <v>2</v>
      </c>
      <c r="AG73" s="60">
        <f t="shared" si="3"/>
        <v>3</v>
      </c>
      <c r="AH73" s="58">
        <f t="shared" si="4"/>
        <v>3</v>
      </c>
      <c r="AI73" s="59">
        <f t="shared" si="5"/>
        <v>2</v>
      </c>
      <c r="AJ73" s="61">
        <f t="shared" si="6"/>
        <v>1</v>
      </c>
      <c r="AK73" s="58">
        <f t="shared" si="7"/>
        <v>3</v>
      </c>
      <c r="AL73" s="58">
        <f t="shared" si="8"/>
        <v>2</v>
      </c>
    </row>
    <row r="74" spans="1:38" outlineLevel="1" x14ac:dyDescent="0.3">
      <c r="A74" s="1"/>
      <c r="B74" s="37">
        <v>5</v>
      </c>
      <c r="C74" s="56" t="str">
        <f>IF(Shift1!O75="AM",$E$2,IF(Shift2!O74="AM",$E$3,IF(Shift3!O74="AM",$E$4,IF(Shift4!O74="AM",$E$5,IF(Shift5!O74="AM",$E$6)))))</f>
        <v/>
      </c>
      <c r="D74" s="56" t="str">
        <f>IF(Shift1!Q75="AM",$H$2,IF(Shift2!Q74="AM",$H$3,IF(Shift3!Q74="AM",$H$4,IF(Shift4!Q74="AM",$H$5,IF(Shift5!Q74="AM",$H$6)))))</f>
        <v/>
      </c>
      <c r="E74" s="56" t="str">
        <f>IF(Shift1!S75="AM",$K$2,IF(Shift2!S74="AM",$K$3,IF(Shift3!S74="AM",$K$4,IF(Shift4!S74="AM",$K$5,IF(Shift5!S74="AM",$K$6)))))</f>
        <v/>
      </c>
      <c r="F74" s="56" t="str">
        <f>IF(Shift1!U75="AM",$N$2,IF(Shift2!U74="AM",$N$3,IF(Shift3!U74="AM",$N$4,IF(Shift4!U74="AM",$N$5,IF(Shift5!U74="AM",$N$6)))))</f>
        <v/>
      </c>
      <c r="G74" s="56" t="b">
        <f>IF(Shift1!W75="AM",$Q$2,IF(Shift2!W74="AM",$Q$3,IF(Shift3!W74="AM",$Q$4,IF(Shift4!W74="AM",$Q$5,IF(Shift5!W74="AM",$Q$6)))))</f>
        <v>0</v>
      </c>
      <c r="H74" s="56" t="str">
        <f>IF(Shift1!Y75="AM",$T$2,IF(Shift2!Y74="AM",$T$3,IF(Shift3!Y74="AM",$T$4,IF(Shift4!Y74="AM",$T$5,IF(Shift5!Y74="AM",$T$6)))))</f>
        <v/>
      </c>
      <c r="I74" s="56" t="str">
        <f>IF(Shift1!AA75="AM",$W$2,IF(Shift2!AA74="AM",$W$3,IF(Shift3!AA74="AM",$W$4,IF(Shift4!AA74="AM",$W$5,IF(Shift5!AA74="AM",$W$6)))))</f>
        <v/>
      </c>
      <c r="J74" s="56" t="str">
        <f>IF(Shift1!AG75="AM",$AC$2,IF(Shift2!AG74="AM",$AC$3,IF(Shift3!AG74="AM",$AC$4,IF(Shift4!AG74="AM",$AC$5,IF(Shift5!AG74="AM",$AC$6)))))</f>
        <v/>
      </c>
      <c r="K74" s="56" t="str">
        <f>IF(Shift1!AI75="AM",$AF$2,IF(Shift2!AI74="AM",$AF$3,IF(Shift3!AI74="AM",$AF$4,IF(Shift4!AI74="AM",$AF$5,IF(Shift5!AI74="AM",$AF$6)))))</f>
        <v/>
      </c>
      <c r="L74" s="56" t="str">
        <f>IF(Shift1!$O75="PM",$E$2,IF(Shift2!$O74="PM",$E$3,IF(Shift3!$O74="PM",$E$4,IF(Shift4!$O74="PM",$E$5,IF(Shift5!$O74="PM",$E$6)))))</f>
        <v/>
      </c>
      <c r="M74" s="56" t="str">
        <f>IF(Shift1!$Q75="PM",$H$2,IF(Shift2!$Q74="PM",$H$3,IF(Shift3!$Q74="PM",$H$4,IF(Shift4!$Q74="PM",$H$5,IF(Shift5!$Q74="PM",$H$6)))))</f>
        <v/>
      </c>
      <c r="N74" s="56" t="str">
        <f>IF(Shift1!$S75="PM",$K$2,IF(Shift2!$S74="PM",$K$3,IF(Shift3!$S74="PM",$K$4,IF(Shift4!$S74="PM",$K$5,IF(Shift5!$S74="PM",$K$6)))))</f>
        <v/>
      </c>
      <c r="O74" s="56" t="str">
        <f>IF(Shift1!$U75="PM",$N$2,IF(Shift2!$U74="PM",$N$3,IF(Shift3!$U74="PM",$N$4,IF(Shift4!$U74="PM",$N$5,IF(Shift5!$U74="PM",$N$6)))))</f>
        <v/>
      </c>
      <c r="P74" s="56" t="b">
        <f>IF(Shift1!$W75="PM",$Q$2,IF(Shift2!$W74="PM",$Q$3,IF(Shift3!$W74="PM",$Q$4,IF(Shift4!$W74="PM",$Q$5,IF(Shift5!$W74="PM",$Q$6)))))</f>
        <v>0</v>
      </c>
      <c r="Q74" s="56" t="str">
        <f>IF(Shift1!$Y75="PM",$T$2,IF(Shift2!$Y74="PM",$T$3,IF(Shift3!$Y74="PM",$T$4,IF(Shift4!$Y74="PM",$T$5,IF(Shift5!$Y74="PM",$T$6)))))</f>
        <v/>
      </c>
      <c r="R74" s="56" t="str">
        <f>IF(Shift1!$AA75="PM",$W$2,IF(Shift2!$AA74="PM",$W$3,IF(Shift3!$AA74="PM",$W$4,IF(Shift4!$AA74="PM",$W$5,IF(Shift5!$AA74="PM",$W$6)))))</f>
        <v/>
      </c>
      <c r="S74" s="56" t="str">
        <f>IF(Shift1!$AG75="PM",$AC$2,IF(Shift2!$AG74="PM",$AC$3,IF(Shift3!$AG74="PM",$AC$4,IF(Shift4!$AG74="PM",$AC$5,IF(Shift5!$AG74="PM",$AC$6)))))</f>
        <v/>
      </c>
      <c r="T74" s="56" t="str">
        <f>IF(Shift1!$AI75="PM",$AF$2,IF(Shift2!$AI74="PM",$AF$3,IF(Shift3!$AI74="PM",$AF$4,IF(Shift4!$AI74="PM",$AF$5,IF(Shift5!$AI74="PM",$AF$6)))))</f>
        <v/>
      </c>
      <c r="U74" s="56" t="b">
        <f>IF(Shift1!$O75="N",$E$2,IF(Shift2!$O74="N",$E$3,IF(Shift3!$O74="N",$E$4,IF(Shift4!$O74="N",$E$5,IF(Shift5!$O74="N",$E$6)))))</f>
        <v>0</v>
      </c>
      <c r="V74" s="56" t="b">
        <f>IF(Shift1!$Q75="N",$H$2,IF(Shift2!$Q74="N",$H$3,IF(Shift3!$Q74="N",$H$4,IF(Shift4!$Q74="N",$H$5,IF(Shift5!$Q74="N",$H$6)))))</f>
        <v>0</v>
      </c>
      <c r="W74" s="56" t="str">
        <f>IF(Shift1!$S75="N",$K$2,IF(Shift2!$S74="N",$K$3,IF(Shift3!$S74="N",$K$4,IF(Shift4!$S74="N",$K$5,IF(Shift5!$S74="N",$K$6)))))</f>
        <v/>
      </c>
      <c r="X74" s="56" t="str">
        <f>IF(Shift1!$U75="N",$N$2,IF(Shift2!$U74="N",$N$3,IF(Shift3!$U74="N",$N$4,IF(Shift4!$U74="N",$N$5,IF(Shift5!$U74="N",$N$6)))))</f>
        <v/>
      </c>
      <c r="Y74" s="56" t="b">
        <f>IF(Shift1!$W75="N",$Q$2,IF(Shift2!$W74="N",$Q$3,IF(Shift3!$W74="N",$Q$4,IF(Shift4!$W74="N",$Q$5,IF(Shift5!$W74="N",$Q$6)))))</f>
        <v>0</v>
      </c>
      <c r="Z74" s="56" t="str">
        <f>IF(Shift1!$Y75="N",$T$2,IF(Shift2!$Y74="N",$T$3,IF(Shift3!$Y74="N",$T$4,IF(Shift4!$Y74="N",$T$5,IF(Shift5!$Y74="N",$T$6)))))</f>
        <v/>
      </c>
      <c r="AA74" s="56" t="str">
        <f>IF(Shift1!$AA75="N",$W$2,IF(Shift2!$AA74="N",$W$3,IF(Shift3!$AA74="N",$W$4,IF(Shift4!$AA74="N",$W$5,IF(Shift5!$AA74="N",$W$6)))))</f>
        <v/>
      </c>
      <c r="AB74" s="56" t="str">
        <f>IF(Shift1!$AG75="N",$AC$2,IF(Shift2!$AG74="N",$AC$3,IF(Shift3!$AG74="N",$AC$4,IF(Shift4!$AG74="N",$AC$5,IF(Shift5!$AG74="N",$AC$6)))))</f>
        <v/>
      </c>
      <c r="AC74" s="56" t="str">
        <f>IF(Shift1!$AI75="N",$AF$2,IF(Shift2!$AI74="N",$AF$3,IF(Shift3!$AI74="N",$AF$4,IF(Shift4!$AI74="N",$AF$5,IF(Shift5!$AI74="N",$AF$6)))))</f>
        <v/>
      </c>
      <c r="AD74" s="57">
        <f t="shared" si="0"/>
        <v>3</v>
      </c>
      <c r="AE74" s="58">
        <f t="shared" si="1"/>
        <v>3</v>
      </c>
      <c r="AF74" s="59">
        <f t="shared" si="2"/>
        <v>2</v>
      </c>
      <c r="AG74" s="60">
        <f t="shared" si="3"/>
        <v>3</v>
      </c>
      <c r="AH74" s="58">
        <f t="shared" si="4"/>
        <v>3</v>
      </c>
      <c r="AI74" s="59">
        <f t="shared" si="5"/>
        <v>2</v>
      </c>
      <c r="AJ74" s="61">
        <f t="shared" si="6"/>
        <v>1</v>
      </c>
      <c r="AK74" s="58">
        <f t="shared" si="7"/>
        <v>3</v>
      </c>
      <c r="AL74" s="58">
        <f t="shared" si="8"/>
        <v>2</v>
      </c>
    </row>
    <row r="75" spans="1:38" outlineLevel="1" x14ac:dyDescent="0.3">
      <c r="A75" s="1"/>
      <c r="B75" s="37">
        <v>6</v>
      </c>
      <c r="C75" s="56" t="str">
        <f>IF(Shift1!O76="AM",$E$2,IF(Shift2!O75="AM",$E$3,IF(Shift3!O75="AM",$E$4,IF(Shift4!O75="AM",$E$5,IF(Shift5!O75="AM",$E$6)))))</f>
        <v/>
      </c>
      <c r="D75" s="56" t="str">
        <f>IF(Shift1!Q76="AM",$H$2,IF(Shift2!Q75="AM",$H$3,IF(Shift3!Q75="AM",$H$4,IF(Shift4!Q75="AM",$H$5,IF(Shift5!Q75="AM",$H$6)))))</f>
        <v/>
      </c>
      <c r="E75" s="56" t="str">
        <f>IF(Shift1!S76="AM",$K$2,IF(Shift2!S75="AM",$K$3,IF(Shift3!S75="AM",$K$4,IF(Shift4!S75="AM",$K$5,IF(Shift5!S75="AM",$K$6)))))</f>
        <v/>
      </c>
      <c r="F75" s="56" t="str">
        <f>IF(Shift1!U76="AM",$N$2,IF(Shift2!U75="AM",$N$3,IF(Shift3!U75="AM",$N$4,IF(Shift4!U75="AM",$N$5,IF(Shift5!U75="AM",$N$6)))))</f>
        <v/>
      </c>
      <c r="G75" s="56" t="str">
        <f>IF(Shift1!W76="AM",$Q$2,IF(Shift2!W75="AM",$Q$3,IF(Shift3!W75="AM",$Q$4,IF(Shift4!W75="AM",$Q$5,IF(Shift5!W75="AM",$Q$6)))))</f>
        <v/>
      </c>
      <c r="H75" s="56" t="str">
        <f>IF(Shift1!Y76="AM",$T$2,IF(Shift2!Y75="AM",$T$3,IF(Shift3!Y75="AM",$T$4,IF(Shift4!Y75="AM",$T$5,IF(Shift5!Y75="AM",$T$6)))))</f>
        <v/>
      </c>
      <c r="I75" s="56" t="str">
        <f>IF(Shift1!AA76="AM",$W$2,IF(Shift2!AA75="AM",$W$3,IF(Shift3!AA75="AM",$W$4,IF(Shift4!AA75="AM",$W$5,IF(Shift5!AA75="AM",$W$6)))))</f>
        <v/>
      </c>
      <c r="J75" s="56" t="str">
        <f>IF(Shift1!AG76="AM",$AC$2,IF(Shift2!AG75="AM",$AC$3,IF(Shift3!AG75="AM",$AC$4,IF(Shift4!AG75="AM",$AC$5,IF(Shift5!AG75="AM",$AC$6)))))</f>
        <v/>
      </c>
      <c r="K75" s="56" t="str">
        <f>IF(Shift1!AI76="AM",$AF$2,IF(Shift2!AI75="AM",$AF$3,IF(Shift3!AI75="AM",$AF$4,IF(Shift4!AI75="AM",$AF$5,IF(Shift5!AI75="AM",$AF$6)))))</f>
        <v/>
      </c>
      <c r="L75" s="56" t="b">
        <f>IF(Shift1!$O76="PM",$E$2,IF(Shift2!$O75="PM",$E$3,IF(Shift3!$O75="PM",$E$4,IF(Shift4!$O75="PM",$E$5,IF(Shift5!$O75="PM",$E$6)))))</f>
        <v>0</v>
      </c>
      <c r="M75" s="56" t="str">
        <f>IF(Shift1!$Q76="PM",$H$2,IF(Shift2!$Q75="PM",$H$3,IF(Shift3!$Q75="PM",$H$4,IF(Shift4!$Q75="PM",$H$5,IF(Shift5!$Q75="PM",$H$6)))))</f>
        <v/>
      </c>
      <c r="N75" s="56" t="str">
        <f>IF(Shift1!$S76="PM",$K$2,IF(Shift2!$S75="PM",$K$3,IF(Shift3!$S75="PM",$K$4,IF(Shift4!$S75="PM",$K$5,IF(Shift5!$S75="PM",$K$6)))))</f>
        <v/>
      </c>
      <c r="O75" s="56" t="str">
        <f>IF(Shift1!$U76="PM",$N$2,IF(Shift2!$U75="PM",$N$3,IF(Shift3!$U75="PM",$N$4,IF(Shift4!$U75="PM",$N$5,IF(Shift5!$U75="PM",$N$6)))))</f>
        <v/>
      </c>
      <c r="P75" s="56" t="b">
        <f>IF(Shift1!$W76="PM",$Q$2,IF(Shift2!$W75="PM",$Q$3,IF(Shift3!$W75="PM",$Q$4,IF(Shift4!$W75="PM",$Q$5,IF(Shift5!$W75="PM",$Q$6)))))</f>
        <v>0</v>
      </c>
      <c r="Q75" s="56" t="str">
        <f>IF(Shift1!$Y76="PM",$T$2,IF(Shift2!$Y75="PM",$T$3,IF(Shift3!$Y75="PM",$T$4,IF(Shift4!$Y75="PM",$T$5,IF(Shift5!$Y75="PM",$T$6)))))</f>
        <v/>
      </c>
      <c r="R75" s="56" t="str">
        <f>IF(Shift1!$AA76="PM",$W$2,IF(Shift2!$AA75="PM",$W$3,IF(Shift3!$AA75="PM",$W$4,IF(Shift4!$AA75="PM",$W$5,IF(Shift5!$AA75="PM",$W$6)))))</f>
        <v/>
      </c>
      <c r="S75" s="56" t="str">
        <f>IF(Shift1!$AG76="PM",$AC$2,IF(Shift2!$AG75="PM",$AC$3,IF(Shift3!$AG75="PM",$AC$4,IF(Shift4!$AG75="PM",$AC$5,IF(Shift5!$AG75="PM",$AC$6)))))</f>
        <v/>
      </c>
      <c r="T75" s="56" t="str">
        <f>IF(Shift1!$AI76="PM",$AF$2,IF(Shift2!$AI75="PM",$AF$3,IF(Shift3!$AI75="PM",$AF$4,IF(Shift4!$AI75="PM",$AF$5,IF(Shift5!$AI75="PM",$AF$6)))))</f>
        <v/>
      </c>
      <c r="U75" s="56" t="str">
        <f>IF(Shift1!$O76="N",$E$2,IF(Shift2!$O75="N",$E$3,IF(Shift3!$O75="N",$E$4,IF(Shift4!$O75="N",$E$5,IF(Shift5!$O75="N",$E$6)))))</f>
        <v/>
      </c>
      <c r="V75" s="56" t="str">
        <f>IF(Shift1!$Q76="N",$H$2,IF(Shift2!$Q75="N",$H$3,IF(Shift3!$Q75="N",$H$4,IF(Shift4!$Q75="N",$H$5,IF(Shift5!$Q75="N",$H$6)))))</f>
        <v/>
      </c>
      <c r="W75" s="56" t="str">
        <f>IF(Shift1!$S76="N",$K$2,IF(Shift2!$S75="N",$K$3,IF(Shift3!$S75="N",$K$4,IF(Shift4!$S75="N",$K$5,IF(Shift5!$S75="N",$K$6)))))</f>
        <v/>
      </c>
      <c r="X75" s="56" t="str">
        <f>IF(Shift1!$U76="N",$N$2,IF(Shift2!$U75="N",$N$3,IF(Shift3!$U75="N",$N$4,IF(Shift4!$U75="N",$N$5,IF(Shift5!$U75="N",$N$6)))))</f>
        <v/>
      </c>
      <c r="Y75" s="56" t="b">
        <f>IF(Shift1!$W76="N",$Q$2,IF(Shift2!$W75="N",$Q$3,IF(Shift3!$W75="N",$Q$4,IF(Shift4!$W75="N",$Q$5,IF(Shift5!$W75="N",$Q$6)))))</f>
        <v>0</v>
      </c>
      <c r="Z75" s="56" t="str">
        <f>IF(Shift1!$Y76="N",$T$2,IF(Shift2!$Y75="N",$T$3,IF(Shift3!$Y75="N",$T$4,IF(Shift4!$Y75="N",$T$5,IF(Shift5!$Y75="N",$T$6)))))</f>
        <v/>
      </c>
      <c r="AA75" s="56" t="str">
        <f>IF(Shift1!$AA76="N",$W$2,IF(Shift2!$AA75="N",$W$3,IF(Shift3!$AA75="N",$W$4,IF(Shift4!$AA75="N",$W$5,IF(Shift5!$AA75="N",$W$6)))))</f>
        <v/>
      </c>
      <c r="AB75" s="56" t="str">
        <f>IF(Shift1!$AG76="N",$AC$2,IF(Shift2!$AG75="N",$AC$3,IF(Shift3!$AG75="N",$AC$4,IF(Shift4!$AG75="N",$AC$5,IF(Shift5!$AG75="N",$AC$6)))))</f>
        <v/>
      </c>
      <c r="AC75" s="56" t="str">
        <f>IF(Shift1!$AI76="N",$AF$2,IF(Shift2!$AI75="N",$AF$3,IF(Shift3!$AI75="N",$AF$4,IF(Shift4!$AI75="N",$AF$5,IF(Shift5!$AI75="N",$AF$6)))))</f>
        <v/>
      </c>
      <c r="AD75" s="57">
        <f t="shared" si="0"/>
        <v>3</v>
      </c>
      <c r="AE75" s="58">
        <f t="shared" si="1"/>
        <v>4</v>
      </c>
      <c r="AF75" s="59">
        <f t="shared" si="2"/>
        <v>2</v>
      </c>
      <c r="AG75" s="60">
        <f t="shared" si="3"/>
        <v>2</v>
      </c>
      <c r="AH75" s="58">
        <f t="shared" si="4"/>
        <v>3</v>
      </c>
      <c r="AI75" s="59">
        <f t="shared" si="5"/>
        <v>2</v>
      </c>
      <c r="AJ75" s="61">
        <f t="shared" si="6"/>
        <v>3</v>
      </c>
      <c r="AK75" s="58">
        <f t="shared" si="7"/>
        <v>3</v>
      </c>
      <c r="AL75" s="58">
        <f t="shared" si="8"/>
        <v>2</v>
      </c>
    </row>
    <row r="76" spans="1:38" outlineLevel="1" x14ac:dyDescent="0.3">
      <c r="A76" s="1"/>
      <c r="B76" s="37">
        <v>7</v>
      </c>
      <c r="C76" s="56" t="str">
        <f>IF(Shift1!O77="AM",$E$2,IF(Shift2!O76="AM",$E$3,IF(Shift3!O76="AM",$E$4,IF(Shift4!O76="AM",$E$5,IF(Shift5!O76="AM",$E$6)))))</f>
        <v/>
      </c>
      <c r="D76" s="56" t="str">
        <f>IF(Shift1!Q77="AM",$H$2,IF(Shift2!Q76="AM",$H$3,IF(Shift3!Q76="AM",$H$4,IF(Shift4!Q76="AM",$H$5,IF(Shift5!Q76="AM",$H$6)))))</f>
        <v/>
      </c>
      <c r="E76" s="56" t="str">
        <f>IF(Shift1!S77="AM",$K$2,IF(Shift2!S76="AM",$K$3,IF(Shift3!S76="AM",$K$4,IF(Shift4!S76="AM",$K$5,IF(Shift5!S76="AM",$K$6)))))</f>
        <v/>
      </c>
      <c r="F76" s="56" t="str">
        <f>IF(Shift1!U77="AM",$N$2,IF(Shift2!U76="AM",$N$3,IF(Shift3!U76="AM",$N$4,IF(Shift4!U76="AM",$N$5,IF(Shift5!U76="AM",$N$6)))))</f>
        <v/>
      </c>
      <c r="G76" s="56" t="str">
        <f>IF(Shift1!W77="AM",$Q$2,IF(Shift2!W76="AM",$Q$3,IF(Shift3!W76="AM",$Q$4,IF(Shift4!W76="AM",$Q$5,IF(Shift5!W76="AM",$Q$6)))))</f>
        <v/>
      </c>
      <c r="H76" s="56" t="str">
        <f>IF(Shift1!Y77="AM",$T$2,IF(Shift2!Y76="AM",$T$3,IF(Shift3!Y76="AM",$T$4,IF(Shift4!Y76="AM",$T$5,IF(Shift5!Y76="AM",$T$6)))))</f>
        <v/>
      </c>
      <c r="I76" s="56" t="str">
        <f>IF(Shift1!AA77="AM",$W$2,IF(Shift2!AA76="AM",$W$3,IF(Shift3!AA76="AM",$W$4,IF(Shift4!AA76="AM",$W$5,IF(Shift5!AA76="AM",$W$6)))))</f>
        <v/>
      </c>
      <c r="J76" s="56" t="str">
        <f>IF(Shift1!AG77="AM",$AC$2,IF(Shift2!AG76="AM",$AC$3,IF(Shift3!AG76="AM",$AC$4,IF(Shift4!AG76="AM",$AC$5,IF(Shift5!AG76="AM",$AC$6)))))</f>
        <v/>
      </c>
      <c r="K76" s="56" t="str">
        <f>IF(Shift1!AI77="AM",$AF$2,IF(Shift2!AI76="AM",$AF$3,IF(Shift3!AI76="AM",$AF$4,IF(Shift4!AI76="AM",$AF$5,IF(Shift5!AI76="AM",$AF$6)))))</f>
        <v/>
      </c>
      <c r="L76" s="56" t="str">
        <f>IF(Shift1!$O77="PM",$E$2,IF(Shift2!$O76="PM",$E$3,IF(Shift3!$O76="PM",$E$4,IF(Shift4!$O76="PM",$E$5,IF(Shift5!$O76="PM",$E$6)))))</f>
        <v/>
      </c>
      <c r="M76" s="56" t="str">
        <f>IF(Shift1!$Q77="PM",$H$2,IF(Shift2!$Q76="PM",$H$3,IF(Shift3!$Q76="PM",$H$4,IF(Shift4!$Q76="PM",$H$5,IF(Shift5!$Q76="PM",$H$6)))))</f>
        <v/>
      </c>
      <c r="N76" s="56" t="str">
        <f>IF(Shift1!$S77="PM",$K$2,IF(Shift2!$S76="PM",$K$3,IF(Shift3!$S76="PM",$K$4,IF(Shift4!$S76="PM",$K$5,IF(Shift5!$S76="PM",$K$6)))))</f>
        <v/>
      </c>
      <c r="O76" s="56" t="str">
        <f>IF(Shift1!$U77="PM",$N$2,IF(Shift2!$U76="PM",$N$3,IF(Shift3!$U76="PM",$N$4,IF(Shift4!$U76="PM",$N$5,IF(Shift5!$U76="PM",$N$6)))))</f>
        <v/>
      </c>
      <c r="P76" s="56" t="b">
        <f>IF(Shift1!$W77="PM",$Q$2,IF(Shift2!$W76="PM",$Q$3,IF(Shift3!$W76="PM",$Q$4,IF(Shift4!$W76="PM",$Q$5,IF(Shift5!$W76="PM",$Q$6)))))</f>
        <v>0</v>
      </c>
      <c r="Q76" s="56" t="str">
        <f>IF(Shift1!$Y77="PM",$T$2,IF(Shift2!$Y76="PM",$T$3,IF(Shift3!$Y76="PM",$T$4,IF(Shift4!$Y76="PM",$T$5,IF(Shift5!$Y76="PM",$T$6)))))</f>
        <v/>
      </c>
      <c r="R76" s="56" t="str">
        <f>IF(Shift1!$AA77="PM",$W$2,IF(Shift2!$AA76="PM",$W$3,IF(Shift3!$AA76="PM",$W$4,IF(Shift4!$AA76="PM",$W$5,IF(Shift5!$AA76="PM",$W$6)))))</f>
        <v/>
      </c>
      <c r="S76" s="56" t="str">
        <f>IF(Shift1!$AG77="PM",$AC$2,IF(Shift2!$AG76="PM",$AC$3,IF(Shift3!$AG76="PM",$AC$4,IF(Shift4!$AG76="PM",$AC$5,IF(Shift5!$AG76="PM",$AC$6)))))</f>
        <v/>
      </c>
      <c r="T76" s="56" t="str">
        <f>IF(Shift1!$AI77="PM",$AF$2,IF(Shift2!$AI76="PM",$AF$3,IF(Shift3!$AI76="PM",$AF$4,IF(Shift4!$AI76="PM",$AF$5,IF(Shift5!$AI76="PM",$AF$6)))))</f>
        <v/>
      </c>
      <c r="U76" s="56" t="str">
        <f>IF(Shift1!$O77="N",$E$2,IF(Shift2!$O76="N",$E$3,IF(Shift3!$O76="N",$E$4,IF(Shift4!$O76="N",$E$5,IF(Shift5!$O76="N",$E$6)))))</f>
        <v/>
      </c>
      <c r="V76" s="56" t="str">
        <f>IF(Shift1!$Q77="N",$H$2,IF(Shift2!$Q76="N",$H$3,IF(Shift3!$Q76="N",$H$4,IF(Shift4!$Q76="N",$H$5,IF(Shift5!$Q76="N",$H$6)))))</f>
        <v/>
      </c>
      <c r="W76" s="56" t="str">
        <f>IF(Shift1!$S77="N",$K$2,IF(Shift2!$S76="N",$K$3,IF(Shift3!$S76="N",$K$4,IF(Shift4!$S76="N",$K$5,IF(Shift5!$S76="N",$K$6)))))</f>
        <v/>
      </c>
      <c r="X76" s="56" t="str">
        <f>IF(Shift1!$U77="N",$N$2,IF(Shift2!$U76="N",$N$3,IF(Shift3!$U76="N",$N$4,IF(Shift4!$U76="N",$N$5,IF(Shift5!$U76="N",$N$6)))))</f>
        <v/>
      </c>
      <c r="Y76" s="56" t="b">
        <f>IF(Shift1!$W77="N",$Q$2,IF(Shift2!$W76="N",$Q$3,IF(Shift3!$W76="N",$Q$4,IF(Shift4!$W76="N",$Q$5,IF(Shift5!$W76="N",$Q$6)))))</f>
        <v>0</v>
      </c>
      <c r="Z76" s="56" t="str">
        <f>IF(Shift1!$Y77="N",$T$2,IF(Shift2!$Y76="N",$T$3,IF(Shift3!$Y76="N",$T$4,IF(Shift4!$Y76="N",$T$5,IF(Shift5!$Y76="N",$T$6)))))</f>
        <v/>
      </c>
      <c r="AA76" s="56" t="str">
        <f>IF(Shift1!$AA77="N",$W$2,IF(Shift2!$AA76="N",$W$3,IF(Shift3!$AA76="N",$W$4,IF(Shift4!$AA76="N",$W$5,IF(Shift5!$AA76="N",$W$6)))))</f>
        <v/>
      </c>
      <c r="AB76" s="56" t="str">
        <f>IF(Shift1!$AG77="N",$AC$2,IF(Shift2!$AG76="N",$AC$3,IF(Shift3!$AG76="N",$AC$4,IF(Shift4!$AG76="N",$AC$5,IF(Shift5!$AG76="N",$AC$6)))))</f>
        <v/>
      </c>
      <c r="AC76" s="56" t="str">
        <f>IF(Shift1!$AI77="N",$AF$2,IF(Shift2!$AI76="N",$AF$3,IF(Shift3!$AI76="N",$AF$4,IF(Shift4!$AI76="N",$AF$5,IF(Shift5!$AI76="N",$AF$6)))))</f>
        <v/>
      </c>
      <c r="AD76" s="57">
        <f t="shared" ref="AD76:AD139" si="9">COUNTIF(C76:E76,"")</f>
        <v>3</v>
      </c>
      <c r="AE76" s="58">
        <f t="shared" ref="AE76:AE139" si="10">COUNTIF(F76:I76,"")</f>
        <v>4</v>
      </c>
      <c r="AF76" s="59">
        <f t="shared" ref="AF76:AF139" si="11">COUNTIF(J76:K76,"")</f>
        <v>2</v>
      </c>
      <c r="AG76" s="60">
        <f t="shared" ref="AG76:AG139" si="12">COUNTIF(L76:N76,"")</f>
        <v>3</v>
      </c>
      <c r="AH76" s="58">
        <f t="shared" ref="AH76:AH139" si="13">COUNTIF(O76:R76,"")</f>
        <v>3</v>
      </c>
      <c r="AI76" s="59">
        <f t="shared" ref="AI76:AI139" si="14">COUNTIF(S76:T76,"")</f>
        <v>2</v>
      </c>
      <c r="AJ76" s="61">
        <f t="shared" ref="AJ76:AJ139" si="15">COUNTIF(U76:W76,"")</f>
        <v>3</v>
      </c>
      <c r="AK76" s="58">
        <f t="shared" ref="AK76:AK139" si="16">COUNTIF(X76:AA76,"")</f>
        <v>3</v>
      </c>
      <c r="AL76" s="58">
        <f t="shared" ref="AL76:AL139" si="17">COUNTIF(AB76:AC76,"")</f>
        <v>2</v>
      </c>
    </row>
    <row r="77" spans="1:38" outlineLevel="1" x14ac:dyDescent="0.3">
      <c r="A77" s="2" t="s">
        <v>98</v>
      </c>
      <c r="B77" s="37">
        <v>8</v>
      </c>
      <c r="C77" s="56" t="b">
        <f>IF(Shift1!O78="AM",$E$2,IF(Shift2!O77="AM",$E$3,IF(Shift3!O77="AM",$E$4,IF(Shift4!O77="AM",$E$5,IF(Shift5!O77="AM",$E$6)))))</f>
        <v>0</v>
      </c>
      <c r="D77" s="56" t="b">
        <f>IF(Shift1!Q78="AM",$H$2,IF(Shift2!Q77="AM",$H$3,IF(Shift3!Q77="AM",$H$4,IF(Shift4!Q77="AM",$H$5,IF(Shift5!Q77="AM",$H$6)))))</f>
        <v>0</v>
      </c>
      <c r="E77" s="56" t="b">
        <f>IF(Shift1!S78="AM",$K$2,IF(Shift2!S77="AM",$K$3,IF(Shift3!S77="AM",$K$4,IF(Shift4!S77="AM",$K$5,IF(Shift5!S77="AM",$K$6)))))</f>
        <v>0</v>
      </c>
      <c r="F77" s="56" t="b">
        <f>IF(Shift1!U78="AM",$N$2,IF(Shift2!U77="AM",$N$3,IF(Shift3!U77="AM",$N$4,IF(Shift4!U77="AM",$N$5,IF(Shift5!U77="AM",$N$6)))))</f>
        <v>0</v>
      </c>
      <c r="G77" s="56" t="str">
        <f>IF(Shift1!W78="AM",$Q$2,IF(Shift2!W77="AM",$Q$3,IF(Shift3!W77="AM",$Q$4,IF(Shift4!W77="AM",$Q$5,IF(Shift5!W77="AM",$Q$6)))))</f>
        <v/>
      </c>
      <c r="H77" s="56" t="b">
        <f>IF(Shift1!Y78="AM",$T$2,IF(Shift2!Y77="AM",$T$3,IF(Shift3!Y77="AM",$T$4,IF(Shift4!Y77="AM",$T$5,IF(Shift5!Y77="AM",$T$6)))))</f>
        <v>0</v>
      </c>
      <c r="I77" s="56" t="str">
        <f>IF(Shift1!AA78="AM",$W$2,IF(Shift2!AA77="AM",$W$3,IF(Shift3!AA77="AM",$W$4,IF(Shift4!AA77="AM",$W$5,IF(Shift5!AA77="AM",$W$6)))))</f>
        <v/>
      </c>
      <c r="J77" s="56" t="b">
        <f>IF(Shift1!AG78="AM",$AC$2,IF(Shift2!AG77="AM",$AC$3,IF(Shift3!AG77="AM",$AC$4,IF(Shift4!AG77="AM",$AC$5,IF(Shift5!AG77="AM",$AC$6)))))</f>
        <v>0</v>
      </c>
      <c r="K77" s="56" t="b">
        <f>IF(Shift1!AI78="AM",$AF$2,IF(Shift2!AI77="AM",$AF$3,IF(Shift3!AI77="AM",$AF$4,IF(Shift4!AI77="AM",$AF$5,IF(Shift5!AI77="AM",$AF$6)))))</f>
        <v>0</v>
      </c>
      <c r="L77" s="56" t="str">
        <f>IF(Shift1!$O78="PM",$E$2,IF(Shift2!$O77="PM",$E$3,IF(Shift3!$O77="PM",$E$4,IF(Shift4!$O77="PM",$E$5,IF(Shift5!$O77="PM",$E$6)))))</f>
        <v/>
      </c>
      <c r="M77" s="56" t="str">
        <f>IF(Shift1!$Q78="PM",$H$2,IF(Shift2!$Q77="PM",$H$3,IF(Shift3!$Q77="PM",$H$4,IF(Shift4!$Q77="PM",$H$5,IF(Shift5!$Q77="PM",$H$6)))))</f>
        <v/>
      </c>
      <c r="N77" s="56" t="str">
        <f>IF(Shift1!$S78="PM",$K$2,IF(Shift2!$S77="PM",$K$3,IF(Shift3!$S77="PM",$K$4,IF(Shift4!$S77="PM",$K$5,IF(Shift5!$S77="PM",$K$6)))))</f>
        <v/>
      </c>
      <c r="O77" s="56" t="str">
        <f>IF(Shift1!$U78="PM",$N$2,IF(Shift2!$U77="PM",$N$3,IF(Shift3!$U77="PM",$N$4,IF(Shift4!$U77="PM",$N$5,IF(Shift5!$U77="PM",$N$6)))))</f>
        <v/>
      </c>
      <c r="P77" s="56" t="b">
        <f>IF(Shift1!$W78="PM",$Q$2,IF(Shift2!$W77="PM",$Q$3,IF(Shift3!$W77="PM",$Q$4,IF(Shift4!$W77="PM",$Q$5,IF(Shift5!$W77="PM",$Q$6)))))</f>
        <v>0</v>
      </c>
      <c r="Q77" s="56" t="str">
        <f>IF(Shift1!$Y78="PM",$T$2,IF(Shift2!$Y77="PM",$T$3,IF(Shift3!$Y77="PM",$T$4,IF(Shift4!$Y77="PM",$T$5,IF(Shift5!$Y77="PM",$T$6)))))</f>
        <v/>
      </c>
      <c r="R77" s="56" t="str">
        <f>IF(Shift1!$AA78="PM",$W$2,IF(Shift2!$AA77="PM",$W$3,IF(Shift3!$AA77="PM",$W$4,IF(Shift4!$AA77="PM",$W$5,IF(Shift5!$AA77="PM",$W$6)))))</f>
        <v/>
      </c>
      <c r="S77" s="56" t="str">
        <f>IF(Shift1!$AG78="PM",$AC$2,IF(Shift2!$AG77="PM",$AC$3,IF(Shift3!$AG77="PM",$AC$4,IF(Shift4!$AG77="PM",$AC$5,IF(Shift5!$AG77="PM",$AC$6)))))</f>
        <v/>
      </c>
      <c r="T77" s="56" t="str">
        <f>IF(Shift1!$AI78="PM",$AF$2,IF(Shift2!$AI77="PM",$AF$3,IF(Shift3!$AI77="PM",$AF$4,IF(Shift4!$AI77="PM",$AF$5,IF(Shift5!$AI77="PM",$AF$6)))))</f>
        <v/>
      </c>
      <c r="U77" s="56" t="str">
        <f>IF(Shift1!$O78="N",$E$2,IF(Shift2!$O77="N",$E$3,IF(Shift3!$O77="N",$E$4,IF(Shift4!$O77="N",$E$5,IF(Shift5!$O77="N",$E$6)))))</f>
        <v/>
      </c>
      <c r="V77" s="56" t="str">
        <f>IF(Shift1!$Q78="N",$H$2,IF(Shift2!$Q77="N",$H$3,IF(Shift3!$Q77="N",$H$4,IF(Shift4!$Q77="N",$H$5,IF(Shift5!$Q77="N",$H$6)))))</f>
        <v/>
      </c>
      <c r="W77" s="56" t="str">
        <f>IF(Shift1!$S78="N",$K$2,IF(Shift2!$S77="N",$K$3,IF(Shift3!$S77="N",$K$4,IF(Shift4!$S77="N",$K$5,IF(Shift5!$S77="N",$K$6)))))</f>
        <v/>
      </c>
      <c r="X77" s="56" t="str">
        <f>IF(Shift1!$U78="N",$N$2,IF(Shift2!$U77="N",$N$3,IF(Shift3!$U77="N",$N$4,IF(Shift4!$U77="N",$N$5,IF(Shift5!$U77="N",$N$6)))))</f>
        <v/>
      </c>
      <c r="Y77" s="56" t="b">
        <f>IF(Shift1!$W78="N",$Q$2,IF(Shift2!$W77="N",$Q$3,IF(Shift3!$W77="N",$Q$4,IF(Shift4!$W77="N",$Q$5,IF(Shift5!$W77="N",$Q$6)))))</f>
        <v>0</v>
      </c>
      <c r="Z77" s="56" t="str">
        <f>IF(Shift1!$Y78="N",$T$2,IF(Shift2!$Y77="N",$T$3,IF(Shift3!$Y77="N",$T$4,IF(Shift4!$Y77="N",$T$5,IF(Shift5!$Y77="N",$T$6)))))</f>
        <v/>
      </c>
      <c r="AA77" s="56" t="b">
        <f>IF(Shift1!$AA78="N",$W$2,IF(Shift2!$AA77="N",$W$3,IF(Shift3!$AA77="N",$W$4,IF(Shift4!$AA77="N",$W$5,IF(Shift5!$AA77="N",$W$6)))))</f>
        <v>0</v>
      </c>
      <c r="AB77" s="56" t="str">
        <f>IF(Shift1!$AG78="N",$AC$2,IF(Shift2!$AG77="N",$AC$3,IF(Shift3!$AG77="N",$AC$4,IF(Shift4!$AG77="N",$AC$5,IF(Shift5!$AG77="N",$AC$6)))))</f>
        <v/>
      </c>
      <c r="AC77" s="56" t="str">
        <f>IF(Shift1!$AI78="N",$AF$2,IF(Shift2!$AI77="N",$AF$3,IF(Shift3!$AI77="N",$AF$4,IF(Shift4!$AI77="N",$AF$5,IF(Shift5!$AI77="N",$AF$6)))))</f>
        <v/>
      </c>
      <c r="AD77" s="57">
        <f t="shared" si="9"/>
        <v>0</v>
      </c>
      <c r="AE77" s="58">
        <f t="shared" si="10"/>
        <v>2</v>
      </c>
      <c r="AF77" s="59">
        <f t="shared" si="11"/>
        <v>0</v>
      </c>
      <c r="AG77" s="60">
        <f t="shared" si="12"/>
        <v>3</v>
      </c>
      <c r="AH77" s="58">
        <f t="shared" si="13"/>
        <v>3</v>
      </c>
      <c r="AI77" s="59">
        <f t="shared" si="14"/>
        <v>2</v>
      </c>
      <c r="AJ77" s="61">
        <f t="shared" si="15"/>
        <v>3</v>
      </c>
      <c r="AK77" s="58">
        <f t="shared" si="16"/>
        <v>2</v>
      </c>
      <c r="AL77" s="58">
        <f t="shared" si="17"/>
        <v>2</v>
      </c>
    </row>
    <row r="78" spans="1:38" outlineLevel="1" x14ac:dyDescent="0.3">
      <c r="A78" s="2" t="s">
        <v>94</v>
      </c>
      <c r="B78" s="38">
        <v>9</v>
      </c>
      <c r="C78" s="56" t="str">
        <f>IF(Shift1!O79="AM",$E$2,IF(Shift2!O78="AM",$E$3,IF(Shift3!O78="AM",$E$4,IF(Shift4!O78="AM",$E$5,IF(Shift5!O78="AM",$E$6)))))</f>
        <v/>
      </c>
      <c r="D78" s="56" t="str">
        <f>IF(Shift1!Q79="AM",$H$2,IF(Shift2!Q78="AM",$H$3,IF(Shift3!Q78="AM",$H$4,IF(Shift4!Q78="AM",$H$5,IF(Shift5!Q78="AM",$H$6)))))</f>
        <v/>
      </c>
      <c r="E78" s="56" t="str">
        <f>IF(Shift1!S79="AM",$K$2,IF(Shift2!S78="AM",$K$3,IF(Shift3!S78="AM",$K$4,IF(Shift4!S78="AM",$K$5,IF(Shift5!S78="AM",$K$6)))))</f>
        <v/>
      </c>
      <c r="F78" s="56" t="str">
        <f>IF(Shift1!U79="AM",$N$2,IF(Shift2!U78="AM",$N$3,IF(Shift3!U78="AM",$N$4,IF(Shift4!U78="AM",$N$5,IF(Shift5!U78="AM",$N$6)))))</f>
        <v/>
      </c>
      <c r="G78" s="56" t="str">
        <f>IF(Shift1!W79="AM",$Q$2,IF(Shift2!W78="AM",$Q$3,IF(Shift3!W78="AM",$Q$4,IF(Shift4!W78="AM",$Q$5,IF(Shift5!W78="AM",$Q$6)))))</f>
        <v/>
      </c>
      <c r="H78" s="56" t="str">
        <f>IF(Shift1!Y79="AM",$T$2,IF(Shift2!Y78="AM",$T$3,IF(Shift3!Y78="AM",$T$4,IF(Shift4!Y78="AM",$T$5,IF(Shift5!Y78="AM",$T$6)))))</f>
        <v/>
      </c>
      <c r="I78" s="56" t="str">
        <f>IF(Shift1!AA79="AM",$W$2,IF(Shift2!AA78="AM",$W$3,IF(Shift3!AA78="AM",$W$4,IF(Shift4!AA78="AM",$W$5,IF(Shift5!AA78="AM",$W$6)))))</f>
        <v/>
      </c>
      <c r="J78" s="56" t="str">
        <f>IF(Shift1!AG79="AM",$AC$2,IF(Shift2!AG78="AM",$AC$3,IF(Shift3!AG78="AM",$AC$4,IF(Shift4!AG78="AM",$AC$5,IF(Shift5!AG78="AM",$AC$6)))))</f>
        <v/>
      </c>
      <c r="K78" s="56" t="str">
        <f>IF(Shift1!AI79="AM",$AF$2,IF(Shift2!AI78="AM",$AF$3,IF(Shift3!AI78="AM",$AF$4,IF(Shift4!AI78="AM",$AF$5,IF(Shift5!AI78="AM",$AF$6)))))</f>
        <v/>
      </c>
      <c r="L78" s="56" t="str">
        <f>IF(Shift1!$O79="PM",$E$2,IF(Shift2!$O78="PM",$E$3,IF(Shift3!$O78="PM",$E$4,IF(Shift4!$O78="PM",$E$5,IF(Shift5!$O78="PM",$E$6)))))</f>
        <v/>
      </c>
      <c r="M78" s="56" t="str">
        <f>IF(Shift1!$Q79="PM",$H$2,IF(Shift2!$Q78="PM",$H$3,IF(Shift3!$Q78="PM",$H$4,IF(Shift4!$Q78="PM",$H$5,IF(Shift5!$Q78="PM",$H$6)))))</f>
        <v/>
      </c>
      <c r="N78" s="56" t="str">
        <f>IF(Shift1!$S79="PM",$K$2,IF(Shift2!$S78="PM",$K$3,IF(Shift3!$S78="PM",$K$4,IF(Shift4!$S78="PM",$K$5,IF(Shift5!$S78="PM",$K$6)))))</f>
        <v/>
      </c>
      <c r="O78" s="56" t="str">
        <f>IF(Shift1!$U79="PM",$N$2,IF(Shift2!$U78="PM",$N$3,IF(Shift3!$U78="PM",$N$4,IF(Shift4!$U78="PM",$N$5,IF(Shift5!$U78="PM",$N$6)))))</f>
        <v/>
      </c>
      <c r="P78" s="56" t="str">
        <f>IF(Shift1!$W79="PM",$Q$2,IF(Shift2!$W78="PM",$Q$3,IF(Shift3!$W78="PM",$Q$4,IF(Shift4!$W78="PM",$Q$5,IF(Shift5!$W78="PM",$Q$6)))))</f>
        <v/>
      </c>
      <c r="Q78" s="56" t="str">
        <f>IF(Shift1!$Y79="PM",$T$2,IF(Shift2!$Y78="PM",$T$3,IF(Shift3!$Y78="PM",$T$4,IF(Shift4!$Y78="PM",$T$5,IF(Shift5!$Y78="PM",$T$6)))))</f>
        <v/>
      </c>
      <c r="R78" s="56" t="str">
        <f>IF(Shift1!$AA79="PM",$W$2,IF(Shift2!$AA78="PM",$W$3,IF(Shift3!$AA78="PM",$W$4,IF(Shift4!$AA78="PM",$W$5,IF(Shift5!$AA78="PM",$W$6)))))</f>
        <v/>
      </c>
      <c r="S78" s="56" t="str">
        <f>IF(Shift1!$AG79="PM",$AC$2,IF(Shift2!$AG78="PM",$AC$3,IF(Shift3!$AG78="PM",$AC$4,IF(Shift4!$AG78="PM",$AC$5,IF(Shift5!$AG78="PM",$AC$6)))))</f>
        <v/>
      </c>
      <c r="T78" s="56" t="str">
        <f>IF(Shift1!$AI79="PM",$AF$2,IF(Shift2!$AI78="PM",$AF$3,IF(Shift3!$AI78="PM",$AF$4,IF(Shift4!$AI78="PM",$AF$5,IF(Shift5!$AI78="PM",$AF$6)))))</f>
        <v/>
      </c>
      <c r="U78" s="56" t="b">
        <f>IF(Shift1!$O79="N",$E$2,IF(Shift2!$O78="N",$E$3,IF(Shift3!$O78="N",$E$4,IF(Shift4!$O78="N",$E$5,IF(Shift5!$O78="N",$E$6)))))</f>
        <v>0</v>
      </c>
      <c r="V78" s="56" t="str">
        <f>IF(Shift1!$Q79="N",$H$2,IF(Shift2!$Q78="N",$H$3,IF(Shift3!$Q78="N",$H$4,IF(Shift4!$Q78="N",$H$5,IF(Shift5!$Q78="N",$H$6)))))</f>
        <v/>
      </c>
      <c r="W78" s="56" t="b">
        <f>IF(Shift1!$S79="N",$K$2,IF(Shift2!$S78="N",$K$3,IF(Shift3!$S78="N",$K$4,IF(Shift4!$S78="N",$K$5,IF(Shift5!$S78="N",$K$6)))))</f>
        <v>0</v>
      </c>
      <c r="X78" s="56" t="str">
        <f>IF(Shift1!$U79="N",$N$2,IF(Shift2!$U78="N",$N$3,IF(Shift3!$U78="N",$N$4,IF(Shift4!$U78="N",$N$5,IF(Shift5!$U78="N",$N$6)))))</f>
        <v/>
      </c>
      <c r="Y78" s="56" t="b">
        <f>IF(Shift1!$W79="N",$Q$2,IF(Shift2!$W78="N",$Q$3,IF(Shift3!$W78="N",$Q$4,IF(Shift4!$W78="N",$Q$5,IF(Shift5!$W78="N",$Q$6)))))</f>
        <v>0</v>
      </c>
      <c r="Z78" s="56" t="str">
        <f>IF(Shift1!$Y79="N",$T$2,IF(Shift2!$Y78="N",$T$3,IF(Shift3!$Y78="N",$T$4,IF(Shift4!$Y78="N",$T$5,IF(Shift5!$Y78="N",$T$6)))))</f>
        <v/>
      </c>
      <c r="AA78" s="56" t="str">
        <f>IF(Shift1!$AA79="N",$W$2,IF(Shift2!$AA78="N",$W$3,IF(Shift3!$AA78="N",$W$4,IF(Shift4!$AA78="N",$W$5,IF(Shift5!$AA78="N",$W$6)))))</f>
        <v/>
      </c>
      <c r="AB78" s="56" t="str">
        <f>IF(Shift1!$AG79="N",$AC$2,IF(Shift2!$AG78="N",$AC$3,IF(Shift3!$AG78="N",$AC$4,IF(Shift4!$AG78="N",$AC$5,IF(Shift5!$AG78="N",$AC$6)))))</f>
        <v/>
      </c>
      <c r="AC78" s="56" t="str">
        <f>IF(Shift1!$AI79="N",$AF$2,IF(Shift2!$AI78="N",$AF$3,IF(Shift3!$AI78="N",$AF$4,IF(Shift4!$AI78="N",$AF$5,IF(Shift5!$AI78="N",$AF$6)))))</f>
        <v/>
      </c>
      <c r="AD78" s="57">
        <f t="shared" si="9"/>
        <v>3</v>
      </c>
      <c r="AE78" s="58">
        <f t="shared" si="10"/>
        <v>4</v>
      </c>
      <c r="AF78" s="59">
        <f t="shared" si="11"/>
        <v>2</v>
      </c>
      <c r="AG78" s="60">
        <f t="shared" si="12"/>
        <v>3</v>
      </c>
      <c r="AH78" s="58">
        <f t="shared" si="13"/>
        <v>4</v>
      </c>
      <c r="AI78" s="59">
        <f t="shared" si="14"/>
        <v>2</v>
      </c>
      <c r="AJ78" s="61">
        <f t="shared" si="15"/>
        <v>1</v>
      </c>
      <c r="AK78" s="58">
        <f t="shared" si="16"/>
        <v>3</v>
      </c>
      <c r="AL78" s="58">
        <f t="shared" si="17"/>
        <v>2</v>
      </c>
    </row>
    <row r="79" spans="1:38" outlineLevel="1" x14ac:dyDescent="0.3">
      <c r="A79" s="2" t="s">
        <v>86</v>
      </c>
      <c r="B79" s="38">
        <v>10</v>
      </c>
      <c r="C79" s="56" t="str">
        <f>IF(Shift1!O80="AM",$E$2,IF(Shift2!O79="AM",$E$3,IF(Shift3!O79="AM",$E$4,IF(Shift4!O79="AM",$E$5,IF(Shift5!O79="AM",$E$6)))))</f>
        <v/>
      </c>
      <c r="D79" s="56" t="str">
        <f>IF(Shift1!Q80="AM",$H$2,IF(Shift2!Q79="AM",$H$3,IF(Shift3!Q79="AM",$H$4,IF(Shift4!Q79="AM",$H$5,IF(Shift5!Q79="AM",$H$6)))))</f>
        <v/>
      </c>
      <c r="E79" s="56" t="str">
        <f>IF(Shift1!S80="AM",$K$2,IF(Shift2!S79="AM",$K$3,IF(Shift3!S79="AM",$K$4,IF(Shift4!S79="AM",$K$5,IF(Shift5!S79="AM",$K$6)))))</f>
        <v/>
      </c>
      <c r="F79" s="56" t="str">
        <f>IF(Shift1!U80="AM",$N$2,IF(Shift2!U79="AM",$N$3,IF(Shift3!U79="AM",$N$4,IF(Shift4!U79="AM",$N$5,IF(Shift5!U79="AM",$N$6)))))</f>
        <v/>
      </c>
      <c r="G79" s="56" t="str">
        <f>IF(Shift1!W80="AM",$Q$2,IF(Shift2!W79="AM",$Q$3,IF(Shift3!W79="AM",$Q$4,IF(Shift4!W79="AM",$Q$5,IF(Shift5!W79="AM",$Q$6)))))</f>
        <v/>
      </c>
      <c r="H79" s="56" t="str">
        <f>IF(Shift1!Y80="AM",$T$2,IF(Shift2!Y79="AM",$T$3,IF(Shift3!Y79="AM",$T$4,IF(Shift4!Y79="AM",$T$5,IF(Shift5!Y79="AM",$T$6)))))</f>
        <v/>
      </c>
      <c r="I79" s="56" t="str">
        <f>IF(Shift1!AA80="AM",$W$2,IF(Shift2!AA79="AM",$W$3,IF(Shift3!AA79="AM",$W$4,IF(Shift4!AA79="AM",$W$5,IF(Shift5!AA79="AM",$W$6)))))</f>
        <v/>
      </c>
      <c r="J79" s="56" t="str">
        <f>IF(Shift1!AG80="AM",$AC$2,IF(Shift2!AG79="AM",$AC$3,IF(Shift3!AG79="AM",$AC$4,IF(Shift4!AG79="AM",$AC$5,IF(Shift5!AG79="AM",$AC$6)))))</f>
        <v/>
      </c>
      <c r="K79" s="56" t="str">
        <f>IF(Shift1!AI80="AM",$AF$2,IF(Shift2!AI79="AM",$AF$3,IF(Shift3!AI79="AM",$AF$4,IF(Shift4!AI79="AM",$AF$5,IF(Shift5!AI79="AM",$AF$6)))))</f>
        <v/>
      </c>
      <c r="L79" s="56" t="b">
        <f>IF(Shift1!$O80="PM",$E$2,IF(Shift2!$O79="PM",$E$3,IF(Shift3!$O79="PM",$E$4,IF(Shift4!$O79="PM",$E$5,IF(Shift5!$O79="PM",$E$6)))))</f>
        <v>0</v>
      </c>
      <c r="M79" s="56" t="b">
        <f>IF(Shift1!$Q80="PM",$H$2,IF(Shift2!$Q79="PM",$H$3,IF(Shift3!$Q79="PM",$H$4,IF(Shift4!$Q79="PM",$H$5,IF(Shift5!$Q79="PM",$H$6)))))</f>
        <v>0</v>
      </c>
      <c r="N79" s="56" t="b">
        <f>IF(Shift1!$S80="PM",$K$2,IF(Shift2!$S79="PM",$K$3,IF(Shift3!$S79="PM",$K$4,IF(Shift4!$S79="PM",$K$5,IF(Shift5!$S79="PM",$K$6)))))</f>
        <v>0</v>
      </c>
      <c r="O79" s="56" t="b">
        <f>IF(Shift1!$U80="PM",$N$2,IF(Shift2!$U79="PM",$N$3,IF(Shift3!$U79="PM",$N$4,IF(Shift4!$U79="PM",$N$5,IF(Shift5!$U79="PM",$N$6)))))</f>
        <v>0</v>
      </c>
      <c r="P79" s="56" t="str">
        <f>IF(Shift1!$W80="PM",$Q$2,IF(Shift2!$W79="PM",$Q$3,IF(Shift3!$W79="PM",$Q$4,IF(Shift4!$W79="PM",$Q$5,IF(Shift5!$W79="PM",$Q$6)))))</f>
        <v/>
      </c>
      <c r="Q79" s="56" t="b">
        <f>IF(Shift1!$Y80="PM",$T$2,IF(Shift2!$Y79="PM",$T$3,IF(Shift3!$Y79="PM",$T$4,IF(Shift4!$Y79="PM",$T$5,IF(Shift5!$Y79="PM",$T$6)))))</f>
        <v>0</v>
      </c>
      <c r="R79" s="56" t="b">
        <f>IF(Shift1!$AA80="PM",$W$2,IF(Shift2!$AA79="PM",$W$3,IF(Shift3!$AA79="PM",$W$4,IF(Shift4!$AA79="PM",$W$5,IF(Shift5!$AA79="PM",$W$6)))))</f>
        <v>0</v>
      </c>
      <c r="S79" s="56" t="b">
        <f>IF(Shift1!$AG80="PM",$AC$2,IF(Shift2!$AG79="PM",$AC$3,IF(Shift3!$AG79="PM",$AC$4,IF(Shift4!$AG79="PM",$AC$5,IF(Shift5!$AG79="PM",$AC$6)))))</f>
        <v>0</v>
      </c>
      <c r="T79" s="56" t="b">
        <f>IF(Shift1!$AI80="PM",$AF$2,IF(Shift2!$AI79="PM",$AF$3,IF(Shift3!$AI79="PM",$AF$4,IF(Shift4!$AI79="PM",$AF$5,IF(Shift5!$AI79="PM",$AF$6)))))</f>
        <v>0</v>
      </c>
      <c r="U79" s="56" t="str">
        <f>IF(Shift1!$O80="N",$E$2,IF(Shift2!$O79="N",$E$3,IF(Shift3!$O79="N",$E$4,IF(Shift4!$O79="N",$E$5,IF(Shift5!$O79="N",$E$6)))))</f>
        <v/>
      </c>
      <c r="V79" s="56" t="str">
        <f>IF(Shift1!$Q80="N",$H$2,IF(Shift2!$Q79="N",$H$3,IF(Shift3!$Q79="N",$H$4,IF(Shift4!$Q79="N",$H$5,IF(Shift5!$Q79="N",$H$6)))))</f>
        <v/>
      </c>
      <c r="W79" s="56" t="str">
        <f>IF(Shift1!$S80="N",$K$2,IF(Shift2!$S79="N",$K$3,IF(Shift3!$S79="N",$K$4,IF(Shift4!$S79="N",$K$5,IF(Shift5!$S79="N",$K$6)))))</f>
        <v/>
      </c>
      <c r="X79" s="56" t="str">
        <f>IF(Shift1!$U80="N",$N$2,IF(Shift2!$U79="N",$N$3,IF(Shift3!$U79="N",$N$4,IF(Shift4!$U79="N",$N$5,IF(Shift5!$U79="N",$N$6)))))</f>
        <v/>
      </c>
      <c r="Y79" s="56" t="b">
        <f>IF(Shift1!$W80="N",$Q$2,IF(Shift2!$W79="N",$Q$3,IF(Shift3!$W79="N",$Q$4,IF(Shift4!$W79="N",$Q$5,IF(Shift5!$W79="N",$Q$6)))))</f>
        <v>0</v>
      </c>
      <c r="Z79" s="56" t="str">
        <f>IF(Shift1!$Y80="N",$T$2,IF(Shift2!$Y79="N",$T$3,IF(Shift3!$Y79="N",$T$4,IF(Shift4!$Y79="N",$T$5,IF(Shift5!$Y79="N",$T$6)))))</f>
        <v/>
      </c>
      <c r="AA79" s="56" t="str">
        <f>IF(Shift1!$AA80="N",$W$2,IF(Shift2!$AA79="N",$W$3,IF(Shift3!$AA79="N",$W$4,IF(Shift4!$AA79="N",$W$5,IF(Shift5!$AA79="N",$W$6)))))</f>
        <v/>
      </c>
      <c r="AB79" s="56" t="str">
        <f>IF(Shift1!$AG80="N",$AC$2,IF(Shift2!$AG79="N",$AC$3,IF(Shift3!$AG79="N",$AC$4,IF(Shift4!$AG79="N",$AC$5,IF(Shift5!$AG79="N",$AC$6)))))</f>
        <v/>
      </c>
      <c r="AC79" s="56" t="str">
        <f>IF(Shift1!$AI80="N",$AF$2,IF(Shift2!$AI79="N",$AF$3,IF(Shift3!$AI79="N",$AF$4,IF(Shift4!$AI79="N",$AF$5,IF(Shift5!$AI79="N",$AF$6)))))</f>
        <v/>
      </c>
      <c r="AD79" s="57">
        <f t="shared" si="9"/>
        <v>3</v>
      </c>
      <c r="AE79" s="58">
        <f t="shared" si="10"/>
        <v>4</v>
      </c>
      <c r="AF79" s="59">
        <f t="shared" si="11"/>
        <v>2</v>
      </c>
      <c r="AG79" s="60">
        <f t="shared" si="12"/>
        <v>0</v>
      </c>
      <c r="AH79" s="58">
        <f t="shared" si="13"/>
        <v>1</v>
      </c>
      <c r="AI79" s="59">
        <f t="shared" si="14"/>
        <v>0</v>
      </c>
      <c r="AJ79" s="61">
        <f t="shared" si="15"/>
        <v>3</v>
      </c>
      <c r="AK79" s="58">
        <f t="shared" si="16"/>
        <v>3</v>
      </c>
      <c r="AL79" s="58">
        <f t="shared" si="17"/>
        <v>2</v>
      </c>
    </row>
    <row r="80" spans="1:38" outlineLevel="1" x14ac:dyDescent="0.3">
      <c r="A80" s="2" t="s">
        <v>99</v>
      </c>
      <c r="B80" s="37">
        <v>11</v>
      </c>
      <c r="C80" s="56" t="str">
        <f>IF(Shift1!O81="AM",$E$2,IF(Shift2!O80="AM",$E$3,IF(Shift3!O80="AM",$E$4,IF(Shift4!O80="AM",$E$5,IF(Shift5!O80="AM",$E$6)))))</f>
        <v/>
      </c>
      <c r="D80" s="56" t="str">
        <f>IF(Shift1!Q81="AM",$H$2,IF(Shift2!Q80="AM",$H$3,IF(Shift3!Q80="AM",$H$4,IF(Shift4!Q80="AM",$H$5,IF(Shift5!Q80="AM",$H$6)))))</f>
        <v/>
      </c>
      <c r="E80" s="56" t="str">
        <f>IF(Shift1!S81="AM",$K$2,IF(Shift2!S80="AM",$K$3,IF(Shift3!S80="AM",$K$4,IF(Shift4!S80="AM",$K$5,IF(Shift5!S80="AM",$K$6)))))</f>
        <v/>
      </c>
      <c r="F80" s="56" t="str">
        <f>IF(Shift1!U81="AM",$N$2,IF(Shift2!U80="AM",$N$3,IF(Shift3!U80="AM",$N$4,IF(Shift4!U80="AM",$N$5,IF(Shift5!U80="AM",$N$6)))))</f>
        <v/>
      </c>
      <c r="G80" s="56" t="b">
        <f>IF(Shift1!W81="AM",$Q$2,IF(Shift2!W80="AM",$Q$3,IF(Shift3!W80="AM",$Q$4,IF(Shift4!W80="AM",$Q$5,IF(Shift5!W80="AM",$Q$6)))))</f>
        <v>0</v>
      </c>
      <c r="H80" s="56" t="str">
        <f>IF(Shift1!Y81="AM",$T$2,IF(Shift2!Y80="AM",$T$3,IF(Shift3!Y80="AM",$T$4,IF(Shift4!Y80="AM",$T$5,IF(Shift5!Y80="AM",$T$6)))))</f>
        <v/>
      </c>
      <c r="I80" s="56" t="str">
        <f>IF(Shift1!AA81="AM",$W$2,IF(Shift2!AA80="AM",$W$3,IF(Shift3!AA80="AM",$W$4,IF(Shift4!AA80="AM",$W$5,IF(Shift5!AA80="AM",$W$6)))))</f>
        <v/>
      </c>
      <c r="J80" s="56" t="str">
        <f>IF(Shift1!AG81="AM",$AC$2,IF(Shift2!AG80="AM",$AC$3,IF(Shift3!AG80="AM",$AC$4,IF(Shift4!AG80="AM",$AC$5,IF(Shift5!AG80="AM",$AC$6)))))</f>
        <v/>
      </c>
      <c r="K80" s="56" t="str">
        <f>IF(Shift1!AI81="AM",$AF$2,IF(Shift2!AI80="AM",$AF$3,IF(Shift3!AI80="AM",$AF$4,IF(Shift4!AI80="AM",$AF$5,IF(Shift5!AI80="AM",$AF$6)))))</f>
        <v/>
      </c>
      <c r="L80" s="56" t="str">
        <f>IF(Shift1!$O81="PM",$E$2,IF(Shift2!$O80="PM",$E$3,IF(Shift3!$O80="PM",$E$4,IF(Shift4!$O80="PM",$E$5,IF(Shift5!$O80="PM",$E$6)))))</f>
        <v/>
      </c>
      <c r="M80" s="56" t="str">
        <f>IF(Shift1!$Q81="PM",$H$2,IF(Shift2!$Q80="PM",$H$3,IF(Shift3!$Q80="PM",$H$4,IF(Shift4!$Q80="PM",$H$5,IF(Shift5!$Q80="PM",$H$6)))))</f>
        <v/>
      </c>
      <c r="N80" s="56" t="str">
        <f>IF(Shift1!$S81="PM",$K$2,IF(Shift2!$S80="PM",$K$3,IF(Shift3!$S80="PM",$K$4,IF(Shift4!$S80="PM",$K$5,IF(Shift5!$S80="PM",$K$6)))))</f>
        <v/>
      </c>
      <c r="O80" s="56" t="str">
        <f>IF(Shift1!$U81="PM",$N$2,IF(Shift2!$U80="PM",$N$3,IF(Shift3!$U80="PM",$N$4,IF(Shift4!$U80="PM",$N$5,IF(Shift5!$U80="PM",$N$6)))))</f>
        <v/>
      </c>
      <c r="P80" s="56" t="str">
        <f>IF(Shift1!$W81="PM",$Q$2,IF(Shift2!$W80="PM",$Q$3,IF(Shift3!$W80="PM",$Q$4,IF(Shift4!$W80="PM",$Q$5,IF(Shift5!$W80="PM",$Q$6)))))</f>
        <v/>
      </c>
      <c r="Q80" s="56" t="str">
        <f>IF(Shift1!$Y81="PM",$T$2,IF(Shift2!$Y80="PM",$T$3,IF(Shift3!$Y80="PM",$T$4,IF(Shift4!$Y80="PM",$T$5,IF(Shift5!$Y80="PM",$T$6)))))</f>
        <v/>
      </c>
      <c r="R80" s="56" t="str">
        <f>IF(Shift1!$AA81="PM",$W$2,IF(Shift2!$AA80="PM",$W$3,IF(Shift3!$AA80="PM",$W$4,IF(Shift4!$AA80="PM",$W$5,IF(Shift5!$AA80="PM",$W$6)))))</f>
        <v/>
      </c>
      <c r="S80" s="56" t="str">
        <f>IF(Shift1!$AG81="PM",$AC$2,IF(Shift2!$AG80="PM",$AC$3,IF(Shift3!$AG80="PM",$AC$4,IF(Shift4!$AG80="PM",$AC$5,IF(Shift5!$AG80="PM",$AC$6)))))</f>
        <v/>
      </c>
      <c r="T80" s="56" t="str">
        <f>IF(Shift1!$AI81="PM",$AF$2,IF(Shift2!$AI80="PM",$AF$3,IF(Shift3!$AI80="PM",$AF$4,IF(Shift4!$AI80="PM",$AF$5,IF(Shift5!$AI80="PM",$AF$6)))))</f>
        <v/>
      </c>
      <c r="U80" s="56" t="str">
        <f>IF(Shift1!$O81="N",$E$2,IF(Shift2!$O80="N",$E$3,IF(Shift3!$O80="N",$E$4,IF(Shift4!$O80="N",$E$5,IF(Shift5!$O80="N",$E$6)))))</f>
        <v/>
      </c>
      <c r="V80" s="56" t="str">
        <f>IF(Shift1!$Q81="N",$H$2,IF(Shift2!$Q80="N",$H$3,IF(Shift3!$Q80="N",$H$4,IF(Shift4!$Q80="N",$H$5,IF(Shift5!$Q80="N",$H$6)))))</f>
        <v/>
      </c>
      <c r="W80" s="56" t="str">
        <f>IF(Shift1!$S81="N",$K$2,IF(Shift2!$S80="N",$K$3,IF(Shift3!$S80="N",$K$4,IF(Shift4!$S80="N",$K$5,IF(Shift5!$S80="N",$K$6)))))</f>
        <v/>
      </c>
      <c r="X80" s="56" t="str">
        <f>IF(Shift1!$U81="N",$N$2,IF(Shift2!$U80="N",$N$3,IF(Shift3!$U80="N",$N$4,IF(Shift4!$U80="N",$N$5,IF(Shift5!$U80="N",$N$6)))))</f>
        <v/>
      </c>
      <c r="Y80" s="56" t="str">
        <f>IF(Shift1!$W81="N",$Q$2,IF(Shift2!$W80="N",$Q$3,IF(Shift3!$W80="N",$Q$4,IF(Shift4!$W80="N",$Q$5,IF(Shift5!$W80="N",$Q$6)))))</f>
        <v/>
      </c>
      <c r="Z80" s="56" t="str">
        <f>IF(Shift1!$Y81="N",$T$2,IF(Shift2!$Y80="N",$T$3,IF(Shift3!$Y80="N",$T$4,IF(Shift4!$Y80="N",$T$5,IF(Shift5!$Y80="N",$T$6)))))</f>
        <v/>
      </c>
      <c r="AA80" s="56" t="str">
        <f>IF(Shift1!$AA81="N",$W$2,IF(Shift2!$AA80="N",$W$3,IF(Shift3!$AA80="N",$W$4,IF(Shift4!$AA80="N",$W$5,IF(Shift5!$AA80="N",$W$6)))))</f>
        <v/>
      </c>
      <c r="AB80" s="56" t="str">
        <f>IF(Shift1!$AG81="N",$AC$2,IF(Shift2!$AG80="N",$AC$3,IF(Shift3!$AG80="N",$AC$4,IF(Shift4!$AG80="N",$AC$5,IF(Shift5!$AG80="N",$AC$6)))))</f>
        <v/>
      </c>
      <c r="AC80" s="56" t="str">
        <f>IF(Shift1!$AI81="N",$AF$2,IF(Shift2!$AI80="N",$AF$3,IF(Shift3!$AI80="N",$AF$4,IF(Shift4!$AI80="N",$AF$5,IF(Shift5!$AI80="N",$AF$6)))))</f>
        <v/>
      </c>
      <c r="AD80" s="57">
        <f t="shared" si="9"/>
        <v>3</v>
      </c>
      <c r="AE80" s="58">
        <f t="shared" si="10"/>
        <v>3</v>
      </c>
      <c r="AF80" s="59">
        <f t="shared" si="11"/>
        <v>2</v>
      </c>
      <c r="AG80" s="60">
        <f t="shared" si="12"/>
        <v>3</v>
      </c>
      <c r="AH80" s="58">
        <f t="shared" si="13"/>
        <v>4</v>
      </c>
      <c r="AI80" s="59">
        <f t="shared" si="14"/>
        <v>2</v>
      </c>
      <c r="AJ80" s="61">
        <f t="shared" si="15"/>
        <v>3</v>
      </c>
      <c r="AK80" s="58">
        <f t="shared" si="16"/>
        <v>4</v>
      </c>
      <c r="AL80" s="58">
        <f t="shared" si="17"/>
        <v>2</v>
      </c>
    </row>
    <row r="81" spans="1:38" outlineLevel="1" x14ac:dyDescent="0.3">
      <c r="A81" s="1"/>
      <c r="B81" s="37">
        <v>12</v>
      </c>
      <c r="C81" s="56" t="str">
        <f>IF(Shift1!O82="AM",$E$2,IF(Shift2!O81="AM",$E$3,IF(Shift3!O81="AM",$E$4,IF(Shift4!O81="AM",$E$5,IF(Shift5!O81="AM",$E$6)))))</f>
        <v/>
      </c>
      <c r="D81" s="56" t="str">
        <f>IF(Shift1!Q82="AM",$H$2,IF(Shift2!Q81="AM",$H$3,IF(Shift3!Q81="AM",$H$4,IF(Shift4!Q81="AM",$H$5,IF(Shift5!Q81="AM",$H$6)))))</f>
        <v/>
      </c>
      <c r="E81" s="56" t="str">
        <f>IF(Shift1!S82="AM",$K$2,IF(Shift2!S81="AM",$K$3,IF(Shift3!S81="AM",$K$4,IF(Shift4!S81="AM",$K$5,IF(Shift5!S81="AM",$K$6)))))</f>
        <v/>
      </c>
      <c r="F81" s="56" t="str">
        <f>IF(Shift1!U82="AM",$N$2,IF(Shift2!U81="AM",$N$3,IF(Shift3!U81="AM",$N$4,IF(Shift4!U81="AM",$N$5,IF(Shift5!U81="AM",$N$6)))))</f>
        <v/>
      </c>
      <c r="G81" s="56" t="b">
        <f>IF(Shift1!W82="AM",$Q$2,IF(Shift2!W81="AM",$Q$3,IF(Shift3!W81="AM",$Q$4,IF(Shift4!W81="AM",$Q$5,IF(Shift5!W81="AM",$Q$6)))))</f>
        <v>0</v>
      </c>
      <c r="H81" s="56" t="str">
        <f>IF(Shift1!Y82="AM",$T$2,IF(Shift2!Y81="AM",$T$3,IF(Shift3!Y81="AM",$T$4,IF(Shift4!Y81="AM",$T$5,IF(Shift5!Y81="AM",$T$6)))))</f>
        <v/>
      </c>
      <c r="I81" s="56" t="str">
        <f>IF(Shift1!AA82="AM",$W$2,IF(Shift2!AA81="AM",$W$3,IF(Shift3!AA81="AM",$W$4,IF(Shift4!AA81="AM",$W$5,IF(Shift5!AA81="AM",$W$6)))))</f>
        <v/>
      </c>
      <c r="J81" s="56" t="str">
        <f>IF(Shift1!AG82="AM",$AC$2,IF(Shift2!AG81="AM",$AC$3,IF(Shift3!AG81="AM",$AC$4,IF(Shift4!AG81="AM",$AC$5,IF(Shift5!AG81="AM",$AC$6)))))</f>
        <v/>
      </c>
      <c r="K81" s="56" t="str">
        <f>IF(Shift1!AI82="AM",$AF$2,IF(Shift2!AI81="AM",$AF$3,IF(Shift3!AI81="AM",$AF$4,IF(Shift4!AI81="AM",$AF$5,IF(Shift5!AI81="AM",$AF$6)))))</f>
        <v/>
      </c>
      <c r="L81" s="56" t="str">
        <f>IF(Shift1!$O82="PM",$E$2,IF(Shift2!$O81="PM",$E$3,IF(Shift3!$O81="PM",$E$4,IF(Shift4!$O81="PM",$E$5,IF(Shift5!$O81="PM",$E$6)))))</f>
        <v/>
      </c>
      <c r="M81" s="56" t="str">
        <f>IF(Shift1!$Q82="PM",$H$2,IF(Shift2!$Q81="PM",$H$3,IF(Shift3!$Q81="PM",$H$4,IF(Shift4!$Q81="PM",$H$5,IF(Shift5!$Q81="PM",$H$6)))))</f>
        <v/>
      </c>
      <c r="N81" s="56" t="str">
        <f>IF(Shift1!$S82="PM",$K$2,IF(Shift2!$S81="PM",$K$3,IF(Shift3!$S81="PM",$K$4,IF(Shift4!$S81="PM",$K$5,IF(Shift5!$S81="PM",$K$6)))))</f>
        <v/>
      </c>
      <c r="O81" s="56" t="str">
        <f>IF(Shift1!$U82="PM",$N$2,IF(Shift2!$U81="PM",$N$3,IF(Shift3!$U81="PM",$N$4,IF(Shift4!$U81="PM",$N$5,IF(Shift5!$U81="PM",$N$6)))))</f>
        <v/>
      </c>
      <c r="P81" s="56" t="str">
        <f>IF(Shift1!$W82="PM",$Q$2,IF(Shift2!$W81="PM",$Q$3,IF(Shift3!$W81="PM",$Q$4,IF(Shift4!$W81="PM",$Q$5,IF(Shift5!$W81="PM",$Q$6)))))</f>
        <v/>
      </c>
      <c r="Q81" s="56" t="str">
        <f>IF(Shift1!$Y82="PM",$T$2,IF(Shift2!$Y81="PM",$T$3,IF(Shift3!$Y81="PM",$T$4,IF(Shift4!$Y81="PM",$T$5,IF(Shift5!$Y81="PM",$T$6)))))</f>
        <v/>
      </c>
      <c r="R81" s="56" t="str">
        <f>IF(Shift1!$AA82="PM",$W$2,IF(Shift2!$AA81="PM",$W$3,IF(Shift3!$AA81="PM",$W$4,IF(Shift4!$AA81="PM",$W$5,IF(Shift5!$AA81="PM",$W$6)))))</f>
        <v/>
      </c>
      <c r="S81" s="56" t="str">
        <f>IF(Shift1!$AG82="PM",$AC$2,IF(Shift2!$AG81="PM",$AC$3,IF(Shift3!$AG81="PM",$AC$4,IF(Shift4!$AG81="PM",$AC$5,IF(Shift5!$AG81="PM",$AC$6)))))</f>
        <v/>
      </c>
      <c r="T81" s="56" t="str">
        <f>IF(Shift1!$AI82="PM",$AF$2,IF(Shift2!$AI81="PM",$AF$3,IF(Shift3!$AI81="PM",$AF$4,IF(Shift4!$AI81="PM",$AF$5,IF(Shift5!$AI81="PM",$AF$6)))))</f>
        <v/>
      </c>
      <c r="U81" s="56" t="b">
        <f>IF(Shift1!$O82="N",$E$2,IF(Shift2!$O81="N",$E$3,IF(Shift3!$O81="N",$E$4,IF(Shift4!$O81="N",$E$5,IF(Shift5!$O81="N",$E$6)))))</f>
        <v>0</v>
      </c>
      <c r="V81" s="56" t="b">
        <f>IF(Shift1!$Q82="N",$H$2,IF(Shift2!$Q81="N",$H$3,IF(Shift3!$Q81="N",$H$4,IF(Shift4!$Q81="N",$H$5,IF(Shift5!$Q81="N",$H$6)))))</f>
        <v>0</v>
      </c>
      <c r="W81" s="56" t="b">
        <f>IF(Shift1!$S82="N",$K$2,IF(Shift2!$S81="N",$K$3,IF(Shift3!$S81="N",$K$4,IF(Shift4!$S81="N",$K$5,IF(Shift5!$S81="N",$K$6)))))</f>
        <v>0</v>
      </c>
      <c r="X81" s="56" t="b">
        <f>IF(Shift1!$U82="N",$N$2,IF(Shift2!$U81="N",$N$3,IF(Shift3!$U81="N",$N$4,IF(Shift4!$U81="N",$N$5,IF(Shift5!$U81="N",$N$6)))))</f>
        <v>0</v>
      </c>
      <c r="Y81" s="56" t="str">
        <f>IF(Shift1!$W82="N",$Q$2,IF(Shift2!$W81="N",$Q$3,IF(Shift3!$W81="N",$Q$4,IF(Shift4!$W81="N",$Q$5,IF(Shift5!$W81="N",$Q$6)))))</f>
        <v/>
      </c>
      <c r="Z81" s="56" t="b">
        <f>IF(Shift1!$Y82="N",$T$2,IF(Shift2!$Y81="N",$T$3,IF(Shift3!$Y81="N",$T$4,IF(Shift4!$Y81="N",$T$5,IF(Shift5!$Y81="N",$T$6)))))</f>
        <v>0</v>
      </c>
      <c r="AA81" s="56" t="b">
        <f>IF(Shift1!$AA82="N",$W$2,IF(Shift2!$AA81="N",$W$3,IF(Shift3!$AA81="N",$W$4,IF(Shift4!$AA81="N",$W$5,IF(Shift5!$AA81="N",$W$6)))))</f>
        <v>0</v>
      </c>
      <c r="AB81" s="56" t="b">
        <f>IF(Shift1!$AG82="N",$AC$2,IF(Shift2!$AG81="N",$AC$3,IF(Shift3!$AG81="N",$AC$4,IF(Shift4!$AG81="N",$AC$5,IF(Shift5!$AG81="N",$AC$6)))))</f>
        <v>0</v>
      </c>
      <c r="AC81" s="56" t="b">
        <f>IF(Shift1!$AI82="N",$AF$2,IF(Shift2!$AI81="N",$AF$3,IF(Shift3!$AI81="N",$AF$4,IF(Shift4!$AI81="N",$AF$5,IF(Shift5!$AI81="N",$AF$6)))))</f>
        <v>0</v>
      </c>
      <c r="AD81" s="57">
        <f t="shared" si="9"/>
        <v>3</v>
      </c>
      <c r="AE81" s="58">
        <f t="shared" si="10"/>
        <v>3</v>
      </c>
      <c r="AF81" s="59">
        <f t="shared" si="11"/>
        <v>2</v>
      </c>
      <c r="AG81" s="60">
        <f t="shared" si="12"/>
        <v>3</v>
      </c>
      <c r="AH81" s="58">
        <f t="shared" si="13"/>
        <v>4</v>
      </c>
      <c r="AI81" s="59">
        <f t="shared" si="14"/>
        <v>2</v>
      </c>
      <c r="AJ81" s="61">
        <f t="shared" si="15"/>
        <v>0</v>
      </c>
      <c r="AK81" s="58">
        <f t="shared" si="16"/>
        <v>1</v>
      </c>
      <c r="AL81" s="58">
        <f t="shared" si="17"/>
        <v>0</v>
      </c>
    </row>
    <row r="82" spans="1:38" outlineLevel="1" x14ac:dyDescent="0.3">
      <c r="A82" s="1"/>
      <c r="B82" s="37">
        <v>13</v>
      </c>
      <c r="C82" s="56" t="str">
        <f>IF(Shift1!O83="AM",$E$2,IF(Shift2!O82="AM",$E$3,IF(Shift3!O82="AM",$E$4,IF(Shift4!O82="AM",$E$5,IF(Shift5!O82="AM",$E$6)))))</f>
        <v/>
      </c>
      <c r="D82" s="56" t="str">
        <f>IF(Shift1!Q83="AM",$H$2,IF(Shift2!Q82="AM",$H$3,IF(Shift3!Q82="AM",$H$4,IF(Shift4!Q82="AM",$H$5,IF(Shift5!Q82="AM",$H$6)))))</f>
        <v/>
      </c>
      <c r="E82" s="56" t="str">
        <f>IF(Shift1!S83="AM",$K$2,IF(Shift2!S82="AM",$K$3,IF(Shift3!S82="AM",$K$4,IF(Shift4!S82="AM",$K$5,IF(Shift5!S82="AM",$K$6)))))</f>
        <v/>
      </c>
      <c r="F82" s="56" t="str">
        <f>IF(Shift1!U83="AM",$N$2,IF(Shift2!U82="AM",$N$3,IF(Shift3!U82="AM",$N$4,IF(Shift4!U82="AM",$N$5,IF(Shift5!U82="AM",$N$6)))))</f>
        <v/>
      </c>
      <c r="G82" s="56" t="b">
        <f>IF(Shift1!W83="AM",$Q$2,IF(Shift2!W82="AM",$Q$3,IF(Shift3!W82="AM",$Q$4,IF(Shift4!W82="AM",$Q$5,IF(Shift5!W82="AM",$Q$6)))))</f>
        <v>0</v>
      </c>
      <c r="H82" s="56" t="str">
        <f>IF(Shift1!Y83="AM",$T$2,IF(Shift2!Y82="AM",$T$3,IF(Shift3!Y82="AM",$T$4,IF(Shift4!Y82="AM",$T$5,IF(Shift5!Y82="AM",$T$6)))))</f>
        <v/>
      </c>
      <c r="I82" s="56" t="str">
        <f>IF(Shift1!AA83="AM",$W$2,IF(Shift2!AA82="AM",$W$3,IF(Shift3!AA82="AM",$W$4,IF(Shift4!AA82="AM",$W$5,IF(Shift5!AA82="AM",$W$6)))))</f>
        <v/>
      </c>
      <c r="J82" s="56" t="str">
        <f>IF(Shift1!AG83="AM",$AC$2,IF(Shift2!AG82="AM",$AC$3,IF(Shift3!AG82="AM",$AC$4,IF(Shift4!AG82="AM",$AC$5,IF(Shift5!AG82="AM",$AC$6)))))</f>
        <v/>
      </c>
      <c r="K82" s="56" t="str">
        <f>IF(Shift1!AI83="AM",$AF$2,IF(Shift2!AI82="AM",$AF$3,IF(Shift3!AI82="AM",$AF$4,IF(Shift4!AI82="AM",$AF$5,IF(Shift5!AI82="AM",$AF$6)))))</f>
        <v/>
      </c>
      <c r="L82" s="56" t="str">
        <f>IF(Shift1!$O83="PM",$E$2,IF(Shift2!$O82="PM",$E$3,IF(Shift3!$O82="PM",$E$4,IF(Shift4!$O82="PM",$E$5,IF(Shift5!$O82="PM",$E$6)))))</f>
        <v/>
      </c>
      <c r="M82" s="56" t="str">
        <f>IF(Shift1!$Q83="PM",$H$2,IF(Shift2!$Q82="PM",$H$3,IF(Shift3!$Q82="PM",$H$4,IF(Shift4!$Q82="PM",$H$5,IF(Shift5!$Q82="PM",$H$6)))))</f>
        <v/>
      </c>
      <c r="N82" s="56" t="str">
        <f>IF(Shift1!$S83="PM",$K$2,IF(Shift2!$S82="PM",$K$3,IF(Shift3!$S82="PM",$K$4,IF(Shift4!$S82="PM",$K$5,IF(Shift5!$S82="PM",$K$6)))))</f>
        <v/>
      </c>
      <c r="O82" s="56" t="str">
        <f>IF(Shift1!$U83="PM",$N$2,IF(Shift2!$U82="PM",$N$3,IF(Shift3!$U82="PM",$N$4,IF(Shift4!$U82="PM",$N$5,IF(Shift5!$U82="PM",$N$6)))))</f>
        <v/>
      </c>
      <c r="P82" s="56" t="b">
        <f>IF(Shift1!$W83="PM",$Q$2,IF(Shift2!$W82="PM",$Q$3,IF(Shift3!$W82="PM",$Q$4,IF(Shift4!$W82="PM",$Q$5,IF(Shift5!$W82="PM",$Q$6)))))</f>
        <v>0</v>
      </c>
      <c r="Q82" s="56" t="str">
        <f>IF(Shift1!$Y83="PM",$T$2,IF(Shift2!$Y82="PM",$T$3,IF(Shift3!$Y82="PM",$T$4,IF(Shift4!$Y82="PM",$T$5,IF(Shift5!$Y82="PM",$T$6)))))</f>
        <v/>
      </c>
      <c r="R82" s="56" t="str">
        <f>IF(Shift1!$AA83="PM",$W$2,IF(Shift2!$AA82="PM",$W$3,IF(Shift3!$AA82="PM",$W$4,IF(Shift4!$AA82="PM",$W$5,IF(Shift5!$AA82="PM",$W$6)))))</f>
        <v/>
      </c>
      <c r="S82" s="56" t="str">
        <f>IF(Shift1!$AG83="PM",$AC$2,IF(Shift2!$AG82="PM",$AC$3,IF(Shift3!$AG82="PM",$AC$4,IF(Shift4!$AG82="PM",$AC$5,IF(Shift5!$AG82="PM",$AC$6)))))</f>
        <v/>
      </c>
      <c r="T82" s="56" t="str">
        <f>IF(Shift1!$AI83="PM",$AF$2,IF(Shift2!$AI82="PM",$AF$3,IF(Shift3!$AI82="PM",$AF$4,IF(Shift4!$AI82="PM",$AF$5,IF(Shift5!$AI82="PM",$AF$6)))))</f>
        <v/>
      </c>
      <c r="U82" s="56" t="str">
        <f>IF(Shift1!$O83="N",$E$2,IF(Shift2!$O82="N",$E$3,IF(Shift3!$O82="N",$E$4,IF(Shift4!$O82="N",$E$5,IF(Shift5!$O82="N",$E$6)))))</f>
        <v/>
      </c>
      <c r="V82" s="56" t="str">
        <f>IF(Shift1!$Q83="N",$H$2,IF(Shift2!$Q82="N",$H$3,IF(Shift3!$Q82="N",$H$4,IF(Shift4!$Q82="N",$H$5,IF(Shift5!$Q82="N",$H$6)))))</f>
        <v/>
      </c>
      <c r="W82" s="56" t="str">
        <f>IF(Shift1!$S83="N",$K$2,IF(Shift2!$S82="N",$K$3,IF(Shift3!$S82="N",$K$4,IF(Shift4!$S82="N",$K$5,IF(Shift5!$S82="N",$K$6)))))</f>
        <v/>
      </c>
      <c r="X82" s="56" t="str">
        <f>IF(Shift1!$U83="N",$N$2,IF(Shift2!$U82="N",$N$3,IF(Shift3!$U82="N",$N$4,IF(Shift4!$U82="N",$N$5,IF(Shift5!$U82="N",$N$6)))))</f>
        <v/>
      </c>
      <c r="Y82" s="56" t="str">
        <f>IF(Shift1!$W83="N",$Q$2,IF(Shift2!$W82="N",$Q$3,IF(Shift3!$W82="N",$Q$4,IF(Shift4!$W82="N",$Q$5,IF(Shift5!$W82="N",$Q$6)))))</f>
        <v/>
      </c>
      <c r="Z82" s="56" t="str">
        <f>IF(Shift1!$Y83="N",$T$2,IF(Shift2!$Y82="N",$T$3,IF(Shift3!$Y82="N",$T$4,IF(Shift4!$Y82="N",$T$5,IF(Shift5!$Y82="N",$T$6)))))</f>
        <v/>
      </c>
      <c r="AA82" s="56" t="str">
        <f>IF(Shift1!$AA83="N",$W$2,IF(Shift2!$AA82="N",$W$3,IF(Shift3!$AA82="N",$W$4,IF(Shift4!$AA82="N",$W$5,IF(Shift5!$AA82="N",$W$6)))))</f>
        <v/>
      </c>
      <c r="AB82" s="56" t="str">
        <f>IF(Shift1!$AG83="N",$AC$2,IF(Shift2!$AG82="N",$AC$3,IF(Shift3!$AG82="N",$AC$4,IF(Shift4!$AG82="N",$AC$5,IF(Shift5!$AG82="N",$AC$6)))))</f>
        <v/>
      </c>
      <c r="AC82" s="56" t="str">
        <f>IF(Shift1!$AI83="N",$AF$2,IF(Shift2!$AI82="N",$AF$3,IF(Shift3!$AI82="N",$AF$4,IF(Shift4!$AI82="N",$AF$5,IF(Shift5!$AI82="N",$AF$6)))))</f>
        <v/>
      </c>
      <c r="AD82" s="57">
        <f t="shared" si="9"/>
        <v>3</v>
      </c>
      <c r="AE82" s="58">
        <f t="shared" si="10"/>
        <v>3</v>
      </c>
      <c r="AF82" s="59">
        <f t="shared" si="11"/>
        <v>2</v>
      </c>
      <c r="AG82" s="60">
        <f t="shared" si="12"/>
        <v>3</v>
      </c>
      <c r="AH82" s="58">
        <f t="shared" si="13"/>
        <v>3</v>
      </c>
      <c r="AI82" s="59">
        <f t="shared" si="14"/>
        <v>2</v>
      </c>
      <c r="AJ82" s="61">
        <f t="shared" si="15"/>
        <v>3</v>
      </c>
      <c r="AK82" s="58">
        <f t="shared" si="16"/>
        <v>4</v>
      </c>
      <c r="AL82" s="58">
        <f t="shared" si="17"/>
        <v>2</v>
      </c>
    </row>
    <row r="83" spans="1:38" outlineLevel="1" x14ac:dyDescent="0.3">
      <c r="A83" s="1"/>
      <c r="B83" s="37">
        <v>14</v>
      </c>
      <c r="C83" s="56" t="str">
        <f>IF(Shift1!O84="AM",$E$2,IF(Shift2!O83="AM",$E$3,IF(Shift3!O83="AM",$E$4,IF(Shift4!O83="AM",$E$5,IF(Shift5!O83="AM",$E$6)))))</f>
        <v/>
      </c>
      <c r="D83" s="56" t="str">
        <f>IF(Shift1!Q84="AM",$H$2,IF(Shift2!Q83="AM",$H$3,IF(Shift3!Q83="AM",$H$4,IF(Shift4!Q83="AM",$H$5,IF(Shift5!Q83="AM",$H$6)))))</f>
        <v/>
      </c>
      <c r="E83" s="56" t="str">
        <f>IF(Shift1!S84="AM",$K$2,IF(Shift2!S83="AM",$K$3,IF(Shift3!S83="AM",$K$4,IF(Shift4!S83="AM",$K$5,IF(Shift5!S83="AM",$K$6)))))</f>
        <v/>
      </c>
      <c r="F83" s="56" t="str">
        <f>IF(Shift1!U84="AM",$N$2,IF(Shift2!U83="AM",$N$3,IF(Shift3!U83="AM",$N$4,IF(Shift4!U83="AM",$N$5,IF(Shift5!U83="AM",$N$6)))))</f>
        <v/>
      </c>
      <c r="G83" s="56" t="b">
        <f>IF(Shift1!W84="AM",$Q$2,IF(Shift2!W83="AM",$Q$3,IF(Shift3!W83="AM",$Q$4,IF(Shift4!W83="AM",$Q$5,IF(Shift5!W83="AM",$Q$6)))))</f>
        <v>0</v>
      </c>
      <c r="H83" s="56" t="str">
        <f>IF(Shift1!Y84="AM",$T$2,IF(Shift2!Y83="AM",$T$3,IF(Shift3!Y83="AM",$T$4,IF(Shift4!Y83="AM",$T$5,IF(Shift5!Y83="AM",$T$6)))))</f>
        <v/>
      </c>
      <c r="I83" s="56" t="str">
        <f>IF(Shift1!AA84="AM",$W$2,IF(Shift2!AA83="AM",$W$3,IF(Shift3!AA83="AM",$W$4,IF(Shift4!AA83="AM",$W$5,IF(Shift5!AA83="AM",$W$6)))))</f>
        <v/>
      </c>
      <c r="J83" s="56" t="str">
        <f>IF(Shift1!AG84="AM",$AC$2,IF(Shift2!AG83="AM",$AC$3,IF(Shift3!AG83="AM",$AC$4,IF(Shift4!AG83="AM",$AC$5,IF(Shift5!AG83="AM",$AC$6)))))</f>
        <v/>
      </c>
      <c r="K83" s="56" t="str">
        <f>IF(Shift1!AI84="AM",$AF$2,IF(Shift2!AI83="AM",$AF$3,IF(Shift3!AI83="AM",$AF$4,IF(Shift4!AI83="AM",$AF$5,IF(Shift5!AI83="AM",$AF$6)))))</f>
        <v/>
      </c>
      <c r="L83" s="56" t="str">
        <f>IF(Shift1!$O84="PM",$E$2,IF(Shift2!$O83="PM",$E$3,IF(Shift3!$O83="PM",$E$4,IF(Shift4!$O83="PM",$E$5,IF(Shift5!$O83="PM",$E$6)))))</f>
        <v/>
      </c>
      <c r="M83" s="56" t="str">
        <f>IF(Shift1!$Q84="PM",$H$2,IF(Shift2!$Q83="PM",$H$3,IF(Shift3!$Q83="PM",$H$4,IF(Shift4!$Q83="PM",$H$5,IF(Shift5!$Q83="PM",$H$6)))))</f>
        <v/>
      </c>
      <c r="N83" s="56" t="str">
        <f>IF(Shift1!$S84="PM",$K$2,IF(Shift2!$S83="PM",$K$3,IF(Shift3!$S83="PM",$K$4,IF(Shift4!$S83="PM",$K$5,IF(Shift5!$S83="PM",$K$6)))))</f>
        <v/>
      </c>
      <c r="O83" s="56" t="str">
        <f>IF(Shift1!$U84="PM",$N$2,IF(Shift2!$U83="PM",$N$3,IF(Shift3!$U83="PM",$N$4,IF(Shift4!$U83="PM",$N$5,IF(Shift5!$U83="PM",$N$6)))))</f>
        <v/>
      </c>
      <c r="P83" s="56" t="b">
        <f>IF(Shift1!$W84="PM",$Q$2,IF(Shift2!$W83="PM",$Q$3,IF(Shift3!$W83="PM",$Q$4,IF(Shift4!$W83="PM",$Q$5,IF(Shift5!$W83="PM",$Q$6)))))</f>
        <v>0</v>
      </c>
      <c r="Q83" s="56" t="str">
        <f>IF(Shift1!$Y84="PM",$T$2,IF(Shift2!$Y83="PM",$T$3,IF(Shift3!$Y83="PM",$T$4,IF(Shift4!$Y83="PM",$T$5,IF(Shift5!$Y83="PM",$T$6)))))</f>
        <v/>
      </c>
      <c r="R83" s="56" t="str">
        <f>IF(Shift1!$AA84="PM",$W$2,IF(Shift2!$AA83="PM",$W$3,IF(Shift3!$AA83="PM",$W$4,IF(Shift4!$AA83="PM",$W$5,IF(Shift5!$AA83="PM",$W$6)))))</f>
        <v/>
      </c>
      <c r="S83" s="56" t="str">
        <f>IF(Shift1!$AG84="PM",$AC$2,IF(Shift2!$AG83="PM",$AC$3,IF(Shift3!$AG83="PM",$AC$4,IF(Shift4!$AG83="PM",$AC$5,IF(Shift5!$AG83="PM",$AC$6)))))</f>
        <v/>
      </c>
      <c r="T83" s="56" t="str">
        <f>IF(Shift1!$AI84="PM",$AF$2,IF(Shift2!$AI83="PM",$AF$3,IF(Shift3!$AI83="PM",$AF$4,IF(Shift4!$AI83="PM",$AF$5,IF(Shift5!$AI83="PM",$AF$6)))))</f>
        <v/>
      </c>
      <c r="U83" s="56" t="str">
        <f>IF(Shift1!$O84="N",$E$2,IF(Shift2!$O83="N",$E$3,IF(Shift3!$O83="N",$E$4,IF(Shift4!$O83="N",$E$5,IF(Shift5!$O83="N",$E$6)))))</f>
        <v/>
      </c>
      <c r="V83" s="56" t="str">
        <f>IF(Shift1!$Q84="N",$H$2,IF(Shift2!$Q83="N",$H$3,IF(Shift3!$Q83="N",$H$4,IF(Shift4!$Q83="N",$H$5,IF(Shift5!$Q83="N",$H$6)))))</f>
        <v/>
      </c>
      <c r="W83" s="56" t="str">
        <f>IF(Shift1!$S84="N",$K$2,IF(Shift2!$S83="N",$K$3,IF(Shift3!$S83="N",$K$4,IF(Shift4!$S83="N",$K$5,IF(Shift5!$S83="N",$K$6)))))</f>
        <v/>
      </c>
      <c r="X83" s="56" t="str">
        <f>IF(Shift1!$U84="N",$N$2,IF(Shift2!$U83="N",$N$3,IF(Shift3!$U83="N",$N$4,IF(Shift4!$U83="N",$N$5,IF(Shift5!$U83="N",$N$6)))))</f>
        <v/>
      </c>
      <c r="Y83" s="56" t="str">
        <f>IF(Shift1!$W84="N",$Q$2,IF(Shift2!$W83="N",$Q$3,IF(Shift3!$W83="N",$Q$4,IF(Shift4!$W83="N",$Q$5,IF(Shift5!$W83="N",$Q$6)))))</f>
        <v/>
      </c>
      <c r="Z83" s="56" t="str">
        <f>IF(Shift1!$Y84="N",$T$2,IF(Shift2!$Y83="N",$T$3,IF(Shift3!$Y83="N",$T$4,IF(Shift4!$Y83="N",$T$5,IF(Shift5!$Y83="N",$T$6)))))</f>
        <v/>
      </c>
      <c r="AA83" s="56" t="str">
        <f>IF(Shift1!$AA84="N",$W$2,IF(Shift2!$AA83="N",$W$3,IF(Shift3!$AA83="N",$W$4,IF(Shift4!$AA83="N",$W$5,IF(Shift5!$AA83="N",$W$6)))))</f>
        <v/>
      </c>
      <c r="AB83" s="56" t="str">
        <f>IF(Shift1!$AG84="N",$AC$2,IF(Shift2!$AG83="N",$AC$3,IF(Shift3!$AG83="N",$AC$4,IF(Shift4!$AG83="N",$AC$5,IF(Shift5!$AG83="N",$AC$6)))))</f>
        <v/>
      </c>
      <c r="AC83" s="56" t="str">
        <f>IF(Shift1!$AI84="N",$AF$2,IF(Shift2!$AI83="N",$AF$3,IF(Shift3!$AI83="N",$AF$4,IF(Shift4!$AI83="N",$AF$5,IF(Shift5!$AI83="N",$AF$6)))))</f>
        <v/>
      </c>
      <c r="AD83" s="57">
        <f t="shared" si="9"/>
        <v>3</v>
      </c>
      <c r="AE83" s="58">
        <f t="shared" si="10"/>
        <v>3</v>
      </c>
      <c r="AF83" s="59">
        <f t="shared" si="11"/>
        <v>2</v>
      </c>
      <c r="AG83" s="60">
        <f t="shared" si="12"/>
        <v>3</v>
      </c>
      <c r="AH83" s="58">
        <f t="shared" si="13"/>
        <v>3</v>
      </c>
      <c r="AI83" s="59">
        <f t="shared" si="14"/>
        <v>2</v>
      </c>
      <c r="AJ83" s="61">
        <f t="shared" si="15"/>
        <v>3</v>
      </c>
      <c r="AK83" s="58">
        <f t="shared" si="16"/>
        <v>4</v>
      </c>
      <c r="AL83" s="58">
        <f t="shared" si="17"/>
        <v>2</v>
      </c>
    </row>
    <row r="84" spans="1:38" outlineLevel="1" x14ac:dyDescent="0.3">
      <c r="A84" s="2">
        <v>2</v>
      </c>
      <c r="B84" s="37">
        <v>15</v>
      </c>
      <c r="C84" s="56" t="str">
        <f>IF(Shift1!O85="AM",$E$2,IF(Shift2!O84="AM",$E$3,IF(Shift3!O84="AM",$E$4,IF(Shift4!O84="AM",$E$5,IF(Shift5!O84="AM",$E$6)))))</f>
        <v/>
      </c>
      <c r="D84" s="56" t="str">
        <f>IF(Shift1!Q85="AM",$H$2,IF(Shift2!Q84="AM",$H$3,IF(Shift3!Q84="AM",$H$4,IF(Shift4!Q84="AM",$H$5,IF(Shift5!Q84="AM",$H$6)))))</f>
        <v/>
      </c>
      <c r="E84" s="56" t="str">
        <f>IF(Shift1!S85="AM",$K$2,IF(Shift2!S84="AM",$K$3,IF(Shift3!S84="AM",$K$4,IF(Shift4!S84="AM",$K$5,IF(Shift5!S84="AM",$K$6)))))</f>
        <v/>
      </c>
      <c r="F84" s="56" t="str">
        <f>IF(Shift1!U85="AM",$N$2,IF(Shift2!U84="AM",$N$3,IF(Shift3!U84="AM",$N$4,IF(Shift4!U84="AM",$N$5,IF(Shift5!U84="AM",$N$6)))))</f>
        <v/>
      </c>
      <c r="G84" s="56" t="b">
        <f>IF(Shift1!W85="AM",$Q$2,IF(Shift2!W84="AM",$Q$3,IF(Shift3!W84="AM",$Q$4,IF(Shift4!W84="AM",$Q$5,IF(Shift5!W84="AM",$Q$6)))))</f>
        <v>0</v>
      </c>
      <c r="H84" s="56" t="str">
        <f>IF(Shift1!Y85="AM",$T$2,IF(Shift2!Y84="AM",$T$3,IF(Shift3!Y84="AM",$T$4,IF(Shift4!Y84="AM",$T$5,IF(Shift5!Y84="AM",$T$6)))))</f>
        <v/>
      </c>
      <c r="I84" s="56" t="str">
        <f>IF(Shift1!AA85="AM",$W$2,IF(Shift2!AA84="AM",$W$3,IF(Shift3!AA84="AM",$W$4,IF(Shift4!AA84="AM",$W$5,IF(Shift5!AA84="AM",$W$6)))))</f>
        <v/>
      </c>
      <c r="J84" s="56" t="str">
        <f>IF(Shift1!AG85="AM",$AC$2,IF(Shift2!AG84="AM",$AC$3,IF(Shift3!AG84="AM",$AC$4,IF(Shift4!AG84="AM",$AC$5,IF(Shift5!AG84="AM",$AC$6)))))</f>
        <v/>
      </c>
      <c r="K84" s="56" t="str">
        <f>IF(Shift1!AI85="AM",$AF$2,IF(Shift2!AI84="AM",$AF$3,IF(Shift3!AI84="AM",$AF$4,IF(Shift4!AI84="AM",$AF$5,IF(Shift5!AI84="AM",$AF$6)))))</f>
        <v/>
      </c>
      <c r="L84" s="56" t="str">
        <f>IF(Shift1!$O85="PM",$E$2,IF(Shift2!$O84="PM",$E$3,IF(Shift3!$O84="PM",$E$4,IF(Shift4!$O84="PM",$E$5,IF(Shift5!$O84="PM",$E$6)))))</f>
        <v/>
      </c>
      <c r="M84" s="56" t="b">
        <f>IF(Shift1!$Q85="PM",$H$2,IF(Shift2!$Q84="PM",$H$3,IF(Shift3!$Q84="PM",$H$4,IF(Shift4!$Q84="PM",$H$5,IF(Shift5!$Q84="PM",$H$6)))))</f>
        <v>0</v>
      </c>
      <c r="N84" s="56" t="str">
        <f>IF(Shift1!$S85="PM",$K$2,IF(Shift2!$S84="PM",$K$3,IF(Shift3!$S84="PM",$K$4,IF(Shift4!$S84="PM",$K$5,IF(Shift5!$S84="PM",$K$6)))))</f>
        <v/>
      </c>
      <c r="O84" s="56" t="str">
        <f>IF(Shift1!$U85="PM",$N$2,IF(Shift2!$U84="PM",$N$3,IF(Shift3!$U84="PM",$N$4,IF(Shift4!$U84="PM",$N$5,IF(Shift5!$U84="PM",$N$6)))))</f>
        <v/>
      </c>
      <c r="P84" s="56" t="b">
        <f>IF(Shift1!$W85="PM",$Q$2,IF(Shift2!$W84="PM",$Q$3,IF(Shift3!$W84="PM",$Q$4,IF(Shift4!$W84="PM",$Q$5,IF(Shift5!$W84="PM",$Q$6)))))</f>
        <v>0</v>
      </c>
      <c r="Q84" s="56" t="str">
        <f>IF(Shift1!$Y85="PM",$T$2,IF(Shift2!$Y84="PM",$T$3,IF(Shift3!$Y84="PM",$T$4,IF(Shift4!$Y84="PM",$T$5,IF(Shift5!$Y84="PM",$T$6)))))</f>
        <v/>
      </c>
      <c r="R84" s="56" t="str">
        <f>IF(Shift1!$AA85="PM",$W$2,IF(Shift2!$AA84="PM",$W$3,IF(Shift3!$AA84="PM",$W$4,IF(Shift4!$AA84="PM",$W$5,IF(Shift5!$AA84="PM",$W$6)))))</f>
        <v/>
      </c>
      <c r="S84" s="56" t="str">
        <f>IF(Shift1!$AG85="PM",$AC$2,IF(Shift2!$AG84="PM",$AC$3,IF(Shift3!$AG84="PM",$AC$4,IF(Shift4!$AG84="PM",$AC$5,IF(Shift5!$AG84="PM",$AC$6)))))</f>
        <v/>
      </c>
      <c r="T84" s="56" t="str">
        <f>IF(Shift1!$AI85="PM",$AF$2,IF(Shift2!$AI84="PM",$AF$3,IF(Shift3!$AI84="PM",$AF$4,IF(Shift4!$AI84="PM",$AF$5,IF(Shift5!$AI84="PM",$AF$6)))))</f>
        <v/>
      </c>
      <c r="U84" s="56" t="str">
        <f>IF(Shift1!$O85="N",$E$2,IF(Shift2!$O84="N",$E$3,IF(Shift3!$O84="N",$E$4,IF(Shift4!$O84="N",$E$5,IF(Shift5!$O84="N",$E$6)))))</f>
        <v/>
      </c>
      <c r="V84" s="56" t="str">
        <f>IF(Shift1!$Q85="N",$H$2,IF(Shift2!$Q84="N",$H$3,IF(Shift3!$Q84="N",$H$4,IF(Shift4!$Q84="N",$H$5,IF(Shift5!$Q84="N",$H$6)))))</f>
        <v/>
      </c>
      <c r="W84" s="56" t="b">
        <f>IF(Shift1!$S85="N",$K$2,IF(Shift2!$S84="N",$K$3,IF(Shift3!$S84="N",$K$4,IF(Shift4!$S84="N",$K$5,IF(Shift5!$S84="N",$K$6)))))</f>
        <v>0</v>
      </c>
      <c r="X84" s="56" t="str">
        <f>IF(Shift1!$U85="N",$N$2,IF(Shift2!$U84="N",$N$3,IF(Shift3!$U84="N",$N$4,IF(Shift4!$U84="N",$N$5,IF(Shift5!$U84="N",$N$6)))))</f>
        <v/>
      </c>
      <c r="Y84" s="56" t="str">
        <f>IF(Shift1!$W85="N",$Q$2,IF(Shift2!$W84="N",$Q$3,IF(Shift3!$W84="N",$Q$4,IF(Shift4!$W84="N",$Q$5,IF(Shift5!$W84="N",$Q$6)))))</f>
        <v/>
      </c>
      <c r="Z84" s="56" t="str">
        <f>IF(Shift1!$Y85="N",$T$2,IF(Shift2!$Y84="N",$T$3,IF(Shift3!$Y84="N",$T$4,IF(Shift4!$Y84="N",$T$5,IF(Shift5!$Y84="N",$T$6)))))</f>
        <v/>
      </c>
      <c r="AA84" s="56" t="str">
        <f>IF(Shift1!$AA85="N",$W$2,IF(Shift2!$AA84="N",$W$3,IF(Shift3!$AA84="N",$W$4,IF(Shift4!$AA84="N",$W$5,IF(Shift5!$AA84="N",$W$6)))))</f>
        <v/>
      </c>
      <c r="AB84" s="56" t="str">
        <f>IF(Shift1!$AG85="N",$AC$2,IF(Shift2!$AG84="N",$AC$3,IF(Shift3!$AG84="N",$AC$4,IF(Shift4!$AG84="N",$AC$5,IF(Shift5!$AG84="N",$AC$6)))))</f>
        <v/>
      </c>
      <c r="AC84" s="56" t="str">
        <f>IF(Shift1!$AI85="N",$AF$2,IF(Shift2!$AI84="N",$AF$3,IF(Shift3!$AI84="N",$AF$4,IF(Shift4!$AI84="N",$AF$5,IF(Shift5!$AI84="N",$AF$6)))))</f>
        <v/>
      </c>
      <c r="AD84" s="57">
        <f t="shared" si="9"/>
        <v>3</v>
      </c>
      <c r="AE84" s="58">
        <f t="shared" si="10"/>
        <v>3</v>
      </c>
      <c r="AF84" s="59">
        <f t="shared" si="11"/>
        <v>2</v>
      </c>
      <c r="AG84" s="60">
        <f t="shared" si="12"/>
        <v>2</v>
      </c>
      <c r="AH84" s="58">
        <f t="shared" si="13"/>
        <v>3</v>
      </c>
      <c r="AI84" s="59">
        <f t="shared" si="14"/>
        <v>2</v>
      </c>
      <c r="AJ84" s="61">
        <f t="shared" si="15"/>
        <v>2</v>
      </c>
      <c r="AK84" s="58">
        <f t="shared" si="16"/>
        <v>4</v>
      </c>
      <c r="AL84" s="58">
        <f t="shared" si="17"/>
        <v>2</v>
      </c>
    </row>
    <row r="85" spans="1:38" outlineLevel="1" x14ac:dyDescent="0.3">
      <c r="A85" s="2">
        <v>0</v>
      </c>
      <c r="B85" s="38">
        <v>16</v>
      </c>
      <c r="C85" s="56" t="str">
        <f>IF(Shift1!O86="AM",$E$2,IF(Shift2!O85="AM",$E$3,IF(Shift3!O85="AM",$E$4,IF(Shift4!O85="AM",$E$5,IF(Shift5!O85="AM",$E$6)))))</f>
        <v/>
      </c>
      <c r="D85" s="56" t="b">
        <f>IF(Shift1!Q86="AM",$H$2,IF(Shift2!Q85="AM",$H$3,IF(Shift3!Q85="AM",$H$4,IF(Shift4!Q85="AM",$H$5,IF(Shift5!Q85="AM",$H$6)))))</f>
        <v>0</v>
      </c>
      <c r="E85" s="56" t="str">
        <f>IF(Shift1!S86="AM",$K$2,IF(Shift2!S85="AM",$K$3,IF(Shift3!S85="AM",$K$4,IF(Shift4!S85="AM",$K$5,IF(Shift5!S85="AM",$K$6)))))</f>
        <v/>
      </c>
      <c r="F85" s="56" t="b">
        <f>IF(Shift1!U86="AM",$N$2,IF(Shift2!U85="AM",$N$3,IF(Shift3!U85="AM",$N$4,IF(Shift4!U85="AM",$N$5,IF(Shift5!U85="AM",$N$6)))))</f>
        <v>0</v>
      </c>
      <c r="G85" s="56" t="str">
        <f>IF(Shift1!W86="AM",$Q$2,IF(Shift2!W85="AM",$Q$3,IF(Shift3!W85="AM",$Q$4,IF(Shift4!W85="AM",$Q$5,IF(Shift5!W85="AM",$Q$6)))))</f>
        <v/>
      </c>
      <c r="H85" s="56" t="str">
        <f>IF(Shift1!Y86="AM",$T$2,IF(Shift2!Y85="AM",$T$3,IF(Shift3!Y85="AM",$T$4,IF(Shift4!Y85="AM",$T$5,IF(Shift5!Y85="AM",$T$6)))))</f>
        <v/>
      </c>
      <c r="I85" s="56" t="str">
        <f>IF(Shift1!AA86="AM",$W$2,IF(Shift2!AA85="AM",$W$3,IF(Shift3!AA85="AM",$W$4,IF(Shift4!AA85="AM",$W$5,IF(Shift5!AA85="AM",$W$6)))))</f>
        <v/>
      </c>
      <c r="J85" s="56" t="str">
        <f>IF(Shift1!AG86="AM",$AC$2,IF(Shift2!AG85="AM",$AC$3,IF(Shift3!AG85="AM",$AC$4,IF(Shift4!AG85="AM",$AC$5,IF(Shift5!AG85="AM",$AC$6)))))</f>
        <v/>
      </c>
      <c r="K85" s="56" t="b">
        <f>IF(Shift1!AI86="AM",$AF$2,IF(Shift2!AI85="AM",$AF$3,IF(Shift3!AI85="AM",$AF$4,IF(Shift4!AI85="AM",$AF$5,IF(Shift5!AI85="AM",$AF$6)))))</f>
        <v>0</v>
      </c>
      <c r="L85" s="56" t="b">
        <f>IF(Shift1!$O86="PM",$E$2,IF(Shift2!$O85="PM",$E$3,IF(Shift3!$O85="PM",$E$4,IF(Shift4!$O85="PM",$E$5,IF(Shift5!$O85="PM",$E$6)))))</f>
        <v>0</v>
      </c>
      <c r="M85" s="56" t="str">
        <f>IF(Shift1!$Q86="PM",$H$2,IF(Shift2!$Q85="PM",$H$3,IF(Shift3!$Q85="PM",$H$4,IF(Shift4!$Q85="PM",$H$5,IF(Shift5!$Q85="PM",$H$6)))))</f>
        <v/>
      </c>
      <c r="N85" s="56" t="str">
        <f>IF(Shift1!$S86="PM",$K$2,IF(Shift2!$S85="PM",$K$3,IF(Shift3!$S85="PM",$K$4,IF(Shift4!$S85="PM",$K$5,IF(Shift5!$S85="PM",$K$6)))))</f>
        <v/>
      </c>
      <c r="O85" s="56" t="str">
        <f>IF(Shift1!$U86="PM",$N$2,IF(Shift2!$U85="PM",$N$3,IF(Shift3!$U85="PM",$N$4,IF(Shift4!$U85="PM",$N$5,IF(Shift5!$U85="PM",$N$6)))))</f>
        <v/>
      </c>
      <c r="P85" s="56" t="b">
        <f>IF(Shift1!$W86="PM",$Q$2,IF(Shift2!$W85="PM",$Q$3,IF(Shift3!$W85="PM",$Q$4,IF(Shift4!$W85="PM",$Q$5,IF(Shift5!$W85="PM",$Q$6)))))</f>
        <v>0</v>
      </c>
      <c r="Q85" s="56" t="str">
        <f>IF(Shift1!$Y86="PM",$T$2,IF(Shift2!$Y85="PM",$T$3,IF(Shift3!$Y85="PM",$T$4,IF(Shift4!$Y85="PM",$T$5,IF(Shift5!$Y85="PM",$T$6)))))</f>
        <v/>
      </c>
      <c r="R85" s="56" t="str">
        <f>IF(Shift1!$AA86="PM",$W$2,IF(Shift2!$AA85="PM",$W$3,IF(Shift3!$AA85="PM",$W$4,IF(Shift4!$AA85="PM",$W$5,IF(Shift5!$AA85="PM",$W$6)))))</f>
        <v/>
      </c>
      <c r="S85" s="56" t="str">
        <f>IF(Shift1!$AG86="PM",$AC$2,IF(Shift2!$AG85="PM",$AC$3,IF(Shift3!$AG85="PM",$AC$4,IF(Shift4!$AG85="PM",$AC$5,IF(Shift5!$AG85="PM",$AC$6)))))</f>
        <v/>
      </c>
      <c r="T85" s="56" t="str">
        <f>IF(Shift1!$AI86="PM",$AF$2,IF(Shift2!$AI85="PM",$AF$3,IF(Shift3!$AI85="PM",$AF$4,IF(Shift4!$AI85="PM",$AF$5,IF(Shift5!$AI85="PM",$AF$6)))))</f>
        <v/>
      </c>
      <c r="U85" s="56" t="str">
        <f>IF(Shift1!$O86="N",$E$2,IF(Shift2!$O85="N",$E$3,IF(Shift3!$O85="N",$E$4,IF(Shift4!$O85="N",$E$5,IF(Shift5!$O85="N",$E$6)))))</f>
        <v/>
      </c>
      <c r="V85" s="56" t="b">
        <f>IF(Shift1!$Q86="N",$H$2,IF(Shift2!$Q85="N",$H$3,IF(Shift3!$Q85="N",$H$4,IF(Shift4!$Q85="N",$H$5,IF(Shift5!$Q85="N",$H$6)))))</f>
        <v>0</v>
      </c>
      <c r="W85" s="56" t="str">
        <f>IF(Shift1!$S86="N",$K$2,IF(Shift2!$S85="N",$K$3,IF(Shift3!$S85="N",$K$4,IF(Shift4!$S85="N",$K$5,IF(Shift5!$S85="N",$K$6)))))</f>
        <v/>
      </c>
      <c r="X85" s="56" t="str">
        <f>IF(Shift1!$U86="N",$N$2,IF(Shift2!$U85="N",$N$3,IF(Shift3!$U85="N",$N$4,IF(Shift4!$U85="N",$N$5,IF(Shift5!$U85="N",$N$6)))))</f>
        <v/>
      </c>
      <c r="Y85" s="56" t="b">
        <f>IF(Shift1!$W86="N",$Q$2,IF(Shift2!$W85="N",$Q$3,IF(Shift3!$W85="N",$Q$4,IF(Shift4!$W85="N",$Q$5,IF(Shift5!$W85="N",$Q$6)))))</f>
        <v>0</v>
      </c>
      <c r="Z85" s="56" t="str">
        <f>IF(Shift1!$Y86="N",$T$2,IF(Shift2!$Y85="N",$T$3,IF(Shift3!$Y85="N",$T$4,IF(Shift4!$Y85="N",$T$5,IF(Shift5!$Y85="N",$T$6)))))</f>
        <v/>
      </c>
      <c r="AA85" s="56" t="str">
        <f>IF(Shift1!$AA86="N",$W$2,IF(Shift2!$AA85="N",$W$3,IF(Shift3!$AA85="N",$W$4,IF(Shift4!$AA85="N",$W$5,IF(Shift5!$AA85="N",$W$6)))))</f>
        <v/>
      </c>
      <c r="AB85" s="56" t="str">
        <f>IF(Shift1!$AG86="N",$AC$2,IF(Shift2!$AG85="N",$AC$3,IF(Shift3!$AG85="N",$AC$4,IF(Shift4!$AG85="N",$AC$5,IF(Shift5!$AG85="N",$AC$6)))))</f>
        <v/>
      </c>
      <c r="AC85" s="56" t="str">
        <f>IF(Shift1!$AI86="N",$AF$2,IF(Shift2!$AI85="N",$AF$3,IF(Shift3!$AI85="N",$AF$4,IF(Shift4!$AI85="N",$AF$5,IF(Shift5!$AI85="N",$AF$6)))))</f>
        <v/>
      </c>
      <c r="AD85" s="57">
        <f t="shared" si="9"/>
        <v>2</v>
      </c>
      <c r="AE85" s="58">
        <f t="shared" si="10"/>
        <v>3</v>
      </c>
      <c r="AF85" s="59">
        <f t="shared" si="11"/>
        <v>1</v>
      </c>
      <c r="AG85" s="60">
        <f t="shared" si="12"/>
        <v>2</v>
      </c>
      <c r="AH85" s="58">
        <f t="shared" si="13"/>
        <v>3</v>
      </c>
      <c r="AI85" s="59">
        <f t="shared" si="14"/>
        <v>2</v>
      </c>
      <c r="AJ85" s="61">
        <f t="shared" si="15"/>
        <v>2</v>
      </c>
      <c r="AK85" s="58">
        <f t="shared" si="16"/>
        <v>3</v>
      </c>
      <c r="AL85" s="58">
        <f t="shared" si="17"/>
        <v>2</v>
      </c>
    </row>
    <row r="86" spans="1:38" outlineLevel="1" x14ac:dyDescent="0.3">
      <c r="A86" s="2">
        <v>1</v>
      </c>
      <c r="B86" s="38">
        <v>17</v>
      </c>
      <c r="C86" s="56" t="str">
        <f>IF(Shift1!O87="AM",$E$2,IF(Shift2!O86="AM",$E$3,IF(Shift3!O86="AM",$E$4,IF(Shift4!O86="AM",$E$5,IF(Shift5!O86="AM",$E$6)))))</f>
        <v/>
      </c>
      <c r="D86" s="56" t="b">
        <f>IF(Shift1!Q87="AM",$H$2,IF(Shift2!Q86="AM",$H$3,IF(Shift3!Q86="AM",$H$4,IF(Shift4!Q86="AM",$H$5,IF(Shift5!Q86="AM",$H$6)))))</f>
        <v>0</v>
      </c>
      <c r="E86" s="56" t="str">
        <f>IF(Shift1!S87="AM",$K$2,IF(Shift2!S86="AM",$K$3,IF(Shift3!S86="AM",$K$4,IF(Shift4!S86="AM",$K$5,IF(Shift5!S86="AM",$K$6)))))</f>
        <v/>
      </c>
      <c r="F86" s="56" t="str">
        <f>IF(Shift1!U87="AM",$N$2,IF(Shift2!U86="AM",$N$3,IF(Shift3!U86="AM",$N$4,IF(Shift4!U86="AM",$N$5,IF(Shift5!U86="AM",$N$6)))))</f>
        <v/>
      </c>
      <c r="G86" s="56" t="b">
        <f>IF(Shift1!W87="AM",$Q$2,IF(Shift2!W86="AM",$Q$3,IF(Shift3!W86="AM",$Q$4,IF(Shift4!W86="AM",$Q$5,IF(Shift5!W86="AM",$Q$6)))))</f>
        <v>0</v>
      </c>
      <c r="H86" s="56" t="str">
        <f>IF(Shift1!Y87="AM",$T$2,IF(Shift2!Y86="AM",$T$3,IF(Shift3!Y86="AM",$T$4,IF(Shift4!Y86="AM",$T$5,IF(Shift5!Y86="AM",$T$6)))))</f>
        <v/>
      </c>
      <c r="I86" s="56" t="str">
        <f>IF(Shift1!AA87="AM",$W$2,IF(Shift2!AA86="AM",$W$3,IF(Shift3!AA86="AM",$W$4,IF(Shift4!AA86="AM",$W$5,IF(Shift5!AA86="AM",$W$6)))))</f>
        <v/>
      </c>
      <c r="J86" s="56" t="str">
        <f>IF(Shift1!AG87="AM",$AC$2,IF(Shift2!AG86="AM",$AC$3,IF(Shift3!AG86="AM",$AC$4,IF(Shift4!AG86="AM",$AC$5,IF(Shift5!AG86="AM",$AC$6)))))</f>
        <v/>
      </c>
      <c r="K86" s="56" t="str">
        <f>IF(Shift1!AI87="AM",$AF$2,IF(Shift2!AI86="AM",$AF$3,IF(Shift3!AI86="AM",$AF$4,IF(Shift4!AI86="AM",$AF$5,IF(Shift5!AI86="AM",$AF$6)))))</f>
        <v/>
      </c>
      <c r="L86" s="56" t="b">
        <f>IF(Shift1!$O87="PM",$E$2,IF(Shift2!$O86="PM",$E$3,IF(Shift3!$O86="PM",$E$4,IF(Shift4!$O86="PM",$E$5,IF(Shift5!$O86="PM",$E$6)))))</f>
        <v>0</v>
      </c>
      <c r="M86" s="56" t="str">
        <f>IF(Shift1!$Q87="PM",$H$2,IF(Shift2!$Q86="PM",$H$3,IF(Shift3!$Q86="PM",$H$4,IF(Shift4!$Q86="PM",$H$5,IF(Shift5!$Q86="PM",$H$6)))))</f>
        <v/>
      </c>
      <c r="N86" s="56" t="str">
        <f>IF(Shift1!$S87="PM",$K$2,IF(Shift2!$S86="PM",$K$3,IF(Shift3!$S86="PM",$K$4,IF(Shift4!$S86="PM",$K$5,IF(Shift5!$S86="PM",$K$6)))))</f>
        <v/>
      </c>
      <c r="O86" s="56" t="str">
        <f>IF(Shift1!$U87="PM",$N$2,IF(Shift2!$U86="PM",$N$3,IF(Shift3!$U86="PM",$N$4,IF(Shift4!$U86="PM",$N$5,IF(Shift5!$U86="PM",$N$6)))))</f>
        <v/>
      </c>
      <c r="P86" s="56" t="b">
        <f>IF(Shift1!$W87="PM",$Q$2,IF(Shift2!$W86="PM",$Q$3,IF(Shift3!$W86="PM",$Q$4,IF(Shift4!$W86="PM",$Q$5,IF(Shift5!$W86="PM",$Q$6)))))</f>
        <v>0</v>
      </c>
      <c r="Q86" s="56" t="str">
        <f>IF(Shift1!$Y87="PM",$T$2,IF(Shift2!$Y86="PM",$T$3,IF(Shift3!$Y86="PM",$T$4,IF(Shift4!$Y86="PM",$T$5,IF(Shift5!$Y86="PM",$T$6)))))</f>
        <v/>
      </c>
      <c r="R86" s="56" t="str">
        <f>IF(Shift1!$AA87="PM",$W$2,IF(Shift2!$AA86="PM",$W$3,IF(Shift3!$AA86="PM",$W$4,IF(Shift4!$AA86="PM",$W$5,IF(Shift5!$AA86="PM",$W$6)))))</f>
        <v/>
      </c>
      <c r="S86" s="56" t="str">
        <f>IF(Shift1!$AG87="PM",$AC$2,IF(Shift2!$AG86="PM",$AC$3,IF(Shift3!$AG86="PM",$AC$4,IF(Shift4!$AG86="PM",$AC$5,IF(Shift5!$AG86="PM",$AC$6)))))</f>
        <v/>
      </c>
      <c r="T86" s="56" t="str">
        <f>IF(Shift1!$AI87="PM",$AF$2,IF(Shift2!$AI86="PM",$AF$3,IF(Shift3!$AI86="PM",$AF$4,IF(Shift4!$AI86="PM",$AF$5,IF(Shift5!$AI86="PM",$AF$6)))))</f>
        <v/>
      </c>
      <c r="U86" s="56" t="str">
        <f>IF(Shift1!$O87="N",$E$2,IF(Shift2!$O86="N",$E$3,IF(Shift3!$O86="N",$E$4,IF(Shift4!$O86="N",$E$5,IF(Shift5!$O86="N",$E$6)))))</f>
        <v/>
      </c>
      <c r="V86" s="56" t="str">
        <f>IF(Shift1!$Q87="N",$H$2,IF(Shift2!$Q86="N",$H$3,IF(Shift3!$Q86="N",$H$4,IF(Shift4!$Q86="N",$H$5,IF(Shift5!$Q86="N",$H$6)))))</f>
        <v/>
      </c>
      <c r="W86" s="56" t="str">
        <f>IF(Shift1!$S87="N",$K$2,IF(Shift2!$S86="N",$K$3,IF(Shift3!$S86="N",$K$4,IF(Shift4!$S86="N",$K$5,IF(Shift5!$S86="N",$K$6)))))</f>
        <v/>
      </c>
      <c r="X86" s="56" t="str">
        <f>IF(Shift1!$U87="N",$N$2,IF(Shift2!$U86="N",$N$3,IF(Shift3!$U86="N",$N$4,IF(Shift4!$U86="N",$N$5,IF(Shift5!$U86="N",$N$6)))))</f>
        <v/>
      </c>
      <c r="Y86" s="56" t="b">
        <f>IF(Shift1!$W87="N",$Q$2,IF(Shift2!$W86="N",$Q$3,IF(Shift3!$W86="N",$Q$4,IF(Shift4!$W86="N",$Q$5,IF(Shift5!$W86="N",$Q$6)))))</f>
        <v>0</v>
      </c>
      <c r="Z86" s="56" t="str">
        <f>IF(Shift1!$Y87="N",$T$2,IF(Shift2!$Y86="N",$T$3,IF(Shift3!$Y86="N",$T$4,IF(Shift4!$Y86="N",$T$5,IF(Shift5!$Y86="N",$T$6)))))</f>
        <v/>
      </c>
      <c r="AA86" s="56" t="str">
        <f>IF(Shift1!$AA87="N",$W$2,IF(Shift2!$AA86="N",$W$3,IF(Shift3!$AA86="N",$W$4,IF(Shift4!$AA86="N",$W$5,IF(Shift5!$AA86="N",$W$6)))))</f>
        <v/>
      </c>
      <c r="AB86" s="56" t="str">
        <f>IF(Shift1!$AG87="N",$AC$2,IF(Shift2!$AG86="N",$AC$3,IF(Shift3!$AG86="N",$AC$4,IF(Shift4!$AG86="N",$AC$5,IF(Shift5!$AG86="N",$AC$6)))))</f>
        <v/>
      </c>
      <c r="AC86" s="56" t="str">
        <f>IF(Shift1!$AI87="N",$AF$2,IF(Shift2!$AI86="N",$AF$3,IF(Shift3!$AI86="N",$AF$4,IF(Shift4!$AI86="N",$AF$5,IF(Shift5!$AI86="N",$AF$6)))))</f>
        <v/>
      </c>
      <c r="AD86" s="57">
        <f t="shared" si="9"/>
        <v>2</v>
      </c>
      <c r="AE86" s="58">
        <f t="shared" si="10"/>
        <v>3</v>
      </c>
      <c r="AF86" s="59">
        <f t="shared" si="11"/>
        <v>2</v>
      </c>
      <c r="AG86" s="60">
        <f t="shared" si="12"/>
        <v>2</v>
      </c>
      <c r="AH86" s="58">
        <f t="shared" si="13"/>
        <v>3</v>
      </c>
      <c r="AI86" s="59">
        <f t="shared" si="14"/>
        <v>2</v>
      </c>
      <c r="AJ86" s="61">
        <f t="shared" si="15"/>
        <v>3</v>
      </c>
      <c r="AK86" s="58">
        <f t="shared" si="16"/>
        <v>3</v>
      </c>
      <c r="AL86" s="58">
        <f t="shared" si="17"/>
        <v>2</v>
      </c>
    </row>
    <row r="87" spans="1:38" outlineLevel="1" x14ac:dyDescent="0.3">
      <c r="A87" s="2">
        <v>9</v>
      </c>
      <c r="B87" s="37">
        <v>18</v>
      </c>
      <c r="C87" s="56" t="str">
        <f>IF(Shift1!O88="AM",$E$2,IF(Shift2!O87="AM",$E$3,IF(Shift3!O87="AM",$E$4,IF(Shift4!O87="AM",$E$5,IF(Shift5!O87="AM",$E$6)))))</f>
        <v/>
      </c>
      <c r="D87" s="56" t="str">
        <f>IF(Shift1!Q88="AM",$H$2,IF(Shift2!Q87="AM",$H$3,IF(Shift3!Q87="AM",$H$4,IF(Shift4!Q87="AM",$H$5,IF(Shift5!Q87="AM",$H$6)))))</f>
        <v/>
      </c>
      <c r="E87" s="56" t="str">
        <f>IF(Shift1!S88="AM",$K$2,IF(Shift2!S87="AM",$K$3,IF(Shift3!S87="AM",$K$4,IF(Shift4!S87="AM",$K$5,IF(Shift5!S87="AM",$K$6)))))</f>
        <v/>
      </c>
      <c r="F87" s="56" t="str">
        <f>IF(Shift1!U88="AM",$N$2,IF(Shift2!U87="AM",$N$3,IF(Shift3!U87="AM",$N$4,IF(Shift4!U87="AM",$N$5,IF(Shift5!U87="AM",$N$6)))))</f>
        <v/>
      </c>
      <c r="G87" s="56" t="str">
        <f>IF(Shift1!W88="AM",$Q$2,IF(Shift2!W87="AM",$Q$3,IF(Shift3!W87="AM",$Q$4,IF(Shift4!W87="AM",$Q$5,IF(Shift5!W87="AM",$Q$6)))))</f>
        <v/>
      </c>
      <c r="H87" s="56" t="str">
        <f>IF(Shift1!Y88="AM",$T$2,IF(Shift2!Y87="AM",$T$3,IF(Shift3!Y87="AM",$T$4,IF(Shift4!Y87="AM",$T$5,IF(Shift5!Y87="AM",$T$6)))))</f>
        <v/>
      </c>
      <c r="I87" s="56" t="str">
        <f>IF(Shift1!AA88="AM",$W$2,IF(Shift2!AA87="AM",$W$3,IF(Shift3!AA87="AM",$W$4,IF(Shift4!AA87="AM",$W$5,IF(Shift5!AA87="AM",$W$6)))))</f>
        <v/>
      </c>
      <c r="J87" s="56" t="str">
        <f>IF(Shift1!AG88="AM",$AC$2,IF(Shift2!AG87="AM",$AC$3,IF(Shift3!AG87="AM",$AC$4,IF(Shift4!AG87="AM",$AC$5,IF(Shift5!AG87="AM",$AC$6)))))</f>
        <v/>
      </c>
      <c r="K87" s="56" t="str">
        <f>IF(Shift1!AI88="AM",$AF$2,IF(Shift2!AI87="AM",$AF$3,IF(Shift3!AI87="AM",$AF$4,IF(Shift4!AI87="AM",$AF$5,IF(Shift5!AI87="AM",$AF$6)))))</f>
        <v/>
      </c>
      <c r="L87" s="56" t="b">
        <f>IF(Shift1!$O88="PM",$E$2,IF(Shift2!$O87="PM",$E$3,IF(Shift3!$O87="PM",$E$4,IF(Shift4!$O87="PM",$E$5,IF(Shift5!$O87="PM",$E$6)))))</f>
        <v>0</v>
      </c>
      <c r="M87" s="56" t="b">
        <f>IF(Shift1!$Q88="PM",$H$2,IF(Shift2!$Q87="PM",$H$3,IF(Shift3!$Q87="PM",$H$4,IF(Shift4!$Q87="PM",$H$5,IF(Shift5!$Q87="PM",$H$6)))))</f>
        <v>0</v>
      </c>
      <c r="N87" s="56" t="str">
        <f>IF(Shift1!$S88="PM",$K$2,IF(Shift2!$S87="PM",$K$3,IF(Shift3!$S87="PM",$K$4,IF(Shift4!$S87="PM",$K$5,IF(Shift5!$S87="PM",$K$6)))))</f>
        <v/>
      </c>
      <c r="O87" s="56" t="str">
        <f>IF(Shift1!$U88="PM",$N$2,IF(Shift2!$U87="PM",$N$3,IF(Shift3!$U87="PM",$N$4,IF(Shift4!$U87="PM",$N$5,IF(Shift5!$U87="PM",$N$6)))))</f>
        <v/>
      </c>
      <c r="P87" s="56" t="b">
        <f>IF(Shift1!$W88="PM",$Q$2,IF(Shift2!$W87="PM",$Q$3,IF(Shift3!$W87="PM",$Q$4,IF(Shift4!$W87="PM",$Q$5,IF(Shift5!$W87="PM",$Q$6)))))</f>
        <v>0</v>
      </c>
      <c r="Q87" s="56" t="str">
        <f>IF(Shift1!$Y88="PM",$T$2,IF(Shift2!$Y87="PM",$T$3,IF(Shift3!$Y87="PM",$T$4,IF(Shift4!$Y87="PM",$T$5,IF(Shift5!$Y87="PM",$T$6)))))</f>
        <v/>
      </c>
      <c r="R87" s="56" t="str">
        <f>IF(Shift1!$AA88="PM",$W$2,IF(Shift2!$AA87="PM",$W$3,IF(Shift3!$AA87="PM",$W$4,IF(Shift4!$AA87="PM",$W$5,IF(Shift5!$AA87="PM",$W$6)))))</f>
        <v/>
      </c>
      <c r="S87" s="56" t="str">
        <f>IF(Shift1!$AG88="PM",$AC$2,IF(Shift2!$AG87="PM",$AC$3,IF(Shift3!$AG87="PM",$AC$4,IF(Shift4!$AG87="PM",$AC$5,IF(Shift5!$AG87="PM",$AC$6)))))</f>
        <v/>
      </c>
      <c r="T87" s="56" t="str">
        <f>IF(Shift1!$AI88="PM",$AF$2,IF(Shift2!$AI87="PM",$AF$3,IF(Shift3!$AI87="PM",$AF$4,IF(Shift4!$AI87="PM",$AF$5,IF(Shift5!$AI87="PM",$AF$6)))))</f>
        <v/>
      </c>
      <c r="U87" s="56" t="b">
        <f>IF(Shift1!$O88="N",$E$2,IF(Shift2!$O87="N",$E$3,IF(Shift3!$O87="N",$E$4,IF(Shift4!$O87="N",$E$5,IF(Shift5!$O87="N",$E$6)))))</f>
        <v>0</v>
      </c>
      <c r="V87" s="56" t="str">
        <f>IF(Shift1!$Q88="N",$H$2,IF(Shift2!$Q87="N",$H$3,IF(Shift3!$Q87="N",$H$4,IF(Shift4!$Q87="N",$H$5,IF(Shift5!$Q87="N",$H$6)))))</f>
        <v/>
      </c>
      <c r="W87" s="56" t="str">
        <f>IF(Shift1!$S88="N",$K$2,IF(Shift2!$S87="N",$K$3,IF(Shift3!$S87="N",$K$4,IF(Shift4!$S87="N",$K$5,IF(Shift5!$S87="N",$K$6)))))</f>
        <v/>
      </c>
      <c r="X87" s="56" t="str">
        <f>IF(Shift1!$U88="N",$N$2,IF(Shift2!$U87="N",$N$3,IF(Shift3!$U87="N",$N$4,IF(Shift4!$U87="N",$N$5,IF(Shift5!$U87="N",$N$6)))))</f>
        <v/>
      </c>
      <c r="Y87" s="56" t="b">
        <f>IF(Shift1!$W88="N",$Q$2,IF(Shift2!$W87="N",$Q$3,IF(Shift3!$W87="N",$Q$4,IF(Shift4!$W87="N",$Q$5,IF(Shift5!$W87="N",$Q$6)))))</f>
        <v>0</v>
      </c>
      <c r="Z87" s="56" t="str">
        <f>IF(Shift1!$Y88="N",$T$2,IF(Shift2!$Y87="N",$T$3,IF(Shift3!$Y87="N",$T$4,IF(Shift4!$Y87="N",$T$5,IF(Shift5!$Y87="N",$T$6)))))</f>
        <v/>
      </c>
      <c r="AA87" s="56" t="str">
        <f>IF(Shift1!$AA88="N",$W$2,IF(Shift2!$AA87="N",$W$3,IF(Shift3!$AA87="N",$W$4,IF(Shift4!$AA87="N",$W$5,IF(Shift5!$AA87="N",$W$6)))))</f>
        <v/>
      </c>
      <c r="AB87" s="56" t="str">
        <f>IF(Shift1!$AG88="N",$AC$2,IF(Shift2!$AG87="N",$AC$3,IF(Shift3!$AG87="N",$AC$4,IF(Shift4!$AG87="N",$AC$5,IF(Shift5!$AG87="N",$AC$6)))))</f>
        <v/>
      </c>
      <c r="AC87" s="56" t="str">
        <f>IF(Shift1!$AI88="N",$AF$2,IF(Shift2!$AI87="N",$AF$3,IF(Shift3!$AI87="N",$AF$4,IF(Shift4!$AI87="N",$AF$5,IF(Shift5!$AI87="N",$AF$6)))))</f>
        <v/>
      </c>
      <c r="AD87" s="57">
        <f t="shared" si="9"/>
        <v>3</v>
      </c>
      <c r="AE87" s="58">
        <f t="shared" si="10"/>
        <v>4</v>
      </c>
      <c r="AF87" s="59">
        <f t="shared" si="11"/>
        <v>2</v>
      </c>
      <c r="AG87" s="60">
        <f t="shared" si="12"/>
        <v>1</v>
      </c>
      <c r="AH87" s="58">
        <f t="shared" si="13"/>
        <v>3</v>
      </c>
      <c r="AI87" s="59">
        <f t="shared" si="14"/>
        <v>2</v>
      </c>
      <c r="AJ87" s="61">
        <f t="shared" si="15"/>
        <v>2</v>
      </c>
      <c r="AK87" s="58">
        <f t="shared" si="16"/>
        <v>3</v>
      </c>
      <c r="AL87" s="58">
        <f t="shared" si="17"/>
        <v>2</v>
      </c>
    </row>
    <row r="88" spans="1:38" outlineLevel="1" x14ac:dyDescent="0.3">
      <c r="A88" s="10"/>
      <c r="B88" s="37">
        <v>19</v>
      </c>
      <c r="C88" s="56" t="str">
        <f>IF(Shift1!O89="AM",$E$2,IF(Shift2!O88="AM",$E$3,IF(Shift3!O88="AM",$E$4,IF(Shift4!O88="AM",$E$5,IF(Shift5!O88="AM",$E$6)))))</f>
        <v/>
      </c>
      <c r="D88" s="56" t="str">
        <f>IF(Shift1!Q89="AM",$H$2,IF(Shift2!Q88="AM",$H$3,IF(Shift3!Q88="AM",$H$4,IF(Shift4!Q88="AM",$H$5,IF(Shift5!Q88="AM",$H$6)))))</f>
        <v/>
      </c>
      <c r="E88" s="56" t="str">
        <f>IF(Shift1!S89="AM",$K$2,IF(Shift2!S88="AM",$K$3,IF(Shift3!S88="AM",$K$4,IF(Shift4!S88="AM",$K$5,IF(Shift5!S88="AM",$K$6)))))</f>
        <v/>
      </c>
      <c r="F88" s="56" t="str">
        <f>IF(Shift1!U89="AM",$N$2,IF(Shift2!U88="AM",$N$3,IF(Shift3!U88="AM",$N$4,IF(Shift4!U88="AM",$N$5,IF(Shift5!U88="AM",$N$6)))))</f>
        <v/>
      </c>
      <c r="G88" s="56" t="str">
        <f>IF(Shift1!W89="AM",$Q$2,IF(Shift2!W88="AM",$Q$3,IF(Shift3!W88="AM",$Q$4,IF(Shift4!W88="AM",$Q$5,IF(Shift5!W88="AM",$Q$6)))))</f>
        <v/>
      </c>
      <c r="H88" s="56" t="str">
        <f>IF(Shift1!Y89="AM",$T$2,IF(Shift2!Y88="AM",$T$3,IF(Shift3!Y88="AM",$T$4,IF(Shift4!Y88="AM",$T$5,IF(Shift5!Y88="AM",$T$6)))))</f>
        <v/>
      </c>
      <c r="I88" s="56" t="str">
        <f>IF(Shift1!AA89="AM",$W$2,IF(Shift2!AA88="AM",$W$3,IF(Shift3!AA88="AM",$W$4,IF(Shift4!AA88="AM",$W$5,IF(Shift5!AA88="AM",$W$6)))))</f>
        <v/>
      </c>
      <c r="J88" s="56" t="str">
        <f>IF(Shift1!AG89="AM",$AC$2,IF(Shift2!AG88="AM",$AC$3,IF(Shift3!AG88="AM",$AC$4,IF(Shift4!AG88="AM",$AC$5,IF(Shift5!AG88="AM",$AC$6)))))</f>
        <v/>
      </c>
      <c r="K88" s="56" t="str">
        <f>IF(Shift1!AI89="AM",$AF$2,IF(Shift2!AI88="AM",$AF$3,IF(Shift3!AI88="AM",$AF$4,IF(Shift4!AI88="AM",$AF$5,IF(Shift5!AI88="AM",$AF$6)))))</f>
        <v/>
      </c>
      <c r="L88" s="56" t="b">
        <f>IF(Shift1!$O89="PM",$E$2,IF(Shift2!$O88="PM",$E$3,IF(Shift3!$O88="PM",$E$4,IF(Shift4!$O88="PM",$E$5,IF(Shift5!$O88="PM",$E$6)))))</f>
        <v>0</v>
      </c>
      <c r="M88" s="56" t="b">
        <f>IF(Shift1!$Q89="PM",$H$2,IF(Shift2!$Q88="PM",$H$3,IF(Shift3!$Q88="PM",$H$4,IF(Shift4!$Q88="PM",$H$5,IF(Shift5!$Q88="PM",$H$6)))))</f>
        <v>0</v>
      </c>
      <c r="N88" s="56" t="str">
        <f>IF(Shift1!$S89="PM",$K$2,IF(Shift2!$S88="PM",$K$3,IF(Shift3!$S88="PM",$K$4,IF(Shift4!$S88="PM",$K$5,IF(Shift5!$S88="PM",$K$6)))))</f>
        <v/>
      </c>
      <c r="O88" s="56" t="str">
        <f>IF(Shift1!$U89="PM",$N$2,IF(Shift2!$U88="PM",$N$3,IF(Shift3!$U88="PM",$N$4,IF(Shift4!$U88="PM",$N$5,IF(Shift5!$U88="PM",$N$6)))))</f>
        <v/>
      </c>
      <c r="P88" s="56" t="b">
        <f>IF(Shift1!$W89="PM",$Q$2,IF(Shift2!$W88="PM",$Q$3,IF(Shift3!$W88="PM",$Q$4,IF(Shift4!$W88="PM",$Q$5,IF(Shift5!$W88="PM",$Q$6)))))</f>
        <v>0</v>
      </c>
      <c r="Q88" s="56" t="str">
        <f>IF(Shift1!$Y89="PM",$T$2,IF(Shift2!$Y88="PM",$T$3,IF(Shift3!$Y88="PM",$T$4,IF(Shift4!$Y88="PM",$T$5,IF(Shift5!$Y88="PM",$T$6)))))</f>
        <v/>
      </c>
      <c r="R88" s="56" t="str">
        <f>IF(Shift1!$AA89="PM",$W$2,IF(Shift2!$AA88="PM",$W$3,IF(Shift3!$AA88="PM",$W$4,IF(Shift4!$AA88="PM",$W$5,IF(Shift5!$AA88="PM",$W$6)))))</f>
        <v/>
      </c>
      <c r="S88" s="56" t="str">
        <f>IF(Shift1!$AG89="PM",$AC$2,IF(Shift2!$AG88="PM",$AC$3,IF(Shift3!$AG88="PM",$AC$4,IF(Shift4!$AG88="PM",$AC$5,IF(Shift5!$AG88="PM",$AC$6)))))</f>
        <v/>
      </c>
      <c r="T88" s="56" t="str">
        <f>IF(Shift1!$AI89="PM",$AF$2,IF(Shift2!$AI88="PM",$AF$3,IF(Shift3!$AI88="PM",$AF$4,IF(Shift4!$AI88="PM",$AF$5,IF(Shift5!$AI88="PM",$AF$6)))))</f>
        <v/>
      </c>
      <c r="U88" s="56" t="b">
        <f>IF(Shift1!$O89="N",$E$2,IF(Shift2!$O88="N",$E$3,IF(Shift3!$O88="N",$E$4,IF(Shift4!$O88="N",$E$5,IF(Shift5!$O88="N",$E$6)))))</f>
        <v>0</v>
      </c>
      <c r="V88" s="56" t="str">
        <f>IF(Shift1!$Q89="N",$H$2,IF(Shift2!$Q88="N",$H$3,IF(Shift3!$Q88="N",$H$4,IF(Shift4!$Q88="N",$H$5,IF(Shift5!$Q88="N",$H$6)))))</f>
        <v/>
      </c>
      <c r="W88" s="56" t="str">
        <f>IF(Shift1!$S89="N",$K$2,IF(Shift2!$S88="N",$K$3,IF(Shift3!$S88="N",$K$4,IF(Shift4!$S88="N",$K$5,IF(Shift5!$S88="N",$K$6)))))</f>
        <v/>
      </c>
      <c r="X88" s="56" t="str">
        <f>IF(Shift1!$U89="N",$N$2,IF(Shift2!$U88="N",$N$3,IF(Shift3!$U88="N",$N$4,IF(Shift4!$U88="N",$N$5,IF(Shift5!$U88="N",$N$6)))))</f>
        <v/>
      </c>
      <c r="Y88" s="56" t="b">
        <f>IF(Shift1!$W89="N",$Q$2,IF(Shift2!$W88="N",$Q$3,IF(Shift3!$W88="N",$Q$4,IF(Shift4!$W88="N",$Q$5,IF(Shift5!$W88="N",$Q$6)))))</f>
        <v>0</v>
      </c>
      <c r="Z88" s="56" t="str">
        <f>IF(Shift1!$Y89="N",$T$2,IF(Shift2!$Y88="N",$T$3,IF(Shift3!$Y88="N",$T$4,IF(Shift4!$Y88="N",$T$5,IF(Shift5!$Y88="N",$T$6)))))</f>
        <v/>
      </c>
      <c r="AA88" s="56" t="str">
        <f>IF(Shift1!$AA89="N",$W$2,IF(Shift2!$AA88="N",$W$3,IF(Shift3!$AA88="N",$W$4,IF(Shift4!$AA88="N",$W$5,IF(Shift5!$AA88="N",$W$6)))))</f>
        <v/>
      </c>
      <c r="AB88" s="56" t="str">
        <f>IF(Shift1!$AG89="N",$AC$2,IF(Shift2!$AG88="N",$AC$3,IF(Shift3!$AG88="N",$AC$4,IF(Shift4!$AG88="N",$AC$5,IF(Shift5!$AG88="N",$AC$6)))))</f>
        <v/>
      </c>
      <c r="AC88" s="56" t="str">
        <f>IF(Shift1!$AI89="N",$AF$2,IF(Shift2!$AI88="N",$AF$3,IF(Shift3!$AI88="N",$AF$4,IF(Shift4!$AI88="N",$AF$5,IF(Shift5!$AI88="N",$AF$6)))))</f>
        <v/>
      </c>
      <c r="AD88" s="57">
        <f t="shared" si="9"/>
        <v>3</v>
      </c>
      <c r="AE88" s="58">
        <f t="shared" si="10"/>
        <v>4</v>
      </c>
      <c r="AF88" s="59">
        <f t="shared" si="11"/>
        <v>2</v>
      </c>
      <c r="AG88" s="60">
        <f t="shared" si="12"/>
        <v>1</v>
      </c>
      <c r="AH88" s="58">
        <f t="shared" si="13"/>
        <v>3</v>
      </c>
      <c r="AI88" s="59">
        <f t="shared" si="14"/>
        <v>2</v>
      </c>
      <c r="AJ88" s="61">
        <f t="shared" si="15"/>
        <v>2</v>
      </c>
      <c r="AK88" s="58">
        <f t="shared" si="16"/>
        <v>3</v>
      </c>
      <c r="AL88" s="58">
        <f t="shared" si="17"/>
        <v>2</v>
      </c>
    </row>
    <row r="89" spans="1:38" outlineLevel="1" x14ac:dyDescent="0.3">
      <c r="A89" s="1"/>
      <c r="B89" s="37">
        <v>20</v>
      </c>
      <c r="C89" s="56" t="str">
        <f>IF(Shift1!O90="AM",$E$2,IF(Shift2!O89="AM",$E$3,IF(Shift3!O89="AM",$E$4,IF(Shift4!O89="AM",$E$5,IF(Shift5!O89="AM",$E$6)))))</f>
        <v/>
      </c>
      <c r="D89" s="56" t="b">
        <f>IF(Shift1!Q90="AM",$H$2,IF(Shift2!Q89="AM",$H$3,IF(Shift3!Q89="AM",$H$4,IF(Shift4!Q89="AM",$H$5,IF(Shift5!Q89="AM",$H$6)))))</f>
        <v>0</v>
      </c>
      <c r="E89" s="56" t="str">
        <f>IF(Shift1!S90="AM",$K$2,IF(Shift2!S89="AM",$K$3,IF(Shift3!S89="AM",$K$4,IF(Shift4!S89="AM",$K$5,IF(Shift5!S89="AM",$K$6)))))</f>
        <v/>
      </c>
      <c r="F89" s="56" t="str">
        <f>IF(Shift1!U90="AM",$N$2,IF(Shift2!U89="AM",$N$3,IF(Shift3!U89="AM",$N$4,IF(Shift4!U89="AM",$N$5,IF(Shift5!U89="AM",$N$6)))))</f>
        <v/>
      </c>
      <c r="G89" s="56" t="b">
        <f>IF(Shift1!W90="AM",$Q$2,IF(Shift2!W89="AM",$Q$3,IF(Shift3!W89="AM",$Q$4,IF(Shift4!W89="AM",$Q$5,IF(Shift5!W89="AM",$Q$6)))))</f>
        <v>0</v>
      </c>
      <c r="H89" s="56" t="b">
        <f>IF(Shift1!Y90="AM",$T$2,IF(Shift2!Y89="AM",$T$3,IF(Shift3!Y89="AM",$T$4,IF(Shift4!Y89="AM",$T$5,IF(Shift5!Y89="AM",$T$6)))))</f>
        <v>0</v>
      </c>
      <c r="I89" s="56" t="str">
        <f>IF(Shift1!AA90="AM",$W$2,IF(Shift2!AA89="AM",$W$3,IF(Shift3!AA89="AM",$W$4,IF(Shift4!AA89="AM",$W$5,IF(Shift5!AA89="AM",$W$6)))))</f>
        <v/>
      </c>
      <c r="J89" s="56" t="str">
        <f>IF(Shift1!AG90="AM",$AC$2,IF(Shift2!AG89="AM",$AC$3,IF(Shift3!AG89="AM",$AC$4,IF(Shift4!AG89="AM",$AC$5,IF(Shift5!AG89="AM",$AC$6)))))</f>
        <v/>
      </c>
      <c r="K89" s="56" t="str">
        <f>IF(Shift1!AI90="AM",$AF$2,IF(Shift2!AI89="AM",$AF$3,IF(Shift3!AI89="AM",$AF$4,IF(Shift4!AI89="AM",$AF$5,IF(Shift5!AI89="AM",$AF$6)))))</f>
        <v/>
      </c>
      <c r="L89" s="56" t="str">
        <f>IF(Shift1!$O90="PM",$E$2,IF(Shift2!$O89="PM",$E$3,IF(Shift3!$O89="PM",$E$4,IF(Shift4!$O89="PM",$E$5,IF(Shift5!$O89="PM",$E$6)))))</f>
        <v/>
      </c>
      <c r="M89" s="56" t="b">
        <f>IF(Shift1!$Q90="PM",$H$2,IF(Shift2!$Q89="PM",$H$3,IF(Shift3!$Q89="PM",$H$4,IF(Shift4!$Q89="PM",$H$5,IF(Shift5!$Q89="PM",$H$6)))))</f>
        <v>0</v>
      </c>
      <c r="N89" s="56" t="str">
        <f>IF(Shift1!$S90="PM",$K$2,IF(Shift2!$S89="PM",$K$3,IF(Shift3!$S89="PM",$K$4,IF(Shift4!$S89="PM",$K$5,IF(Shift5!$S89="PM",$K$6)))))</f>
        <v/>
      </c>
      <c r="O89" s="56" t="str">
        <f>IF(Shift1!$U90="PM",$N$2,IF(Shift2!$U89="PM",$N$3,IF(Shift3!$U89="PM",$N$4,IF(Shift4!$U89="PM",$N$5,IF(Shift5!$U89="PM",$N$6)))))</f>
        <v/>
      </c>
      <c r="P89" s="56" t="str">
        <f>IF(Shift1!$W90="PM",$Q$2,IF(Shift2!$W89="PM",$Q$3,IF(Shift3!$W89="PM",$Q$4,IF(Shift4!$W89="PM",$Q$5,IF(Shift5!$W89="PM",$Q$6)))))</f>
        <v/>
      </c>
      <c r="Q89" s="56" t="str">
        <f>IF(Shift1!$Y90="PM",$T$2,IF(Shift2!$Y89="PM",$T$3,IF(Shift3!$Y89="PM",$T$4,IF(Shift4!$Y89="PM",$T$5,IF(Shift5!$Y89="PM",$T$6)))))</f>
        <v/>
      </c>
      <c r="R89" s="56" t="str">
        <f>IF(Shift1!$AA90="PM",$W$2,IF(Shift2!$AA89="PM",$W$3,IF(Shift3!$AA89="PM",$W$4,IF(Shift4!$AA89="PM",$W$5,IF(Shift5!$AA89="PM",$W$6)))))</f>
        <v/>
      </c>
      <c r="S89" s="56" t="str">
        <f>IF(Shift1!$AG90="PM",$AC$2,IF(Shift2!$AG89="PM",$AC$3,IF(Shift3!$AG89="PM",$AC$4,IF(Shift4!$AG89="PM",$AC$5,IF(Shift5!$AG89="PM",$AC$6)))))</f>
        <v/>
      </c>
      <c r="T89" s="56" t="str">
        <f>IF(Shift1!$AI90="PM",$AF$2,IF(Shift2!$AI89="PM",$AF$3,IF(Shift3!$AI89="PM",$AF$4,IF(Shift4!$AI89="PM",$AF$5,IF(Shift5!$AI89="PM",$AF$6)))))</f>
        <v/>
      </c>
      <c r="U89" s="56" t="b">
        <f>IF(Shift1!$O90="N",$E$2,IF(Shift2!$O89="N",$E$3,IF(Shift3!$O89="N",$E$4,IF(Shift4!$O89="N",$E$5,IF(Shift5!$O89="N",$E$6)))))</f>
        <v>0</v>
      </c>
      <c r="V89" s="56" t="b">
        <f>IF(Shift1!$Q90="N",$H$2,IF(Shift2!$Q89="N",$H$3,IF(Shift3!$Q89="N",$H$4,IF(Shift4!$Q89="N",$H$5,IF(Shift5!$Q89="N",$H$6)))))</f>
        <v>0</v>
      </c>
      <c r="W89" s="56" t="str">
        <f>IF(Shift1!$S90="N",$K$2,IF(Shift2!$S89="N",$K$3,IF(Shift3!$S89="N",$K$4,IF(Shift4!$S89="N",$K$5,IF(Shift5!$S89="N",$K$6)))))</f>
        <v/>
      </c>
      <c r="X89" s="56" t="b">
        <f>IF(Shift1!$U90="N",$N$2,IF(Shift2!$U89="N",$N$3,IF(Shift3!$U89="N",$N$4,IF(Shift4!$U89="N",$N$5,IF(Shift5!$U89="N",$N$6)))))</f>
        <v>0</v>
      </c>
      <c r="Y89" s="56" t="b">
        <f>IF(Shift1!$W90="N",$Q$2,IF(Shift2!$W89="N",$Q$3,IF(Shift3!$W89="N",$Q$4,IF(Shift4!$W89="N",$Q$5,IF(Shift5!$W89="N",$Q$6)))))</f>
        <v>0</v>
      </c>
      <c r="Z89" s="56" t="str">
        <f>IF(Shift1!$Y90="N",$T$2,IF(Shift2!$Y89="N",$T$3,IF(Shift3!$Y89="N",$T$4,IF(Shift4!$Y89="N",$T$5,IF(Shift5!$Y89="N",$T$6)))))</f>
        <v/>
      </c>
      <c r="AA89" s="56" t="str">
        <f>IF(Shift1!$AA90="N",$W$2,IF(Shift2!$AA89="N",$W$3,IF(Shift3!$AA89="N",$W$4,IF(Shift4!$AA89="N",$W$5,IF(Shift5!$AA89="N",$W$6)))))</f>
        <v/>
      </c>
      <c r="AB89" s="56" t="str">
        <f>IF(Shift1!$AG90="N",$AC$2,IF(Shift2!$AG89="N",$AC$3,IF(Shift3!$AG89="N",$AC$4,IF(Shift4!$AG89="N",$AC$5,IF(Shift5!$AG89="N",$AC$6)))))</f>
        <v/>
      </c>
      <c r="AC89" s="56" t="str">
        <f>IF(Shift1!$AI90="N",$AF$2,IF(Shift2!$AI89="N",$AF$3,IF(Shift3!$AI89="N",$AF$4,IF(Shift4!$AI89="N",$AF$5,IF(Shift5!$AI89="N",$AF$6)))))</f>
        <v/>
      </c>
      <c r="AD89" s="57">
        <f t="shared" si="9"/>
        <v>2</v>
      </c>
      <c r="AE89" s="58">
        <f t="shared" si="10"/>
        <v>2</v>
      </c>
      <c r="AF89" s="59">
        <f t="shared" si="11"/>
        <v>2</v>
      </c>
      <c r="AG89" s="60">
        <f t="shared" si="12"/>
        <v>2</v>
      </c>
      <c r="AH89" s="58">
        <f t="shared" si="13"/>
        <v>4</v>
      </c>
      <c r="AI89" s="59">
        <f t="shared" si="14"/>
        <v>2</v>
      </c>
      <c r="AJ89" s="61">
        <f t="shared" si="15"/>
        <v>1</v>
      </c>
      <c r="AK89" s="58">
        <f t="shared" si="16"/>
        <v>2</v>
      </c>
      <c r="AL89" s="58">
        <f t="shared" si="17"/>
        <v>2</v>
      </c>
    </row>
    <row r="90" spans="1:38" outlineLevel="1" x14ac:dyDescent="0.3">
      <c r="A90" s="1"/>
      <c r="B90" s="37">
        <v>21</v>
      </c>
      <c r="C90" s="56" t="str">
        <f>IF(Shift1!O91="AM",$E$2,IF(Shift2!O90="AM",$E$3,IF(Shift3!O90="AM",$E$4,IF(Shift4!O90="AM",$E$5,IF(Shift5!O90="AM",$E$6)))))</f>
        <v/>
      </c>
      <c r="D90" s="56" t="str">
        <f>IF(Shift1!Q91="AM",$H$2,IF(Shift2!Q90="AM",$H$3,IF(Shift3!Q90="AM",$H$4,IF(Shift4!Q90="AM",$H$5,IF(Shift5!Q90="AM",$H$6)))))</f>
        <v/>
      </c>
      <c r="E90" s="56" t="str">
        <f>IF(Shift1!S91="AM",$K$2,IF(Shift2!S90="AM",$K$3,IF(Shift3!S90="AM",$K$4,IF(Shift4!S90="AM",$K$5,IF(Shift5!S90="AM",$K$6)))))</f>
        <v/>
      </c>
      <c r="F90" s="56" t="str">
        <f>IF(Shift1!U91="AM",$N$2,IF(Shift2!U90="AM",$N$3,IF(Shift3!U90="AM",$N$4,IF(Shift4!U90="AM",$N$5,IF(Shift5!U90="AM",$N$6)))))</f>
        <v/>
      </c>
      <c r="G90" s="56" t="b">
        <f>IF(Shift1!W91="AM",$Q$2,IF(Shift2!W90="AM",$Q$3,IF(Shift3!W90="AM",$Q$4,IF(Shift4!W90="AM",$Q$5,IF(Shift5!W90="AM",$Q$6)))))</f>
        <v>0</v>
      </c>
      <c r="H90" s="56" t="b">
        <f>IF(Shift1!Y91="AM",$T$2,IF(Shift2!Y90="AM",$T$3,IF(Shift3!Y90="AM",$T$4,IF(Shift4!Y90="AM",$T$5,IF(Shift5!Y90="AM",$T$6)))))</f>
        <v>0</v>
      </c>
      <c r="I90" s="56" t="str">
        <f>IF(Shift1!AA91="AM",$W$2,IF(Shift2!AA90="AM",$W$3,IF(Shift3!AA90="AM",$W$4,IF(Shift4!AA90="AM",$W$5,IF(Shift5!AA90="AM",$W$6)))))</f>
        <v/>
      </c>
      <c r="J90" s="56" t="str">
        <f>IF(Shift1!AG91="AM",$AC$2,IF(Shift2!AG90="AM",$AC$3,IF(Shift3!AG90="AM",$AC$4,IF(Shift4!AG90="AM",$AC$5,IF(Shift5!AG90="AM",$AC$6)))))</f>
        <v/>
      </c>
      <c r="K90" s="56" t="str">
        <f>IF(Shift1!AI91="AM",$AF$2,IF(Shift2!AI90="AM",$AF$3,IF(Shift3!AI90="AM",$AF$4,IF(Shift4!AI90="AM",$AF$5,IF(Shift5!AI90="AM",$AF$6)))))</f>
        <v/>
      </c>
      <c r="L90" s="56" t="str">
        <f>IF(Shift1!$O91="PM",$E$2,IF(Shift2!$O90="PM",$E$3,IF(Shift3!$O90="PM",$E$4,IF(Shift4!$O90="PM",$E$5,IF(Shift5!$O90="PM",$E$6)))))</f>
        <v/>
      </c>
      <c r="M90" s="56" t="str">
        <f>IF(Shift1!$Q91="PM",$H$2,IF(Shift2!$Q90="PM",$H$3,IF(Shift3!$Q90="PM",$H$4,IF(Shift4!$Q90="PM",$H$5,IF(Shift5!$Q90="PM",$H$6)))))</f>
        <v/>
      </c>
      <c r="N90" s="56" t="str">
        <f>IF(Shift1!$S91="PM",$K$2,IF(Shift2!$S90="PM",$K$3,IF(Shift3!$S90="PM",$K$4,IF(Shift4!$S90="PM",$K$5,IF(Shift5!$S90="PM",$K$6)))))</f>
        <v/>
      </c>
      <c r="O90" s="56" t="str">
        <f>IF(Shift1!$U91="PM",$N$2,IF(Shift2!$U90="PM",$N$3,IF(Shift3!$U90="PM",$N$4,IF(Shift4!$U90="PM",$N$5,IF(Shift5!$U90="PM",$N$6)))))</f>
        <v/>
      </c>
      <c r="P90" s="56" t="str">
        <f>IF(Shift1!$W91="PM",$Q$2,IF(Shift2!$W90="PM",$Q$3,IF(Shift3!$W90="PM",$Q$4,IF(Shift4!$W90="PM",$Q$5,IF(Shift5!$W90="PM",$Q$6)))))</f>
        <v/>
      </c>
      <c r="Q90" s="56" t="str">
        <f>IF(Shift1!$Y91="PM",$T$2,IF(Shift2!$Y90="PM",$T$3,IF(Shift3!$Y90="PM",$T$4,IF(Shift4!$Y90="PM",$T$5,IF(Shift5!$Y90="PM",$T$6)))))</f>
        <v/>
      </c>
      <c r="R90" s="56" t="str">
        <f>IF(Shift1!$AA91="PM",$W$2,IF(Shift2!$AA90="PM",$W$3,IF(Shift3!$AA90="PM",$W$4,IF(Shift4!$AA90="PM",$W$5,IF(Shift5!$AA90="PM",$W$6)))))</f>
        <v/>
      </c>
      <c r="S90" s="56" t="str">
        <f>IF(Shift1!$AG91="PM",$AC$2,IF(Shift2!$AG90="PM",$AC$3,IF(Shift3!$AG90="PM",$AC$4,IF(Shift4!$AG90="PM",$AC$5,IF(Shift5!$AG90="PM",$AC$6)))))</f>
        <v/>
      </c>
      <c r="T90" s="56" t="str">
        <f>IF(Shift1!$AI91="PM",$AF$2,IF(Shift2!$AI90="PM",$AF$3,IF(Shift3!$AI90="PM",$AF$4,IF(Shift4!$AI90="PM",$AF$5,IF(Shift5!$AI90="PM",$AF$6)))))</f>
        <v/>
      </c>
      <c r="U90" s="56" t="b">
        <f>IF(Shift1!$O91="N",$E$2,IF(Shift2!$O90="N",$E$3,IF(Shift3!$O90="N",$E$4,IF(Shift4!$O90="N",$E$5,IF(Shift5!$O90="N",$E$6)))))</f>
        <v>0</v>
      </c>
      <c r="V90" s="56" t="b">
        <f>IF(Shift1!$Q91="N",$H$2,IF(Shift2!$Q90="N",$H$3,IF(Shift3!$Q90="N",$H$4,IF(Shift4!$Q90="N",$H$5,IF(Shift5!$Q90="N",$H$6)))))</f>
        <v>0</v>
      </c>
      <c r="W90" s="56" t="str">
        <f>IF(Shift1!$S91="N",$K$2,IF(Shift2!$S90="N",$K$3,IF(Shift3!$S90="N",$K$4,IF(Shift4!$S90="N",$K$5,IF(Shift5!$S90="N",$K$6)))))</f>
        <v/>
      </c>
      <c r="X90" s="56" t="str">
        <f>IF(Shift1!$U91="N",$N$2,IF(Shift2!$U90="N",$N$3,IF(Shift3!$U90="N",$N$4,IF(Shift4!$U90="N",$N$5,IF(Shift5!$U90="N",$N$6)))))</f>
        <v/>
      </c>
      <c r="Y90" s="56" t="b">
        <f>IF(Shift1!$W91="N",$Q$2,IF(Shift2!$W90="N",$Q$3,IF(Shift3!$W90="N",$Q$4,IF(Shift4!$W90="N",$Q$5,IF(Shift5!$W90="N",$Q$6)))))</f>
        <v>0</v>
      </c>
      <c r="Z90" s="56" t="str">
        <f>IF(Shift1!$Y91="N",$T$2,IF(Shift2!$Y90="N",$T$3,IF(Shift3!$Y90="N",$T$4,IF(Shift4!$Y90="N",$T$5,IF(Shift5!$Y90="N",$T$6)))))</f>
        <v/>
      </c>
      <c r="AA90" s="56" t="str">
        <f>IF(Shift1!$AA91="N",$W$2,IF(Shift2!$AA90="N",$W$3,IF(Shift3!$AA90="N",$W$4,IF(Shift4!$AA90="N",$W$5,IF(Shift5!$AA90="N",$W$6)))))</f>
        <v/>
      </c>
      <c r="AB90" s="56" t="str">
        <f>IF(Shift1!$AG91="N",$AC$2,IF(Shift2!$AG90="N",$AC$3,IF(Shift3!$AG90="N",$AC$4,IF(Shift4!$AG90="N",$AC$5,IF(Shift5!$AG90="N",$AC$6)))))</f>
        <v/>
      </c>
      <c r="AC90" s="56" t="str">
        <f>IF(Shift1!$AI91="N",$AF$2,IF(Shift2!$AI90="N",$AF$3,IF(Shift3!$AI90="N",$AF$4,IF(Shift4!$AI90="N",$AF$5,IF(Shift5!$AI90="N",$AF$6)))))</f>
        <v/>
      </c>
      <c r="AD90" s="57">
        <f t="shared" si="9"/>
        <v>3</v>
      </c>
      <c r="AE90" s="58">
        <f t="shared" si="10"/>
        <v>2</v>
      </c>
      <c r="AF90" s="59">
        <f t="shared" si="11"/>
        <v>2</v>
      </c>
      <c r="AG90" s="60">
        <f t="shared" si="12"/>
        <v>3</v>
      </c>
      <c r="AH90" s="58">
        <f t="shared" si="13"/>
        <v>4</v>
      </c>
      <c r="AI90" s="59">
        <f t="shared" si="14"/>
        <v>2</v>
      </c>
      <c r="AJ90" s="61">
        <f t="shared" si="15"/>
        <v>1</v>
      </c>
      <c r="AK90" s="58">
        <f t="shared" si="16"/>
        <v>3</v>
      </c>
      <c r="AL90" s="58">
        <f t="shared" si="17"/>
        <v>2</v>
      </c>
    </row>
    <row r="91" spans="1:38" outlineLevel="1" x14ac:dyDescent="0.3">
      <c r="A91" s="1"/>
      <c r="B91" s="37">
        <v>22</v>
      </c>
      <c r="C91" s="56" t="str">
        <f>IF(Shift1!O92="AM",$E$2,IF(Shift2!O91="AM",$E$3,IF(Shift3!O91="AM",$E$4,IF(Shift4!O91="AM",$E$5,IF(Shift5!O91="AM",$E$6)))))</f>
        <v/>
      </c>
      <c r="D91" s="56" t="str">
        <f>IF(Shift1!Q92="AM",$H$2,IF(Shift2!Q91="AM",$H$3,IF(Shift3!Q91="AM",$H$4,IF(Shift4!Q91="AM",$H$5,IF(Shift5!Q91="AM",$H$6)))))</f>
        <v/>
      </c>
      <c r="E91" s="56" t="str">
        <f>IF(Shift1!S92="AM",$K$2,IF(Shift2!S91="AM",$K$3,IF(Shift3!S91="AM",$K$4,IF(Shift4!S91="AM",$K$5,IF(Shift5!S91="AM",$K$6)))))</f>
        <v/>
      </c>
      <c r="F91" s="56" t="str">
        <f>IF(Shift1!U92="AM",$N$2,IF(Shift2!U91="AM",$N$3,IF(Shift3!U91="AM",$N$4,IF(Shift4!U91="AM",$N$5,IF(Shift5!U91="AM",$N$6)))))</f>
        <v/>
      </c>
      <c r="G91" s="56" t="b">
        <f>IF(Shift1!W92="AM",$Q$2,IF(Shift2!W91="AM",$Q$3,IF(Shift3!W91="AM",$Q$4,IF(Shift4!W91="AM",$Q$5,IF(Shift5!W91="AM",$Q$6)))))</f>
        <v>0</v>
      </c>
      <c r="H91" s="56" t="str">
        <f>IF(Shift1!Y92="AM",$T$2,IF(Shift2!Y91="AM",$T$3,IF(Shift3!Y91="AM",$T$4,IF(Shift4!Y91="AM",$T$5,IF(Shift5!Y91="AM",$T$6)))))</f>
        <v/>
      </c>
      <c r="I91" s="56" t="str">
        <f>IF(Shift1!AA92="AM",$W$2,IF(Shift2!AA91="AM",$W$3,IF(Shift3!AA91="AM",$W$4,IF(Shift4!AA91="AM",$W$5,IF(Shift5!AA91="AM",$W$6)))))</f>
        <v/>
      </c>
      <c r="J91" s="56" t="str">
        <f>IF(Shift1!AG92="AM",$AC$2,IF(Shift2!AG91="AM",$AC$3,IF(Shift3!AG91="AM",$AC$4,IF(Shift4!AG91="AM",$AC$5,IF(Shift5!AG91="AM",$AC$6)))))</f>
        <v/>
      </c>
      <c r="K91" s="56" t="str">
        <f>IF(Shift1!AI92="AM",$AF$2,IF(Shift2!AI91="AM",$AF$3,IF(Shift3!AI91="AM",$AF$4,IF(Shift4!AI91="AM",$AF$5,IF(Shift5!AI91="AM",$AF$6)))))</f>
        <v/>
      </c>
      <c r="L91" s="56" t="str">
        <f>IF(Shift1!$O92="PM",$E$2,IF(Shift2!$O91="PM",$E$3,IF(Shift3!$O91="PM",$E$4,IF(Shift4!$O91="PM",$E$5,IF(Shift5!$O91="PM",$E$6)))))</f>
        <v/>
      </c>
      <c r="M91" s="56" t="str">
        <f>IF(Shift1!$Q92="PM",$H$2,IF(Shift2!$Q91="PM",$H$3,IF(Shift3!$Q91="PM",$H$4,IF(Shift4!$Q91="PM",$H$5,IF(Shift5!$Q91="PM",$H$6)))))</f>
        <v/>
      </c>
      <c r="N91" s="56" t="str">
        <f>IF(Shift1!$S92="PM",$K$2,IF(Shift2!$S91="PM",$K$3,IF(Shift3!$S91="PM",$K$4,IF(Shift4!$S91="PM",$K$5,IF(Shift5!$S91="PM",$K$6)))))</f>
        <v/>
      </c>
      <c r="O91" s="56" t="str">
        <f>IF(Shift1!$U92="PM",$N$2,IF(Shift2!$U91="PM",$N$3,IF(Shift3!$U91="PM",$N$4,IF(Shift4!$U91="PM",$N$5,IF(Shift5!$U91="PM",$N$6)))))</f>
        <v/>
      </c>
      <c r="P91" s="56" t="str">
        <f>IF(Shift1!$W92="PM",$Q$2,IF(Shift2!$W91="PM",$Q$3,IF(Shift3!$W91="PM",$Q$4,IF(Shift4!$W91="PM",$Q$5,IF(Shift5!$W91="PM",$Q$6)))))</f>
        <v/>
      </c>
      <c r="Q91" s="56" t="str">
        <f>IF(Shift1!$Y92="PM",$T$2,IF(Shift2!$Y91="PM",$T$3,IF(Shift3!$Y91="PM",$T$4,IF(Shift4!$Y91="PM",$T$5,IF(Shift5!$Y91="PM",$T$6)))))</f>
        <v/>
      </c>
      <c r="R91" s="56" t="str">
        <f>IF(Shift1!$AA92="PM",$W$2,IF(Shift2!$AA91="PM",$W$3,IF(Shift3!$AA91="PM",$W$4,IF(Shift4!$AA91="PM",$W$5,IF(Shift5!$AA91="PM",$W$6)))))</f>
        <v/>
      </c>
      <c r="S91" s="56" t="str">
        <f>IF(Shift1!$AG92="PM",$AC$2,IF(Shift2!$AG91="PM",$AC$3,IF(Shift3!$AG91="PM",$AC$4,IF(Shift4!$AG91="PM",$AC$5,IF(Shift5!$AG91="PM",$AC$6)))))</f>
        <v/>
      </c>
      <c r="T91" s="56" t="str">
        <f>IF(Shift1!$AI92="PM",$AF$2,IF(Shift2!$AI91="PM",$AF$3,IF(Shift3!$AI91="PM",$AF$4,IF(Shift4!$AI91="PM",$AF$5,IF(Shift5!$AI91="PM",$AF$6)))))</f>
        <v/>
      </c>
      <c r="U91" s="56" t="b">
        <f>IF(Shift1!$O92="N",$E$2,IF(Shift2!$O91="N",$E$3,IF(Shift3!$O91="N",$E$4,IF(Shift4!$O91="N",$E$5,IF(Shift5!$O91="N",$E$6)))))</f>
        <v>0</v>
      </c>
      <c r="V91" s="56" t="b">
        <f>IF(Shift1!$Q92="N",$H$2,IF(Shift2!$Q91="N",$H$3,IF(Shift3!$Q91="N",$H$4,IF(Shift4!$Q91="N",$H$5,IF(Shift5!$Q91="N",$H$6)))))</f>
        <v>0</v>
      </c>
      <c r="W91" s="56" t="str">
        <f>IF(Shift1!$S92="N",$K$2,IF(Shift2!$S91="N",$K$3,IF(Shift3!$S91="N",$K$4,IF(Shift4!$S91="N",$K$5,IF(Shift5!$S91="N",$K$6)))))</f>
        <v/>
      </c>
      <c r="X91" s="56" t="str">
        <f>IF(Shift1!$U92="N",$N$2,IF(Shift2!$U91="N",$N$3,IF(Shift3!$U91="N",$N$4,IF(Shift4!$U91="N",$N$5,IF(Shift5!$U91="N",$N$6)))))</f>
        <v/>
      </c>
      <c r="Y91" s="56" t="b">
        <f>IF(Shift1!$W92="N",$Q$2,IF(Shift2!$W91="N",$Q$3,IF(Shift3!$W91="N",$Q$4,IF(Shift4!$W91="N",$Q$5,IF(Shift5!$W91="N",$Q$6)))))</f>
        <v>0</v>
      </c>
      <c r="Z91" s="56" t="str">
        <f>IF(Shift1!$Y92="N",$T$2,IF(Shift2!$Y91="N",$T$3,IF(Shift3!$Y91="N",$T$4,IF(Shift4!$Y91="N",$T$5,IF(Shift5!$Y91="N",$T$6)))))</f>
        <v/>
      </c>
      <c r="AA91" s="56" t="str">
        <f>IF(Shift1!$AA92="N",$W$2,IF(Shift2!$AA91="N",$W$3,IF(Shift3!$AA91="N",$W$4,IF(Shift4!$AA91="N",$W$5,IF(Shift5!$AA91="N",$W$6)))))</f>
        <v/>
      </c>
      <c r="AB91" s="56" t="str">
        <f>IF(Shift1!$AG92="N",$AC$2,IF(Shift2!$AG91="N",$AC$3,IF(Shift3!$AG91="N",$AC$4,IF(Shift4!$AG91="N",$AC$5,IF(Shift5!$AG91="N",$AC$6)))))</f>
        <v/>
      </c>
      <c r="AC91" s="56" t="str">
        <f>IF(Shift1!$AI92="N",$AF$2,IF(Shift2!$AI91="N",$AF$3,IF(Shift3!$AI91="N",$AF$4,IF(Shift4!$AI91="N",$AF$5,IF(Shift5!$AI91="N",$AF$6)))))</f>
        <v/>
      </c>
      <c r="AD91" s="57">
        <f t="shared" si="9"/>
        <v>3</v>
      </c>
      <c r="AE91" s="58">
        <f t="shared" si="10"/>
        <v>3</v>
      </c>
      <c r="AF91" s="59">
        <f t="shared" si="11"/>
        <v>2</v>
      </c>
      <c r="AG91" s="60">
        <f t="shared" si="12"/>
        <v>3</v>
      </c>
      <c r="AH91" s="58">
        <f t="shared" si="13"/>
        <v>4</v>
      </c>
      <c r="AI91" s="59">
        <f t="shared" si="14"/>
        <v>2</v>
      </c>
      <c r="AJ91" s="61">
        <f t="shared" si="15"/>
        <v>1</v>
      </c>
      <c r="AK91" s="58">
        <f t="shared" si="16"/>
        <v>3</v>
      </c>
      <c r="AL91" s="58">
        <f t="shared" si="17"/>
        <v>2</v>
      </c>
    </row>
    <row r="92" spans="1:38" outlineLevel="1" x14ac:dyDescent="0.3">
      <c r="A92" s="1"/>
      <c r="B92" s="38">
        <v>23</v>
      </c>
      <c r="C92" s="56" t="str">
        <f>IF(Shift1!O93="AM",$E$2,IF(Shift2!O92="AM",$E$3,IF(Shift3!O92="AM",$E$4,IF(Shift4!O92="AM",$E$5,IF(Shift5!O92="AM",$E$6)))))</f>
        <v/>
      </c>
      <c r="D92" s="56" t="str">
        <f>IF(Shift1!Q93="AM",$H$2,IF(Shift2!Q92="AM",$H$3,IF(Shift3!Q92="AM",$H$4,IF(Shift4!Q92="AM",$H$5,IF(Shift5!Q92="AM",$H$6)))))</f>
        <v/>
      </c>
      <c r="E92" s="56" t="str">
        <f>IF(Shift1!S93="AM",$K$2,IF(Shift2!S92="AM",$K$3,IF(Shift3!S92="AM",$K$4,IF(Shift4!S92="AM",$K$5,IF(Shift5!S92="AM",$K$6)))))</f>
        <v/>
      </c>
      <c r="F92" s="56" t="str">
        <f>IF(Shift1!U93="AM",$N$2,IF(Shift2!U92="AM",$N$3,IF(Shift3!U92="AM",$N$4,IF(Shift4!U92="AM",$N$5,IF(Shift5!U92="AM",$N$6)))))</f>
        <v/>
      </c>
      <c r="G92" s="56" t="str">
        <f>IF(Shift1!W93="AM",$Q$2,IF(Shift2!W92="AM",$Q$3,IF(Shift3!W92="AM",$Q$4,IF(Shift4!W92="AM",$Q$5,IF(Shift5!W92="AM",$Q$6)))))</f>
        <v/>
      </c>
      <c r="H92" s="56" t="str">
        <f>IF(Shift1!Y93="AM",$T$2,IF(Shift2!Y92="AM",$T$3,IF(Shift3!Y92="AM",$T$4,IF(Shift4!Y92="AM",$T$5,IF(Shift5!Y92="AM",$T$6)))))</f>
        <v/>
      </c>
      <c r="I92" s="56" t="str">
        <f>IF(Shift1!AA93="AM",$W$2,IF(Shift2!AA92="AM",$W$3,IF(Shift3!AA92="AM",$W$4,IF(Shift4!AA92="AM",$W$5,IF(Shift5!AA92="AM",$W$6)))))</f>
        <v/>
      </c>
      <c r="J92" s="56" t="str">
        <f>IF(Shift1!AG93="AM",$AC$2,IF(Shift2!AG92="AM",$AC$3,IF(Shift3!AG92="AM",$AC$4,IF(Shift4!AG92="AM",$AC$5,IF(Shift5!AG92="AM",$AC$6)))))</f>
        <v/>
      </c>
      <c r="K92" s="56" t="str">
        <f>IF(Shift1!AI93="AM",$AF$2,IF(Shift2!AI92="AM",$AF$3,IF(Shift3!AI92="AM",$AF$4,IF(Shift4!AI92="AM",$AF$5,IF(Shift5!AI92="AM",$AF$6)))))</f>
        <v/>
      </c>
      <c r="L92" s="56" t="str">
        <f>IF(Shift1!$O93="PM",$E$2,IF(Shift2!$O92="PM",$E$3,IF(Shift3!$O92="PM",$E$4,IF(Shift4!$O92="PM",$E$5,IF(Shift5!$O92="PM",$E$6)))))</f>
        <v/>
      </c>
      <c r="M92" s="56" t="b">
        <f>IF(Shift1!$Q93="PM",$H$2,IF(Shift2!$Q92="PM",$H$3,IF(Shift3!$Q92="PM",$H$4,IF(Shift4!$Q92="PM",$H$5,IF(Shift5!$Q92="PM",$H$6)))))</f>
        <v>0</v>
      </c>
      <c r="N92" s="56" t="str">
        <f>IF(Shift1!$S93="PM",$K$2,IF(Shift2!$S92="PM",$K$3,IF(Shift3!$S92="PM",$K$4,IF(Shift4!$S92="PM",$K$5,IF(Shift5!$S92="PM",$K$6)))))</f>
        <v/>
      </c>
      <c r="O92" s="56" t="str">
        <f>IF(Shift1!$U93="PM",$N$2,IF(Shift2!$U92="PM",$N$3,IF(Shift3!$U92="PM",$N$4,IF(Shift4!$U92="PM",$N$5,IF(Shift5!$U92="PM",$N$6)))))</f>
        <v/>
      </c>
      <c r="P92" s="56" t="b">
        <f>IF(Shift1!$W93="PM",$Q$2,IF(Shift2!$W92="PM",$Q$3,IF(Shift3!$W92="PM",$Q$4,IF(Shift4!$W92="PM",$Q$5,IF(Shift5!$W92="PM",$Q$6)))))</f>
        <v>0</v>
      </c>
      <c r="Q92" s="56" t="str">
        <f>IF(Shift1!$Y93="PM",$T$2,IF(Shift2!$Y92="PM",$T$3,IF(Shift3!$Y92="PM",$T$4,IF(Shift4!$Y92="PM",$T$5,IF(Shift5!$Y92="PM",$T$6)))))</f>
        <v/>
      </c>
      <c r="R92" s="56" t="str">
        <f>IF(Shift1!$AA93="PM",$W$2,IF(Shift2!$AA92="PM",$W$3,IF(Shift3!$AA92="PM",$W$4,IF(Shift4!$AA92="PM",$W$5,IF(Shift5!$AA92="PM",$W$6)))))</f>
        <v/>
      </c>
      <c r="S92" s="56" t="str">
        <f>IF(Shift1!$AG93="PM",$AC$2,IF(Shift2!$AG92="PM",$AC$3,IF(Shift3!$AG92="PM",$AC$4,IF(Shift4!$AG92="PM",$AC$5,IF(Shift5!$AG92="PM",$AC$6)))))</f>
        <v/>
      </c>
      <c r="T92" s="56" t="str">
        <f>IF(Shift1!$AI93="PM",$AF$2,IF(Shift2!$AI92="PM",$AF$3,IF(Shift3!$AI92="PM",$AF$4,IF(Shift4!$AI92="PM",$AF$5,IF(Shift5!$AI92="PM",$AF$6)))))</f>
        <v/>
      </c>
      <c r="U92" s="56" t="str">
        <f>IF(Shift1!$O93="N",$E$2,IF(Shift2!$O92="N",$E$3,IF(Shift3!$O92="N",$E$4,IF(Shift4!$O92="N",$E$5,IF(Shift5!$O92="N",$E$6)))))</f>
        <v/>
      </c>
      <c r="V92" s="56" t="str">
        <f>IF(Shift1!$Q93="N",$H$2,IF(Shift2!$Q92="N",$H$3,IF(Shift3!$Q92="N",$H$4,IF(Shift4!$Q92="N",$H$5,IF(Shift5!$Q92="N",$H$6)))))</f>
        <v/>
      </c>
      <c r="W92" s="56" t="b">
        <f>IF(Shift1!$S93="N",$K$2,IF(Shift2!$S92="N",$K$3,IF(Shift3!$S92="N",$K$4,IF(Shift4!$S92="N",$K$5,IF(Shift5!$S92="N",$K$6)))))</f>
        <v>0</v>
      </c>
      <c r="X92" s="56" t="str">
        <f>IF(Shift1!$U93="N",$N$2,IF(Shift2!$U92="N",$N$3,IF(Shift3!$U92="N",$N$4,IF(Shift4!$U92="N",$N$5,IF(Shift5!$U92="N",$N$6)))))</f>
        <v/>
      </c>
      <c r="Y92" s="56" t="str">
        <f>IF(Shift1!$W93="N",$Q$2,IF(Shift2!$W92="N",$Q$3,IF(Shift3!$W92="N",$Q$4,IF(Shift4!$W92="N",$Q$5,IF(Shift5!$W92="N",$Q$6)))))</f>
        <v/>
      </c>
      <c r="Z92" s="56" t="str">
        <f>IF(Shift1!$Y93="N",$T$2,IF(Shift2!$Y92="N",$T$3,IF(Shift3!$Y92="N",$T$4,IF(Shift4!$Y92="N",$T$5,IF(Shift5!$Y92="N",$T$6)))))</f>
        <v/>
      </c>
      <c r="AA92" s="56" t="str">
        <f>IF(Shift1!$AA93="N",$W$2,IF(Shift2!$AA92="N",$W$3,IF(Shift3!$AA92="N",$W$4,IF(Shift4!$AA92="N",$W$5,IF(Shift5!$AA92="N",$W$6)))))</f>
        <v/>
      </c>
      <c r="AB92" s="56" t="b">
        <f>IF(Shift1!$AG93="N",$AC$2,IF(Shift2!$AG92="N",$AC$3,IF(Shift3!$AG92="N",$AC$4,IF(Shift4!$AG92="N",$AC$5,IF(Shift5!$AG92="N",$AC$6)))))</f>
        <v>0</v>
      </c>
      <c r="AC92" s="56" t="str">
        <f>IF(Shift1!$AI93="N",$AF$2,IF(Shift2!$AI92="N",$AF$3,IF(Shift3!$AI92="N",$AF$4,IF(Shift4!$AI92="N",$AF$5,IF(Shift5!$AI92="N",$AF$6)))))</f>
        <v/>
      </c>
      <c r="AD92" s="57">
        <f t="shared" si="9"/>
        <v>3</v>
      </c>
      <c r="AE92" s="58">
        <f t="shared" si="10"/>
        <v>4</v>
      </c>
      <c r="AF92" s="59">
        <f t="shared" si="11"/>
        <v>2</v>
      </c>
      <c r="AG92" s="60">
        <f t="shared" si="12"/>
        <v>2</v>
      </c>
      <c r="AH92" s="58">
        <f t="shared" si="13"/>
        <v>3</v>
      </c>
      <c r="AI92" s="59">
        <f t="shared" si="14"/>
        <v>2</v>
      </c>
      <c r="AJ92" s="61">
        <f t="shared" si="15"/>
        <v>2</v>
      </c>
      <c r="AK92" s="58">
        <f t="shared" si="16"/>
        <v>4</v>
      </c>
      <c r="AL92" s="58">
        <f t="shared" si="17"/>
        <v>1</v>
      </c>
    </row>
    <row r="93" spans="1:38" outlineLevel="1" x14ac:dyDescent="0.3">
      <c r="A93" s="1"/>
      <c r="B93" s="38">
        <v>24</v>
      </c>
      <c r="C93" s="56" t="str">
        <f>IF(Shift1!O94="AM",$E$2,IF(Shift2!O93="AM",$E$3,IF(Shift3!O93="AM",$E$4,IF(Shift4!O93="AM",$E$5,IF(Shift5!O93="AM",$E$6)))))</f>
        <v/>
      </c>
      <c r="D93" s="56" t="b">
        <f>IF(Shift1!Q94="AM",$H$2,IF(Shift2!Q93="AM",$H$3,IF(Shift3!Q93="AM",$H$4,IF(Shift4!Q93="AM",$H$5,IF(Shift5!Q93="AM",$H$6)))))</f>
        <v>0</v>
      </c>
      <c r="E93" s="56" t="b">
        <f>IF(Shift1!S94="AM",$K$2,IF(Shift2!S93="AM",$K$3,IF(Shift3!S93="AM",$K$4,IF(Shift4!S93="AM",$K$5,IF(Shift5!S93="AM",$K$6)))))</f>
        <v>0</v>
      </c>
      <c r="F93" s="56" t="b">
        <f>IF(Shift1!U94="AM",$N$2,IF(Shift2!U93="AM",$N$3,IF(Shift3!U93="AM",$N$4,IF(Shift4!U93="AM",$N$5,IF(Shift5!U93="AM",$N$6)))))</f>
        <v>0</v>
      </c>
      <c r="G93" s="56" t="str">
        <f>IF(Shift1!W94="AM",$Q$2,IF(Shift2!W93="AM",$Q$3,IF(Shift3!W93="AM",$Q$4,IF(Shift4!W93="AM",$Q$5,IF(Shift5!W93="AM",$Q$6)))))</f>
        <v/>
      </c>
      <c r="H93" s="56" t="b">
        <f>IF(Shift1!Y94="AM",$T$2,IF(Shift2!Y93="AM",$T$3,IF(Shift3!Y93="AM",$T$4,IF(Shift4!Y93="AM",$T$5,IF(Shift5!Y93="AM",$T$6)))))</f>
        <v>0</v>
      </c>
      <c r="I93" s="56" t="b">
        <f>IF(Shift1!AA94="AM",$W$2,IF(Shift2!AA93="AM",$W$3,IF(Shift3!AA93="AM",$W$4,IF(Shift4!AA93="AM",$W$5,IF(Shift5!AA93="AM",$W$6)))))</f>
        <v>0</v>
      </c>
      <c r="J93" s="56" t="b">
        <f>IF(Shift1!AG94="AM",$AC$2,IF(Shift2!AG93="AM",$AC$3,IF(Shift3!AG93="AM",$AC$4,IF(Shift4!AG93="AM",$AC$5,IF(Shift5!AG93="AM",$AC$6)))))</f>
        <v>0</v>
      </c>
      <c r="K93" s="56" t="b">
        <f>IF(Shift1!AI94="AM",$AF$2,IF(Shift2!AI93="AM",$AF$3,IF(Shift3!AI93="AM",$AF$4,IF(Shift4!AI93="AM",$AF$5,IF(Shift5!AI93="AM",$AF$6)))))</f>
        <v>0</v>
      </c>
      <c r="L93" s="56" t="str">
        <f>IF(Shift1!$O94="PM",$E$2,IF(Shift2!$O93="PM",$E$3,IF(Shift3!$O93="PM",$E$4,IF(Shift4!$O93="PM",$E$5,IF(Shift5!$O93="PM",$E$6)))))</f>
        <v/>
      </c>
      <c r="M93" s="56" t="str">
        <f>IF(Shift1!$Q94="PM",$H$2,IF(Shift2!$Q93="PM",$H$3,IF(Shift3!$Q93="PM",$H$4,IF(Shift4!$Q93="PM",$H$5,IF(Shift5!$Q93="PM",$H$6)))))</f>
        <v/>
      </c>
      <c r="N93" s="56" t="str">
        <f>IF(Shift1!$S94="PM",$K$2,IF(Shift2!$S93="PM",$K$3,IF(Shift3!$S93="PM",$K$4,IF(Shift4!$S93="PM",$K$5,IF(Shift5!$S93="PM",$K$6)))))</f>
        <v/>
      </c>
      <c r="O93" s="56" t="str">
        <f>IF(Shift1!$U94="PM",$N$2,IF(Shift2!$U93="PM",$N$3,IF(Shift3!$U93="PM",$N$4,IF(Shift4!$U93="PM",$N$5,IF(Shift5!$U93="PM",$N$6)))))</f>
        <v/>
      </c>
      <c r="P93" s="56" t="b">
        <f>IF(Shift1!$W94="PM",$Q$2,IF(Shift2!$W93="PM",$Q$3,IF(Shift3!$W93="PM",$Q$4,IF(Shift4!$W93="PM",$Q$5,IF(Shift5!$W93="PM",$Q$6)))))</f>
        <v>0</v>
      </c>
      <c r="Q93" s="56" t="str">
        <f>IF(Shift1!$Y94="PM",$T$2,IF(Shift2!$Y93="PM",$T$3,IF(Shift3!$Y93="PM",$T$4,IF(Shift4!$Y93="PM",$T$5,IF(Shift5!$Y93="PM",$T$6)))))</f>
        <v/>
      </c>
      <c r="R93" s="56" t="str">
        <f>IF(Shift1!$AA94="PM",$W$2,IF(Shift2!$AA93="PM",$W$3,IF(Shift3!$AA93="PM",$W$4,IF(Shift4!$AA93="PM",$W$5,IF(Shift5!$AA93="PM",$W$6)))))</f>
        <v/>
      </c>
      <c r="S93" s="56" t="str">
        <f>IF(Shift1!$AG94="PM",$AC$2,IF(Shift2!$AG93="PM",$AC$3,IF(Shift3!$AG93="PM",$AC$4,IF(Shift4!$AG93="PM",$AC$5,IF(Shift5!$AG93="PM",$AC$6)))))</f>
        <v/>
      </c>
      <c r="T93" s="56" t="str">
        <f>IF(Shift1!$AI94="PM",$AF$2,IF(Shift2!$AI93="PM",$AF$3,IF(Shift3!$AI93="PM",$AF$4,IF(Shift4!$AI93="PM",$AF$5,IF(Shift5!$AI93="PM",$AF$6)))))</f>
        <v/>
      </c>
      <c r="U93" s="56" t="str">
        <f>IF(Shift1!$O94="N",$E$2,IF(Shift2!$O93="N",$E$3,IF(Shift3!$O93="N",$E$4,IF(Shift4!$O93="N",$E$5,IF(Shift5!$O93="N",$E$6)))))</f>
        <v/>
      </c>
      <c r="V93" s="56" t="str">
        <f>IF(Shift1!$Q94="N",$H$2,IF(Shift2!$Q93="N",$H$3,IF(Shift3!$Q93="N",$H$4,IF(Shift4!$Q93="N",$H$5,IF(Shift5!$Q93="N",$H$6)))))</f>
        <v/>
      </c>
      <c r="W93" s="56" t="b">
        <f>IF(Shift1!$S94="N",$K$2,IF(Shift2!$S93="N",$K$3,IF(Shift3!$S93="N",$K$4,IF(Shift4!$S93="N",$K$5,IF(Shift5!$S93="N",$K$6)))))</f>
        <v>0</v>
      </c>
      <c r="X93" s="56" t="str">
        <f>IF(Shift1!$U94="N",$N$2,IF(Shift2!$U93="N",$N$3,IF(Shift3!$U93="N",$N$4,IF(Shift4!$U93="N",$N$5,IF(Shift5!$U93="N",$N$6)))))</f>
        <v/>
      </c>
      <c r="Y93" s="56" t="str">
        <f>IF(Shift1!$W94="N",$Q$2,IF(Shift2!$W93="N",$Q$3,IF(Shift3!$W93="N",$Q$4,IF(Shift4!$W93="N",$Q$5,IF(Shift5!$W93="N",$Q$6)))))</f>
        <v/>
      </c>
      <c r="Z93" s="56" t="str">
        <f>IF(Shift1!$Y94="N",$T$2,IF(Shift2!$Y93="N",$T$3,IF(Shift3!$Y93="N",$T$4,IF(Shift4!$Y93="N",$T$5,IF(Shift5!$Y93="N",$T$6)))))</f>
        <v/>
      </c>
      <c r="AA93" s="56" t="str">
        <f>IF(Shift1!$AA94="N",$W$2,IF(Shift2!$AA93="N",$W$3,IF(Shift3!$AA93="N",$W$4,IF(Shift4!$AA93="N",$W$5,IF(Shift5!$AA93="N",$W$6)))))</f>
        <v/>
      </c>
      <c r="AB93" s="56" t="str">
        <f>IF(Shift1!$AG94="N",$AC$2,IF(Shift2!$AG93="N",$AC$3,IF(Shift3!$AG93="N",$AC$4,IF(Shift4!$AG93="N",$AC$5,IF(Shift5!$AG93="N",$AC$6)))))</f>
        <v/>
      </c>
      <c r="AC93" s="56" t="str">
        <f>IF(Shift1!$AI94="N",$AF$2,IF(Shift2!$AI93="N",$AF$3,IF(Shift3!$AI93="N",$AF$4,IF(Shift4!$AI93="N",$AF$5,IF(Shift5!$AI93="N",$AF$6)))))</f>
        <v/>
      </c>
      <c r="AD93" s="57">
        <f t="shared" si="9"/>
        <v>1</v>
      </c>
      <c r="AE93" s="58">
        <f t="shared" si="10"/>
        <v>1</v>
      </c>
      <c r="AF93" s="59">
        <f t="shared" si="11"/>
        <v>0</v>
      </c>
      <c r="AG93" s="60">
        <f t="shared" si="12"/>
        <v>3</v>
      </c>
      <c r="AH93" s="58">
        <f t="shared" si="13"/>
        <v>3</v>
      </c>
      <c r="AI93" s="59">
        <f t="shared" si="14"/>
        <v>2</v>
      </c>
      <c r="AJ93" s="61">
        <f t="shared" si="15"/>
        <v>2</v>
      </c>
      <c r="AK93" s="58">
        <f t="shared" si="16"/>
        <v>4</v>
      </c>
      <c r="AL93" s="58">
        <f t="shared" si="17"/>
        <v>2</v>
      </c>
    </row>
    <row r="94" spans="1:38" outlineLevel="1" x14ac:dyDescent="0.3">
      <c r="A94" s="1"/>
      <c r="B94" s="37">
        <v>25</v>
      </c>
      <c r="C94" s="56" t="str">
        <f>IF(Shift1!O95="AM",$E$2,IF(Shift2!O94="AM",$E$3,IF(Shift3!O94="AM",$E$4,IF(Shift4!O94="AM",$E$5,IF(Shift5!O94="AM",$E$6)))))</f>
        <v/>
      </c>
      <c r="D94" s="56" t="b">
        <f>IF(Shift1!Q95="AM",$H$2,IF(Shift2!Q94="AM",$H$3,IF(Shift3!Q94="AM",$H$4,IF(Shift4!Q94="AM",$H$5,IF(Shift5!Q94="AM",$H$6)))))</f>
        <v>0</v>
      </c>
      <c r="E94" s="56" t="str">
        <f>IF(Shift1!S95="AM",$K$2,IF(Shift2!S94="AM",$K$3,IF(Shift3!S94="AM",$K$4,IF(Shift4!S94="AM",$K$5,IF(Shift5!S94="AM",$K$6)))))</f>
        <v/>
      </c>
      <c r="F94" s="56" t="str">
        <f>IF(Shift1!U95="AM",$N$2,IF(Shift2!U94="AM",$N$3,IF(Shift3!U94="AM",$N$4,IF(Shift4!U94="AM",$N$5,IF(Shift5!U94="AM",$N$6)))))</f>
        <v/>
      </c>
      <c r="G94" s="56" t="b">
        <f>IF(Shift1!W95="AM",$Q$2,IF(Shift2!W94="AM",$Q$3,IF(Shift3!W94="AM",$Q$4,IF(Shift4!W94="AM",$Q$5,IF(Shift5!W94="AM",$Q$6)))))</f>
        <v>0</v>
      </c>
      <c r="H94" s="56" t="str">
        <f>IF(Shift1!Y95="AM",$T$2,IF(Shift2!Y94="AM",$T$3,IF(Shift3!Y94="AM",$T$4,IF(Shift4!Y94="AM",$T$5,IF(Shift5!Y94="AM",$T$6)))))</f>
        <v/>
      </c>
      <c r="I94" s="56" t="str">
        <f>IF(Shift1!AA95="AM",$W$2,IF(Shift2!AA94="AM",$W$3,IF(Shift3!AA94="AM",$W$4,IF(Shift4!AA94="AM",$W$5,IF(Shift5!AA94="AM",$W$6)))))</f>
        <v/>
      </c>
      <c r="J94" s="56" t="str">
        <f>IF(Shift1!AG95="AM",$AC$2,IF(Shift2!AG94="AM",$AC$3,IF(Shift3!AG94="AM",$AC$4,IF(Shift4!AG94="AM",$AC$5,IF(Shift5!AG94="AM",$AC$6)))))</f>
        <v/>
      </c>
      <c r="K94" s="56" t="str">
        <f>IF(Shift1!AI95="AM",$AF$2,IF(Shift2!AI94="AM",$AF$3,IF(Shift3!AI94="AM",$AF$4,IF(Shift4!AI94="AM",$AF$5,IF(Shift5!AI94="AM",$AF$6)))))</f>
        <v/>
      </c>
      <c r="L94" s="56" t="str">
        <f>IF(Shift1!$O95="PM",$E$2,IF(Shift2!$O94="PM",$E$3,IF(Shift3!$O94="PM",$E$4,IF(Shift4!$O94="PM",$E$5,IF(Shift5!$O94="PM",$E$6)))))</f>
        <v/>
      </c>
      <c r="M94" s="56" t="str">
        <f>IF(Shift1!$Q95="PM",$H$2,IF(Shift2!$Q94="PM",$H$3,IF(Shift3!$Q94="PM",$H$4,IF(Shift4!$Q94="PM",$H$5,IF(Shift5!$Q94="PM",$H$6)))))</f>
        <v/>
      </c>
      <c r="N94" s="56" t="str">
        <f>IF(Shift1!$S95="PM",$K$2,IF(Shift2!$S94="PM",$K$3,IF(Shift3!$S94="PM",$K$4,IF(Shift4!$S94="PM",$K$5,IF(Shift5!$S94="PM",$K$6)))))</f>
        <v/>
      </c>
      <c r="O94" s="56" t="str">
        <f>IF(Shift1!$U95="PM",$N$2,IF(Shift2!$U94="PM",$N$3,IF(Shift3!$U94="PM",$N$4,IF(Shift4!$U94="PM",$N$5,IF(Shift5!$U94="PM",$N$6)))))</f>
        <v/>
      </c>
      <c r="P94" s="56" t="str">
        <f>IF(Shift1!$W95="PM",$Q$2,IF(Shift2!$W94="PM",$Q$3,IF(Shift3!$W94="PM",$Q$4,IF(Shift4!$W94="PM",$Q$5,IF(Shift5!$W94="PM",$Q$6)))))</f>
        <v/>
      </c>
      <c r="Q94" s="56" t="str">
        <f>IF(Shift1!$Y95="PM",$T$2,IF(Shift2!$Y94="PM",$T$3,IF(Shift3!$Y94="PM",$T$4,IF(Shift4!$Y94="PM",$T$5,IF(Shift5!$Y94="PM",$T$6)))))</f>
        <v/>
      </c>
      <c r="R94" s="56" t="str">
        <f>IF(Shift1!$AA95="PM",$W$2,IF(Shift2!$AA94="PM",$W$3,IF(Shift3!$AA94="PM",$W$4,IF(Shift4!$AA94="PM",$W$5,IF(Shift5!$AA94="PM",$W$6)))))</f>
        <v/>
      </c>
      <c r="S94" s="56" t="str">
        <f>IF(Shift1!$AG95="PM",$AC$2,IF(Shift2!$AG94="PM",$AC$3,IF(Shift3!$AG94="PM",$AC$4,IF(Shift4!$AG94="PM",$AC$5,IF(Shift5!$AG94="PM",$AC$6)))))</f>
        <v/>
      </c>
      <c r="T94" s="56" t="str">
        <f>IF(Shift1!$AI95="PM",$AF$2,IF(Shift2!$AI94="PM",$AF$3,IF(Shift3!$AI94="PM",$AF$4,IF(Shift4!$AI94="PM",$AF$5,IF(Shift5!$AI94="PM",$AF$6)))))</f>
        <v/>
      </c>
      <c r="U94" s="56" t="str">
        <f>IF(Shift1!$O95="N",$E$2,IF(Shift2!$O94="N",$E$3,IF(Shift3!$O94="N",$E$4,IF(Shift4!$O94="N",$E$5,IF(Shift5!$O94="N",$E$6)))))</f>
        <v/>
      </c>
      <c r="V94" s="56" t="str">
        <f>IF(Shift1!$Q95="N",$H$2,IF(Shift2!$Q94="N",$H$3,IF(Shift3!$Q94="N",$H$4,IF(Shift4!$Q94="N",$H$5,IF(Shift5!$Q94="N",$H$6)))))</f>
        <v/>
      </c>
      <c r="W94" s="56" t="str">
        <f>IF(Shift1!$S95="N",$K$2,IF(Shift2!$S94="N",$K$3,IF(Shift3!$S94="N",$K$4,IF(Shift4!$S94="N",$K$5,IF(Shift5!$S94="N",$K$6)))))</f>
        <v/>
      </c>
      <c r="X94" s="56" t="str">
        <f>IF(Shift1!$U95="N",$N$2,IF(Shift2!$U94="N",$N$3,IF(Shift3!$U94="N",$N$4,IF(Shift4!$U94="N",$N$5,IF(Shift5!$U94="N",$N$6)))))</f>
        <v/>
      </c>
      <c r="Y94" s="56" t="b">
        <f>IF(Shift1!$W95="N",$Q$2,IF(Shift2!$W94="N",$Q$3,IF(Shift3!$W94="N",$Q$4,IF(Shift4!$W94="N",$Q$5,IF(Shift5!$W94="N",$Q$6)))))</f>
        <v>0</v>
      </c>
      <c r="Z94" s="56" t="str">
        <f>IF(Shift1!$Y95="N",$T$2,IF(Shift2!$Y94="N",$T$3,IF(Shift3!$Y94="N",$T$4,IF(Shift4!$Y94="N",$T$5,IF(Shift5!$Y94="N",$T$6)))))</f>
        <v/>
      </c>
      <c r="AA94" s="56" t="str">
        <f>IF(Shift1!$AA95="N",$W$2,IF(Shift2!$AA94="N",$W$3,IF(Shift3!$AA94="N",$W$4,IF(Shift4!$AA94="N",$W$5,IF(Shift5!$AA94="N",$W$6)))))</f>
        <v/>
      </c>
      <c r="AB94" s="56" t="b">
        <f>IF(Shift1!$AG95="N",$AC$2,IF(Shift2!$AG94="N",$AC$3,IF(Shift3!$AG94="N",$AC$4,IF(Shift4!$AG94="N",$AC$5,IF(Shift5!$AG94="N",$AC$6)))))</f>
        <v>0</v>
      </c>
      <c r="AC94" s="56" t="b">
        <f>IF(Shift1!$AI95="N",$AF$2,IF(Shift2!$AI94="N",$AF$3,IF(Shift3!$AI94="N",$AF$4,IF(Shift4!$AI94="N",$AF$5,IF(Shift5!$AI94="N",$AF$6)))))</f>
        <v>0</v>
      </c>
      <c r="AD94" s="57">
        <f t="shared" si="9"/>
        <v>2</v>
      </c>
      <c r="AE94" s="58">
        <f t="shared" si="10"/>
        <v>3</v>
      </c>
      <c r="AF94" s="59">
        <f t="shared" si="11"/>
        <v>2</v>
      </c>
      <c r="AG94" s="60">
        <f t="shared" si="12"/>
        <v>3</v>
      </c>
      <c r="AH94" s="58">
        <f t="shared" si="13"/>
        <v>4</v>
      </c>
      <c r="AI94" s="59">
        <f t="shared" si="14"/>
        <v>2</v>
      </c>
      <c r="AJ94" s="61">
        <f t="shared" si="15"/>
        <v>3</v>
      </c>
      <c r="AK94" s="58">
        <f t="shared" si="16"/>
        <v>3</v>
      </c>
      <c r="AL94" s="58">
        <f t="shared" si="17"/>
        <v>0</v>
      </c>
    </row>
    <row r="95" spans="1:38" outlineLevel="1" x14ac:dyDescent="0.3">
      <c r="A95" s="1"/>
      <c r="B95" s="37">
        <v>26</v>
      </c>
      <c r="C95" s="56" t="b">
        <f>IF(Shift1!O96="AM",$E$2,IF(Shift2!O95="AM",$E$3,IF(Shift3!O95="AM",$E$4,IF(Shift4!O95="AM",$E$5,IF(Shift5!O95="AM",$E$6)))))</f>
        <v>0</v>
      </c>
      <c r="D95" s="56" t="b">
        <f>IF(Shift1!Q96="AM",$H$2,IF(Shift2!Q95="AM",$H$3,IF(Shift3!Q95="AM",$H$4,IF(Shift4!Q95="AM",$H$5,IF(Shift5!Q95="AM",$H$6)))))</f>
        <v>0</v>
      </c>
      <c r="E95" s="56" t="str">
        <f>IF(Shift1!S96="AM",$K$2,IF(Shift2!S95="AM",$K$3,IF(Shift3!S95="AM",$K$4,IF(Shift4!S95="AM",$K$5,IF(Shift5!S95="AM",$K$6)))))</f>
        <v/>
      </c>
      <c r="F95" s="56" t="str">
        <f>IF(Shift1!U96="AM",$N$2,IF(Shift2!U95="AM",$N$3,IF(Shift3!U95="AM",$N$4,IF(Shift4!U95="AM",$N$5,IF(Shift5!U95="AM",$N$6)))))</f>
        <v/>
      </c>
      <c r="G95" s="56" t="b">
        <f>IF(Shift1!W96="AM",$Q$2,IF(Shift2!W95="AM",$Q$3,IF(Shift3!W95="AM",$Q$4,IF(Shift4!W95="AM",$Q$5,IF(Shift5!W95="AM",$Q$6)))))</f>
        <v>0</v>
      </c>
      <c r="H95" s="56" t="str">
        <f>IF(Shift1!Y96="AM",$T$2,IF(Shift2!Y95="AM",$T$3,IF(Shift3!Y95="AM",$T$4,IF(Shift4!Y95="AM",$T$5,IF(Shift5!Y95="AM",$T$6)))))</f>
        <v/>
      </c>
      <c r="I95" s="56" t="str">
        <f>IF(Shift1!AA96="AM",$W$2,IF(Shift2!AA95="AM",$W$3,IF(Shift3!AA95="AM",$W$4,IF(Shift4!AA95="AM",$W$5,IF(Shift5!AA95="AM",$W$6)))))</f>
        <v/>
      </c>
      <c r="J95" s="56" t="str">
        <f>IF(Shift1!AG96="AM",$AC$2,IF(Shift2!AG95="AM",$AC$3,IF(Shift3!AG95="AM",$AC$4,IF(Shift4!AG95="AM",$AC$5,IF(Shift5!AG95="AM",$AC$6)))))</f>
        <v/>
      </c>
      <c r="K95" s="56" t="str">
        <f>IF(Shift1!AI96="AM",$AF$2,IF(Shift2!AI95="AM",$AF$3,IF(Shift3!AI95="AM",$AF$4,IF(Shift4!AI95="AM",$AF$5,IF(Shift5!AI95="AM",$AF$6)))))</f>
        <v/>
      </c>
      <c r="L95" s="56" t="b">
        <f>IF(Shift1!$O96="PM",$E$2,IF(Shift2!$O95="PM",$E$3,IF(Shift3!$O95="PM",$E$4,IF(Shift4!$O95="PM",$E$5,IF(Shift5!$O95="PM",$E$6)))))</f>
        <v>0</v>
      </c>
      <c r="M95" s="56" t="b">
        <f>IF(Shift1!$Q96="PM",$H$2,IF(Shift2!$Q95="PM",$H$3,IF(Shift3!$Q95="PM",$H$4,IF(Shift4!$Q95="PM",$H$5,IF(Shift5!$Q95="PM",$H$6)))))</f>
        <v>0</v>
      </c>
      <c r="N95" s="56" t="str">
        <f>IF(Shift1!$S96="PM",$K$2,IF(Shift2!$S95="PM",$K$3,IF(Shift3!$S95="PM",$K$4,IF(Shift4!$S95="PM",$K$5,IF(Shift5!$S95="PM",$K$6)))))</f>
        <v/>
      </c>
      <c r="O95" s="56" t="b">
        <f>IF(Shift1!$U96="PM",$N$2,IF(Shift2!$U95="PM",$N$3,IF(Shift3!$U95="PM",$N$4,IF(Shift4!$U95="PM",$N$5,IF(Shift5!$U95="PM",$N$6)))))</f>
        <v>0</v>
      </c>
      <c r="P95" s="56" t="str">
        <f>IF(Shift1!$W96="PM",$Q$2,IF(Shift2!$W95="PM",$Q$3,IF(Shift3!$W95="PM",$Q$4,IF(Shift4!$W95="PM",$Q$5,IF(Shift5!$W95="PM",$Q$6)))))</f>
        <v/>
      </c>
      <c r="Q95" s="56" t="str">
        <f>IF(Shift1!$Y96="PM",$T$2,IF(Shift2!$Y95="PM",$T$3,IF(Shift3!$Y95="PM",$T$4,IF(Shift4!$Y95="PM",$T$5,IF(Shift5!$Y95="PM",$T$6)))))</f>
        <v/>
      </c>
      <c r="R95" s="56" t="str">
        <f>IF(Shift1!$AA96="PM",$W$2,IF(Shift2!$AA95="PM",$W$3,IF(Shift3!$AA95="PM",$W$4,IF(Shift4!$AA95="PM",$W$5,IF(Shift5!$AA95="PM",$W$6)))))</f>
        <v/>
      </c>
      <c r="S95" s="56" t="b">
        <f>IF(Shift1!$AG96="PM",$AC$2,IF(Shift2!$AG95="PM",$AC$3,IF(Shift3!$AG95="PM",$AC$4,IF(Shift4!$AG95="PM",$AC$5,IF(Shift5!$AG95="PM",$AC$6)))))</f>
        <v>0</v>
      </c>
      <c r="T95" s="56" t="str">
        <f>IF(Shift1!$AI96="PM",$AF$2,IF(Shift2!$AI95="PM",$AF$3,IF(Shift3!$AI95="PM",$AF$4,IF(Shift4!$AI95="PM",$AF$5,IF(Shift5!$AI95="PM",$AF$6)))))</f>
        <v/>
      </c>
      <c r="U95" s="56" t="str">
        <f>IF(Shift1!$O96="N",$E$2,IF(Shift2!$O95="N",$E$3,IF(Shift3!$O95="N",$E$4,IF(Shift4!$O95="N",$E$5,IF(Shift5!$O95="N",$E$6)))))</f>
        <v/>
      </c>
      <c r="V95" s="56" t="str">
        <f>IF(Shift1!$Q96="N",$H$2,IF(Shift2!$Q95="N",$H$3,IF(Shift3!$Q95="N",$H$4,IF(Shift4!$Q95="N",$H$5,IF(Shift5!$Q95="N",$H$6)))))</f>
        <v/>
      </c>
      <c r="W95" s="56" t="str">
        <f>IF(Shift1!$S96="N",$K$2,IF(Shift2!$S95="N",$K$3,IF(Shift3!$S95="N",$K$4,IF(Shift4!$S95="N",$K$5,IF(Shift5!$S95="N",$K$6)))))</f>
        <v/>
      </c>
      <c r="X95" s="56" t="str">
        <f>IF(Shift1!$U96="N",$N$2,IF(Shift2!$U95="N",$N$3,IF(Shift3!$U95="N",$N$4,IF(Shift4!$U95="N",$N$5,IF(Shift5!$U95="N",$N$6)))))</f>
        <v/>
      </c>
      <c r="Y95" s="56" t="b">
        <f>IF(Shift1!$W96="N",$Q$2,IF(Shift2!$W95="N",$Q$3,IF(Shift3!$W95="N",$Q$4,IF(Shift4!$W95="N",$Q$5,IF(Shift5!$W95="N",$Q$6)))))</f>
        <v>0</v>
      </c>
      <c r="Z95" s="56" t="str">
        <f>IF(Shift1!$Y96="N",$T$2,IF(Shift2!$Y95="N",$T$3,IF(Shift3!$Y95="N",$T$4,IF(Shift4!$Y95="N",$T$5,IF(Shift5!$Y95="N",$T$6)))))</f>
        <v/>
      </c>
      <c r="AA95" s="56" t="str">
        <f>IF(Shift1!$AA96="N",$W$2,IF(Shift2!$AA95="N",$W$3,IF(Shift3!$AA95="N",$W$4,IF(Shift4!$AA95="N",$W$5,IF(Shift5!$AA95="N",$W$6)))))</f>
        <v/>
      </c>
      <c r="AB95" s="56" t="str">
        <f>IF(Shift1!$AG96="N",$AC$2,IF(Shift2!$AG95="N",$AC$3,IF(Shift3!$AG95="N",$AC$4,IF(Shift4!$AG95="N",$AC$5,IF(Shift5!$AG95="N",$AC$6)))))</f>
        <v/>
      </c>
      <c r="AC95" s="56" t="b">
        <f>IF(Shift1!$AI96="N",$AF$2,IF(Shift2!$AI95="N",$AF$3,IF(Shift3!$AI95="N",$AF$4,IF(Shift4!$AI95="N",$AF$5,IF(Shift5!$AI95="N",$AF$6)))))</f>
        <v>0</v>
      </c>
      <c r="AD95" s="57">
        <f t="shared" si="9"/>
        <v>1</v>
      </c>
      <c r="AE95" s="58">
        <f t="shared" si="10"/>
        <v>3</v>
      </c>
      <c r="AF95" s="59">
        <f t="shared" si="11"/>
        <v>2</v>
      </c>
      <c r="AG95" s="60">
        <f t="shared" si="12"/>
        <v>1</v>
      </c>
      <c r="AH95" s="58">
        <f t="shared" si="13"/>
        <v>3</v>
      </c>
      <c r="AI95" s="59">
        <f t="shared" si="14"/>
        <v>1</v>
      </c>
      <c r="AJ95" s="61">
        <f t="shared" si="15"/>
        <v>3</v>
      </c>
      <c r="AK95" s="58">
        <f t="shared" si="16"/>
        <v>3</v>
      </c>
      <c r="AL95" s="58">
        <f t="shared" si="17"/>
        <v>1</v>
      </c>
    </row>
    <row r="96" spans="1:38" outlineLevel="1" x14ac:dyDescent="0.3">
      <c r="A96" s="1"/>
      <c r="B96" s="37">
        <v>27</v>
      </c>
      <c r="C96" s="56" t="str">
        <f>IF(Shift1!O97="AM",$E$2,IF(Shift2!O96="AM",$E$3,IF(Shift3!O96="AM",$E$4,IF(Shift4!O96="AM",$E$5,IF(Shift5!O96="AM",$E$6)))))</f>
        <v/>
      </c>
      <c r="D96" s="56" t="str">
        <f>IF(Shift1!Q97="AM",$H$2,IF(Shift2!Q96="AM",$H$3,IF(Shift3!Q96="AM",$H$4,IF(Shift4!Q96="AM",$H$5,IF(Shift5!Q96="AM",$H$6)))))</f>
        <v/>
      </c>
      <c r="E96" s="56" t="str">
        <f>IF(Shift1!S97="AM",$K$2,IF(Shift2!S96="AM",$K$3,IF(Shift3!S96="AM",$K$4,IF(Shift4!S96="AM",$K$5,IF(Shift5!S96="AM",$K$6)))))</f>
        <v/>
      </c>
      <c r="F96" s="56" t="str">
        <f>IF(Shift1!U97="AM",$N$2,IF(Shift2!U96="AM",$N$3,IF(Shift3!U96="AM",$N$4,IF(Shift4!U96="AM",$N$5,IF(Shift5!U96="AM",$N$6)))))</f>
        <v/>
      </c>
      <c r="G96" s="56" t="str">
        <f>IF(Shift1!W97="AM",$Q$2,IF(Shift2!W96="AM",$Q$3,IF(Shift3!W96="AM",$Q$4,IF(Shift4!W96="AM",$Q$5,IF(Shift5!W96="AM",$Q$6)))))</f>
        <v/>
      </c>
      <c r="H96" s="56" t="str">
        <f>IF(Shift1!Y97="AM",$T$2,IF(Shift2!Y96="AM",$T$3,IF(Shift3!Y96="AM",$T$4,IF(Shift4!Y96="AM",$T$5,IF(Shift5!Y96="AM",$T$6)))))</f>
        <v/>
      </c>
      <c r="I96" s="56" t="str">
        <f>IF(Shift1!AA97="AM",$W$2,IF(Shift2!AA96="AM",$W$3,IF(Shift3!AA96="AM",$W$4,IF(Shift4!AA96="AM",$W$5,IF(Shift5!AA96="AM",$W$6)))))</f>
        <v/>
      </c>
      <c r="J96" s="56" t="str">
        <f>IF(Shift1!AG97="AM",$AC$2,IF(Shift2!AG96="AM",$AC$3,IF(Shift3!AG96="AM",$AC$4,IF(Shift4!AG96="AM",$AC$5,IF(Shift5!AG96="AM",$AC$6)))))</f>
        <v/>
      </c>
      <c r="K96" s="56" t="str">
        <f>IF(Shift1!AI97="AM",$AF$2,IF(Shift2!AI96="AM",$AF$3,IF(Shift3!AI96="AM",$AF$4,IF(Shift4!AI96="AM",$AF$5,IF(Shift5!AI96="AM",$AF$6)))))</f>
        <v/>
      </c>
      <c r="L96" s="56" t="b">
        <f>IF(Shift1!$O97="PM",$E$2,IF(Shift2!$O96="PM",$E$3,IF(Shift3!$O96="PM",$E$4,IF(Shift4!$O96="PM",$E$5,IF(Shift5!$O96="PM",$E$6)))))</f>
        <v>0</v>
      </c>
      <c r="M96" s="56" t="b">
        <f>IF(Shift1!$Q97="PM",$H$2,IF(Shift2!$Q96="PM",$H$3,IF(Shift3!$Q96="PM",$H$4,IF(Shift4!$Q96="PM",$H$5,IF(Shift5!$Q96="PM",$H$6)))))</f>
        <v>0</v>
      </c>
      <c r="N96" s="56" t="str">
        <f>IF(Shift1!$S97="PM",$K$2,IF(Shift2!$S96="PM",$K$3,IF(Shift3!$S96="PM",$K$4,IF(Shift4!$S96="PM",$K$5,IF(Shift5!$S96="PM",$K$6)))))</f>
        <v/>
      </c>
      <c r="O96" s="56" t="str">
        <f>IF(Shift1!$U97="PM",$N$2,IF(Shift2!$U96="PM",$N$3,IF(Shift3!$U96="PM",$N$4,IF(Shift4!$U96="PM",$N$5,IF(Shift5!$U96="PM",$N$6)))))</f>
        <v/>
      </c>
      <c r="P96" s="56" t="b">
        <f>IF(Shift1!$W97="PM",$Q$2,IF(Shift2!$W96="PM",$Q$3,IF(Shift3!$W96="PM",$Q$4,IF(Shift4!$W96="PM",$Q$5,IF(Shift5!$W96="PM",$Q$6)))))</f>
        <v>0</v>
      </c>
      <c r="Q96" s="56" t="str">
        <f>IF(Shift1!$Y97="PM",$T$2,IF(Shift2!$Y96="PM",$T$3,IF(Shift3!$Y96="PM",$T$4,IF(Shift4!$Y96="PM",$T$5,IF(Shift5!$Y96="PM",$T$6)))))</f>
        <v/>
      </c>
      <c r="R96" s="56" t="str">
        <f>IF(Shift1!$AA97="PM",$W$2,IF(Shift2!$AA96="PM",$W$3,IF(Shift3!$AA96="PM",$W$4,IF(Shift4!$AA96="PM",$W$5,IF(Shift5!$AA96="PM",$W$6)))))</f>
        <v/>
      </c>
      <c r="S96" s="56" t="str">
        <f>IF(Shift1!$AG97="PM",$AC$2,IF(Shift2!$AG96="PM",$AC$3,IF(Shift3!$AG96="PM",$AC$4,IF(Shift4!$AG96="PM",$AC$5,IF(Shift5!$AG96="PM",$AC$6)))))</f>
        <v/>
      </c>
      <c r="T96" s="56" t="str">
        <f>IF(Shift1!$AI97="PM",$AF$2,IF(Shift2!$AI96="PM",$AF$3,IF(Shift3!$AI96="PM",$AF$4,IF(Shift4!$AI96="PM",$AF$5,IF(Shift5!$AI96="PM",$AF$6)))))</f>
        <v/>
      </c>
      <c r="U96" s="56" t="str">
        <f>IF(Shift1!$O97="N",$E$2,IF(Shift2!$O96="N",$E$3,IF(Shift3!$O96="N",$E$4,IF(Shift4!$O96="N",$E$5,IF(Shift5!$O96="N",$E$6)))))</f>
        <v/>
      </c>
      <c r="V96" s="56" t="str">
        <f>IF(Shift1!$Q97="N",$H$2,IF(Shift2!$Q96="N",$H$3,IF(Shift3!$Q96="N",$H$4,IF(Shift4!$Q96="N",$H$5,IF(Shift5!$Q96="N",$H$6)))))</f>
        <v/>
      </c>
      <c r="W96" s="56" t="str">
        <f>IF(Shift1!$S97="N",$K$2,IF(Shift2!$S96="N",$K$3,IF(Shift3!$S96="N",$K$4,IF(Shift4!$S96="N",$K$5,IF(Shift5!$S96="N",$K$6)))))</f>
        <v/>
      </c>
      <c r="X96" s="56" t="b">
        <f>IF(Shift1!$U97="N",$N$2,IF(Shift2!$U96="N",$N$3,IF(Shift3!$U96="N",$N$4,IF(Shift4!$U96="N",$N$5,IF(Shift5!$U96="N",$N$6)))))</f>
        <v>0</v>
      </c>
      <c r="Y96" s="56" t="str">
        <f>IF(Shift1!$W97="N",$Q$2,IF(Shift2!$W96="N",$Q$3,IF(Shift3!$W96="N",$Q$4,IF(Shift4!$W96="N",$Q$5,IF(Shift5!$W96="N",$Q$6)))))</f>
        <v/>
      </c>
      <c r="Z96" s="56" t="b">
        <f>IF(Shift1!$Y97="N",$T$2,IF(Shift2!$Y96="N",$T$3,IF(Shift3!$Y96="N",$T$4,IF(Shift4!$Y96="N",$T$5,IF(Shift5!$Y96="N",$T$6)))))</f>
        <v>0</v>
      </c>
      <c r="AA96" s="56" t="str">
        <f>IF(Shift1!$AA97="N",$W$2,IF(Shift2!$AA96="N",$W$3,IF(Shift3!$AA96="N",$W$4,IF(Shift4!$AA96="N",$W$5,IF(Shift5!$AA96="N",$W$6)))))</f>
        <v/>
      </c>
      <c r="AB96" s="56" t="str">
        <f>IF(Shift1!$AG97="N",$AC$2,IF(Shift2!$AG96="N",$AC$3,IF(Shift3!$AG96="N",$AC$4,IF(Shift4!$AG96="N",$AC$5,IF(Shift5!$AG96="N",$AC$6)))))</f>
        <v/>
      </c>
      <c r="AC96" s="56" t="b">
        <f>IF(Shift1!$AI97="N",$AF$2,IF(Shift2!$AI96="N",$AF$3,IF(Shift3!$AI96="N",$AF$4,IF(Shift4!$AI96="N",$AF$5,IF(Shift5!$AI96="N",$AF$6)))))</f>
        <v>0</v>
      </c>
      <c r="AD96" s="57">
        <f t="shared" si="9"/>
        <v>3</v>
      </c>
      <c r="AE96" s="58">
        <f t="shared" si="10"/>
        <v>4</v>
      </c>
      <c r="AF96" s="59">
        <f t="shared" si="11"/>
        <v>2</v>
      </c>
      <c r="AG96" s="60">
        <f t="shared" si="12"/>
        <v>1</v>
      </c>
      <c r="AH96" s="58">
        <f t="shared" si="13"/>
        <v>3</v>
      </c>
      <c r="AI96" s="59">
        <f t="shared" si="14"/>
        <v>2</v>
      </c>
      <c r="AJ96" s="61">
        <f t="shared" si="15"/>
        <v>3</v>
      </c>
      <c r="AK96" s="58">
        <f t="shared" si="16"/>
        <v>2</v>
      </c>
      <c r="AL96" s="58">
        <f t="shared" si="17"/>
        <v>1</v>
      </c>
    </row>
    <row r="97" spans="1:38" outlineLevel="1" x14ac:dyDescent="0.3">
      <c r="A97" s="1"/>
      <c r="B97" s="37">
        <v>28</v>
      </c>
      <c r="C97" s="56" t="str">
        <f>IF(Shift1!O98="AM",$E$2,IF(Shift2!O97="AM",$E$3,IF(Shift3!O97="AM",$E$4,IF(Shift4!O97="AM",$E$5,IF(Shift5!O97="AM",$E$6)))))</f>
        <v/>
      </c>
      <c r="D97" s="56" t="str">
        <f>IF(Shift1!Q98="AM",$H$2,IF(Shift2!Q97="AM",$H$3,IF(Shift3!Q97="AM",$H$4,IF(Shift4!Q97="AM",$H$5,IF(Shift5!Q97="AM",$H$6)))))</f>
        <v/>
      </c>
      <c r="E97" s="56" t="str">
        <f>IF(Shift1!S98="AM",$K$2,IF(Shift2!S97="AM",$K$3,IF(Shift3!S97="AM",$K$4,IF(Shift4!S97="AM",$K$5,IF(Shift5!S97="AM",$K$6)))))</f>
        <v/>
      </c>
      <c r="F97" s="56" t="str">
        <f>IF(Shift1!U98="AM",$N$2,IF(Shift2!U97="AM",$N$3,IF(Shift3!U97="AM",$N$4,IF(Shift4!U97="AM",$N$5,IF(Shift5!U97="AM",$N$6)))))</f>
        <v/>
      </c>
      <c r="G97" s="56" t="str">
        <f>IF(Shift1!W98="AM",$Q$2,IF(Shift2!W97="AM",$Q$3,IF(Shift3!W97="AM",$Q$4,IF(Shift4!W97="AM",$Q$5,IF(Shift5!W97="AM",$Q$6)))))</f>
        <v/>
      </c>
      <c r="H97" s="56" t="str">
        <f>IF(Shift1!Y98="AM",$T$2,IF(Shift2!Y97="AM",$T$3,IF(Shift3!Y97="AM",$T$4,IF(Shift4!Y97="AM",$T$5,IF(Shift5!Y97="AM",$T$6)))))</f>
        <v/>
      </c>
      <c r="I97" s="56" t="str">
        <f>IF(Shift1!AA98="AM",$W$2,IF(Shift2!AA97="AM",$W$3,IF(Shift3!AA97="AM",$W$4,IF(Shift4!AA97="AM",$W$5,IF(Shift5!AA97="AM",$W$6)))))</f>
        <v/>
      </c>
      <c r="J97" s="56" t="str">
        <f>IF(Shift1!AG98="AM",$AC$2,IF(Shift2!AG97="AM",$AC$3,IF(Shift3!AG97="AM",$AC$4,IF(Shift4!AG97="AM",$AC$5,IF(Shift5!AG97="AM",$AC$6)))))</f>
        <v/>
      </c>
      <c r="K97" s="56" t="str">
        <f>IF(Shift1!AI98="AM",$AF$2,IF(Shift2!AI97="AM",$AF$3,IF(Shift3!AI97="AM",$AF$4,IF(Shift4!AI97="AM",$AF$5,IF(Shift5!AI97="AM",$AF$6)))))</f>
        <v/>
      </c>
      <c r="L97" s="56" t="b">
        <f>IF(Shift1!$O98="PM",$E$2,IF(Shift2!$O97="PM",$E$3,IF(Shift3!$O97="PM",$E$4,IF(Shift4!$O97="PM",$E$5,IF(Shift5!$O97="PM",$E$6)))))</f>
        <v>0</v>
      </c>
      <c r="M97" s="56" t="b">
        <f>IF(Shift1!$Q98="PM",$H$2,IF(Shift2!$Q97="PM",$H$3,IF(Shift3!$Q97="PM",$H$4,IF(Shift4!$Q97="PM",$H$5,IF(Shift5!$Q97="PM",$H$6)))))</f>
        <v>0</v>
      </c>
      <c r="N97" s="56" t="str">
        <f>IF(Shift1!$S98="PM",$K$2,IF(Shift2!$S97="PM",$K$3,IF(Shift3!$S97="PM",$K$4,IF(Shift4!$S97="PM",$K$5,IF(Shift5!$S97="PM",$K$6)))))</f>
        <v/>
      </c>
      <c r="O97" s="56" t="str">
        <f>IF(Shift1!$U98="PM",$N$2,IF(Shift2!$U97="PM",$N$3,IF(Shift3!$U97="PM",$N$4,IF(Shift4!$U97="PM",$N$5,IF(Shift5!$U97="PM",$N$6)))))</f>
        <v/>
      </c>
      <c r="P97" s="56" t="b">
        <f>IF(Shift1!$W98="PM",$Q$2,IF(Shift2!$W97="PM",$Q$3,IF(Shift3!$W97="PM",$Q$4,IF(Shift4!$W97="PM",$Q$5,IF(Shift5!$W97="PM",$Q$6)))))</f>
        <v>0</v>
      </c>
      <c r="Q97" s="56" t="str">
        <f>IF(Shift1!$Y98="PM",$T$2,IF(Shift2!$Y97="PM",$T$3,IF(Shift3!$Y97="PM",$T$4,IF(Shift4!$Y97="PM",$T$5,IF(Shift5!$Y97="PM",$T$6)))))</f>
        <v/>
      </c>
      <c r="R97" s="56" t="str">
        <f>IF(Shift1!$AA98="PM",$W$2,IF(Shift2!$AA97="PM",$W$3,IF(Shift3!$AA97="PM",$W$4,IF(Shift4!$AA97="PM",$W$5,IF(Shift5!$AA97="PM",$W$6)))))</f>
        <v/>
      </c>
      <c r="S97" s="56" t="str">
        <f>IF(Shift1!$AG98="PM",$AC$2,IF(Shift2!$AG97="PM",$AC$3,IF(Shift3!$AG97="PM",$AC$4,IF(Shift4!$AG97="PM",$AC$5,IF(Shift5!$AG97="PM",$AC$6)))))</f>
        <v/>
      </c>
      <c r="T97" s="56" t="str">
        <f>IF(Shift1!$AI98="PM",$AF$2,IF(Shift2!$AI97="PM",$AF$3,IF(Shift3!$AI97="PM",$AF$4,IF(Shift4!$AI97="PM",$AF$5,IF(Shift5!$AI97="PM",$AF$6)))))</f>
        <v/>
      </c>
      <c r="U97" s="56" t="str">
        <f>IF(Shift1!$O98="N",$E$2,IF(Shift2!$O97="N",$E$3,IF(Shift3!$O97="N",$E$4,IF(Shift4!$O97="N",$E$5,IF(Shift5!$O97="N",$E$6)))))</f>
        <v/>
      </c>
      <c r="V97" s="56" t="str">
        <f>IF(Shift1!$Q98="N",$H$2,IF(Shift2!$Q97="N",$H$3,IF(Shift3!$Q97="N",$H$4,IF(Shift4!$Q97="N",$H$5,IF(Shift5!$Q97="N",$H$6)))))</f>
        <v/>
      </c>
      <c r="W97" s="56" t="str">
        <f>IF(Shift1!$S98="N",$K$2,IF(Shift2!$S97="N",$K$3,IF(Shift3!$S97="N",$K$4,IF(Shift4!$S97="N",$K$5,IF(Shift5!$S97="N",$K$6)))))</f>
        <v/>
      </c>
      <c r="X97" s="56" t="b">
        <f>IF(Shift1!$U98="N",$N$2,IF(Shift2!$U97="N",$N$3,IF(Shift3!$U97="N",$N$4,IF(Shift4!$U97="N",$N$5,IF(Shift5!$U97="N",$N$6)))))</f>
        <v>0</v>
      </c>
      <c r="Y97" s="56" t="str">
        <f>IF(Shift1!$W98="N",$Q$2,IF(Shift2!$W97="N",$Q$3,IF(Shift3!$W97="N",$Q$4,IF(Shift4!$W97="N",$Q$5,IF(Shift5!$W97="N",$Q$6)))))</f>
        <v/>
      </c>
      <c r="Z97" s="56" t="b">
        <f>IF(Shift1!$Y98="N",$T$2,IF(Shift2!$Y97="N",$T$3,IF(Shift3!$Y97="N",$T$4,IF(Shift4!$Y97="N",$T$5,IF(Shift5!$Y97="N",$T$6)))))</f>
        <v>0</v>
      </c>
      <c r="AA97" s="56" t="str">
        <f>IF(Shift1!$AA98="N",$W$2,IF(Shift2!$AA97="N",$W$3,IF(Shift3!$AA97="N",$W$4,IF(Shift4!$AA97="N",$W$5,IF(Shift5!$AA97="N",$W$6)))))</f>
        <v/>
      </c>
      <c r="AB97" s="56" t="str">
        <f>IF(Shift1!$AG98="N",$AC$2,IF(Shift2!$AG97="N",$AC$3,IF(Shift3!$AG97="N",$AC$4,IF(Shift4!$AG97="N",$AC$5,IF(Shift5!$AG97="N",$AC$6)))))</f>
        <v/>
      </c>
      <c r="AC97" s="56" t="b">
        <f>IF(Shift1!$AI98="N",$AF$2,IF(Shift2!$AI97="N",$AF$3,IF(Shift3!$AI97="N",$AF$4,IF(Shift4!$AI97="N",$AF$5,IF(Shift5!$AI97="N",$AF$6)))))</f>
        <v>0</v>
      </c>
      <c r="AD97" s="57">
        <f t="shared" si="9"/>
        <v>3</v>
      </c>
      <c r="AE97" s="58">
        <f t="shared" si="10"/>
        <v>4</v>
      </c>
      <c r="AF97" s="59">
        <f t="shared" si="11"/>
        <v>2</v>
      </c>
      <c r="AG97" s="60">
        <f t="shared" si="12"/>
        <v>1</v>
      </c>
      <c r="AH97" s="58">
        <f t="shared" si="13"/>
        <v>3</v>
      </c>
      <c r="AI97" s="59">
        <f t="shared" si="14"/>
        <v>2</v>
      </c>
      <c r="AJ97" s="61">
        <f t="shared" si="15"/>
        <v>3</v>
      </c>
      <c r="AK97" s="58">
        <f t="shared" si="16"/>
        <v>2</v>
      </c>
      <c r="AL97" s="58">
        <f t="shared" si="17"/>
        <v>1</v>
      </c>
    </row>
    <row r="98" spans="1:38" outlineLevel="1" x14ac:dyDescent="0.3">
      <c r="A98" s="1"/>
      <c r="B98" s="37">
        <v>29</v>
      </c>
      <c r="C98" s="56" t="str">
        <f>IF(Shift1!O99="AM",$E$2,IF(Shift2!O98="AM",$E$3,IF(Shift3!O98="AM",$E$4,IF(Shift4!O98="AM",$E$5,IF(Shift5!O98="AM",$E$6)))))</f>
        <v/>
      </c>
      <c r="D98" s="56" t="str">
        <f>IF(Shift1!Q99="AM",$H$2,IF(Shift2!Q98="AM",$H$3,IF(Shift3!Q98="AM",$H$4,IF(Shift4!Q98="AM",$H$5,IF(Shift5!Q98="AM",$H$6)))))</f>
        <v/>
      </c>
      <c r="E98" s="56" t="str">
        <f>IF(Shift1!S99="AM",$K$2,IF(Shift2!S98="AM",$K$3,IF(Shift3!S98="AM",$K$4,IF(Shift4!S98="AM",$K$5,IF(Shift5!S98="AM",$K$6)))))</f>
        <v/>
      </c>
      <c r="F98" s="56" t="str">
        <f>IF(Shift1!U99="AM",$N$2,IF(Shift2!U98="AM",$N$3,IF(Shift3!U98="AM",$N$4,IF(Shift4!U98="AM",$N$5,IF(Shift5!U98="AM",$N$6)))))</f>
        <v/>
      </c>
      <c r="G98" s="56" t="str">
        <f>IF(Shift1!W99="AM",$Q$2,IF(Shift2!W98="AM",$Q$3,IF(Shift3!W98="AM",$Q$4,IF(Shift4!W98="AM",$Q$5,IF(Shift5!W98="AM",$Q$6)))))</f>
        <v/>
      </c>
      <c r="H98" s="56" t="str">
        <f>IF(Shift1!Y99="AM",$T$2,IF(Shift2!Y98="AM",$T$3,IF(Shift3!Y98="AM",$T$4,IF(Shift4!Y98="AM",$T$5,IF(Shift5!Y98="AM",$T$6)))))</f>
        <v/>
      </c>
      <c r="I98" s="56" t="str">
        <f>IF(Shift1!AA99="AM",$W$2,IF(Shift2!AA98="AM",$W$3,IF(Shift3!AA98="AM",$W$4,IF(Shift4!AA98="AM",$W$5,IF(Shift5!AA98="AM",$W$6)))))</f>
        <v/>
      </c>
      <c r="J98" s="56" t="str">
        <f>IF(Shift1!AG99="AM",$AC$2,IF(Shift2!AG98="AM",$AC$3,IF(Shift3!AG98="AM",$AC$4,IF(Shift4!AG98="AM",$AC$5,IF(Shift5!AG98="AM",$AC$6)))))</f>
        <v/>
      </c>
      <c r="K98" s="56" t="str">
        <f>IF(Shift1!AI99="AM",$AF$2,IF(Shift2!AI98="AM",$AF$3,IF(Shift3!AI98="AM",$AF$4,IF(Shift4!AI98="AM",$AF$5,IF(Shift5!AI98="AM",$AF$6)))))</f>
        <v/>
      </c>
      <c r="L98" s="56" t="b">
        <f>IF(Shift1!$O99="PM",$E$2,IF(Shift2!$O98="PM",$E$3,IF(Shift3!$O98="PM",$E$4,IF(Shift4!$O98="PM",$E$5,IF(Shift5!$O98="PM",$E$6)))))</f>
        <v>0</v>
      </c>
      <c r="M98" s="56" t="b">
        <f>IF(Shift1!$Q99="PM",$H$2,IF(Shift2!$Q98="PM",$H$3,IF(Shift3!$Q98="PM",$H$4,IF(Shift4!$Q98="PM",$H$5,IF(Shift5!$Q98="PM",$H$6)))))</f>
        <v>0</v>
      </c>
      <c r="N98" s="56" t="str">
        <f>IF(Shift1!$S99="PM",$K$2,IF(Shift2!$S98="PM",$K$3,IF(Shift3!$S98="PM",$K$4,IF(Shift4!$S98="PM",$K$5,IF(Shift5!$S98="PM",$K$6)))))</f>
        <v/>
      </c>
      <c r="O98" s="56" t="str">
        <f>IF(Shift1!$U99="PM",$N$2,IF(Shift2!$U98="PM",$N$3,IF(Shift3!$U98="PM",$N$4,IF(Shift4!$U98="PM",$N$5,IF(Shift5!$U98="PM",$N$6)))))</f>
        <v/>
      </c>
      <c r="P98" s="56" t="b">
        <f>IF(Shift1!$W99="PM",$Q$2,IF(Shift2!$W98="PM",$Q$3,IF(Shift3!$W98="PM",$Q$4,IF(Shift4!$W98="PM",$Q$5,IF(Shift5!$W98="PM",$Q$6)))))</f>
        <v>0</v>
      </c>
      <c r="Q98" s="56" t="str">
        <f>IF(Shift1!$Y99="PM",$T$2,IF(Shift2!$Y98="PM",$T$3,IF(Shift3!$Y98="PM",$T$4,IF(Shift4!$Y98="PM",$T$5,IF(Shift5!$Y98="PM",$T$6)))))</f>
        <v/>
      </c>
      <c r="R98" s="56" t="str">
        <f>IF(Shift1!$AA99="PM",$W$2,IF(Shift2!$AA98="PM",$W$3,IF(Shift3!$AA98="PM",$W$4,IF(Shift4!$AA98="PM",$W$5,IF(Shift5!$AA98="PM",$W$6)))))</f>
        <v/>
      </c>
      <c r="S98" s="56" t="str">
        <f>IF(Shift1!$AG99="PM",$AC$2,IF(Shift2!$AG98="PM",$AC$3,IF(Shift3!$AG98="PM",$AC$4,IF(Shift4!$AG98="PM",$AC$5,IF(Shift5!$AG98="PM",$AC$6)))))</f>
        <v/>
      </c>
      <c r="T98" s="56" t="str">
        <f>IF(Shift1!$AI99="PM",$AF$2,IF(Shift2!$AI98="PM",$AF$3,IF(Shift3!$AI98="PM",$AF$4,IF(Shift4!$AI98="PM",$AF$5,IF(Shift5!$AI98="PM",$AF$6)))))</f>
        <v/>
      </c>
      <c r="U98" s="56" t="b">
        <f>IF(Shift1!$O99="N",$E$2,IF(Shift2!$O98="N",$E$3,IF(Shift3!$O98="N",$E$4,IF(Shift4!$O98="N",$E$5,IF(Shift5!$O98="N",$E$6)))))</f>
        <v>0</v>
      </c>
      <c r="V98" s="56" t="b">
        <f>IF(Shift1!$Q99="N",$H$2,IF(Shift2!$Q98="N",$H$3,IF(Shift3!$Q98="N",$H$4,IF(Shift4!$Q98="N",$H$5,IF(Shift5!$Q98="N",$H$6)))))</f>
        <v>0</v>
      </c>
      <c r="W98" s="56" t="b">
        <f>IF(Shift1!$S99="N",$K$2,IF(Shift2!$S98="N",$K$3,IF(Shift3!$S98="N",$K$4,IF(Shift4!$S98="N",$K$5,IF(Shift5!$S98="N",$K$6)))))</f>
        <v>0</v>
      </c>
      <c r="X98" s="56" t="b">
        <f>IF(Shift1!$U99="N",$N$2,IF(Shift2!$U98="N",$N$3,IF(Shift3!$U98="N",$N$4,IF(Shift4!$U98="N",$N$5,IF(Shift5!$U98="N",$N$6)))))</f>
        <v>0</v>
      </c>
      <c r="Y98" s="56" t="str">
        <f>IF(Shift1!$W99="N",$Q$2,IF(Shift2!$W98="N",$Q$3,IF(Shift3!$W98="N",$Q$4,IF(Shift4!$W98="N",$Q$5,IF(Shift5!$W98="N",$Q$6)))))</f>
        <v/>
      </c>
      <c r="Z98" s="56" t="b">
        <f>IF(Shift1!$Y99="N",$T$2,IF(Shift2!$Y98="N",$T$3,IF(Shift3!$Y98="N",$T$4,IF(Shift4!$Y98="N",$T$5,IF(Shift5!$Y98="N",$T$6)))))</f>
        <v>0</v>
      </c>
      <c r="AA98" s="56" t="b">
        <f>IF(Shift1!$AA99="N",$W$2,IF(Shift2!$AA98="N",$W$3,IF(Shift3!$AA98="N",$W$4,IF(Shift4!$AA98="N",$W$5,IF(Shift5!$AA98="N",$W$6)))))</f>
        <v>0</v>
      </c>
      <c r="AB98" s="56" t="b">
        <f>IF(Shift1!$AG99="N",$AC$2,IF(Shift2!$AG98="N",$AC$3,IF(Shift3!$AG98="N",$AC$4,IF(Shift4!$AG98="N",$AC$5,IF(Shift5!$AG98="N",$AC$6)))))</f>
        <v>0</v>
      </c>
      <c r="AC98" s="56" t="b">
        <f>IF(Shift1!$AI99="N",$AF$2,IF(Shift2!$AI98="N",$AF$3,IF(Shift3!$AI98="N",$AF$4,IF(Shift4!$AI98="N",$AF$5,IF(Shift5!$AI98="N",$AF$6)))))</f>
        <v>0</v>
      </c>
      <c r="AD98" s="57">
        <f t="shared" si="9"/>
        <v>3</v>
      </c>
      <c r="AE98" s="58">
        <f t="shared" si="10"/>
        <v>4</v>
      </c>
      <c r="AF98" s="59">
        <f t="shared" si="11"/>
        <v>2</v>
      </c>
      <c r="AG98" s="60">
        <f t="shared" si="12"/>
        <v>1</v>
      </c>
      <c r="AH98" s="58">
        <f t="shared" si="13"/>
        <v>3</v>
      </c>
      <c r="AI98" s="59">
        <f t="shared" si="14"/>
        <v>2</v>
      </c>
      <c r="AJ98" s="61">
        <f t="shared" si="15"/>
        <v>0</v>
      </c>
      <c r="AK98" s="58">
        <f t="shared" si="16"/>
        <v>1</v>
      </c>
      <c r="AL98" s="58">
        <f t="shared" si="17"/>
        <v>0</v>
      </c>
    </row>
    <row r="99" spans="1:38" outlineLevel="1" x14ac:dyDescent="0.3">
      <c r="A99" s="1"/>
      <c r="B99" s="38">
        <v>30</v>
      </c>
      <c r="C99" s="56" t="str">
        <f>IF(Shift1!O100="AM",$E$2,IF(Shift2!O99="AM",$E$3,IF(Shift3!O99="AM",$E$4,IF(Shift4!O99="AM",$E$5,IF(Shift5!O99="AM",$E$6)))))</f>
        <v/>
      </c>
      <c r="D99" s="56" t="str">
        <f>IF(Shift1!Q100="AM",$H$2,IF(Shift2!Q99="AM",$H$3,IF(Shift3!Q99="AM",$H$4,IF(Shift4!Q99="AM",$H$5,IF(Shift5!Q99="AM",$H$6)))))</f>
        <v/>
      </c>
      <c r="E99" s="56" t="str">
        <f>IF(Shift1!S100="AM",$K$2,IF(Shift2!S99="AM",$K$3,IF(Shift3!S99="AM",$K$4,IF(Shift4!S99="AM",$K$5,IF(Shift5!S99="AM",$K$6)))))</f>
        <v/>
      </c>
      <c r="F99" s="56" t="str">
        <f>IF(Shift1!U100="AM",$N$2,IF(Shift2!U99="AM",$N$3,IF(Shift3!U99="AM",$N$4,IF(Shift4!U99="AM",$N$5,IF(Shift5!U99="AM",$N$6)))))</f>
        <v/>
      </c>
      <c r="G99" s="56" t="b">
        <f>IF(Shift1!W100="AM",$Q$2,IF(Shift2!W99="AM",$Q$3,IF(Shift3!W99="AM",$Q$4,IF(Shift4!W99="AM",$Q$5,IF(Shift5!W99="AM",$Q$6)))))</f>
        <v>0</v>
      </c>
      <c r="H99" s="56" t="str">
        <f>IF(Shift1!Y100="AM",$T$2,IF(Shift2!Y99="AM",$T$3,IF(Shift3!Y99="AM",$T$4,IF(Shift4!Y99="AM",$T$5,IF(Shift5!Y99="AM",$T$6)))))</f>
        <v/>
      </c>
      <c r="I99" s="56" t="b">
        <f>IF(Shift1!AA100="AM",$W$2,IF(Shift2!AA99="AM",$W$3,IF(Shift3!AA99="AM",$W$4,IF(Shift4!AA99="AM",$W$5,IF(Shift5!AA99="AM",$W$6)))))</f>
        <v>0</v>
      </c>
      <c r="J99" s="56" t="str">
        <f>IF(Shift1!AG100="AM",$AC$2,IF(Shift2!AG99="AM",$AC$3,IF(Shift3!AG99="AM",$AC$4,IF(Shift4!AG99="AM",$AC$5,IF(Shift5!AG99="AM",$AC$6)))))</f>
        <v/>
      </c>
      <c r="K99" s="56" t="str">
        <f>IF(Shift1!AI100="AM",$AF$2,IF(Shift2!AI99="AM",$AF$3,IF(Shift3!AI99="AM",$AF$4,IF(Shift4!AI99="AM",$AF$5,IF(Shift5!AI99="AM",$AF$6)))))</f>
        <v/>
      </c>
      <c r="L99" s="56" t="str">
        <f>IF(Shift1!$O100="PM",$E$2,IF(Shift2!$O99="PM",$E$3,IF(Shift3!$O99="PM",$E$4,IF(Shift4!$O99="PM",$E$5,IF(Shift5!$O99="PM",$E$6)))))</f>
        <v/>
      </c>
      <c r="M99" s="56" t="str">
        <f>IF(Shift1!$Q100="PM",$H$2,IF(Shift2!$Q99="PM",$H$3,IF(Shift3!$Q99="PM",$H$4,IF(Shift4!$Q99="PM",$H$5,IF(Shift5!$Q99="PM",$H$6)))))</f>
        <v/>
      </c>
      <c r="N99" s="56" t="str">
        <f>IF(Shift1!$S100="PM",$K$2,IF(Shift2!$S99="PM",$K$3,IF(Shift3!$S99="PM",$K$4,IF(Shift4!$S99="PM",$K$5,IF(Shift5!$S99="PM",$K$6)))))</f>
        <v/>
      </c>
      <c r="O99" s="56" t="str">
        <f>IF(Shift1!$U100="PM",$N$2,IF(Shift2!$U99="PM",$N$3,IF(Shift3!$U99="PM",$N$4,IF(Shift4!$U99="PM",$N$5,IF(Shift5!$U99="PM",$N$6)))))</f>
        <v/>
      </c>
      <c r="P99" s="56" t="str">
        <f>IF(Shift1!$W100="PM",$Q$2,IF(Shift2!$W99="PM",$Q$3,IF(Shift3!$W99="PM",$Q$4,IF(Shift4!$W99="PM",$Q$5,IF(Shift5!$W99="PM",$Q$6)))))</f>
        <v/>
      </c>
      <c r="Q99" s="56" t="str">
        <f>IF(Shift1!$Y100="PM",$T$2,IF(Shift2!$Y99="PM",$T$3,IF(Shift3!$Y99="PM",$T$4,IF(Shift4!$Y99="PM",$T$5,IF(Shift5!$Y99="PM",$T$6)))))</f>
        <v/>
      </c>
      <c r="R99" s="56" t="str">
        <f>IF(Shift1!$AA100="PM",$W$2,IF(Shift2!$AA99="PM",$W$3,IF(Shift3!$AA99="PM",$W$4,IF(Shift4!$AA99="PM",$W$5,IF(Shift5!$AA99="PM",$W$6)))))</f>
        <v/>
      </c>
      <c r="S99" s="56" t="str">
        <f>IF(Shift1!$AG100="PM",$AC$2,IF(Shift2!$AG99="PM",$AC$3,IF(Shift3!$AG99="PM",$AC$4,IF(Shift4!$AG99="PM",$AC$5,IF(Shift5!$AG99="PM",$AC$6)))))</f>
        <v/>
      </c>
      <c r="T99" s="56" t="str">
        <f>IF(Shift1!$AI100="PM",$AF$2,IF(Shift2!$AI99="PM",$AF$3,IF(Shift3!$AI99="PM",$AF$4,IF(Shift4!$AI99="PM",$AF$5,IF(Shift5!$AI99="PM",$AF$6)))))</f>
        <v/>
      </c>
      <c r="U99" s="56" t="b">
        <f>IF(Shift1!$O100="N",$E$2,IF(Shift2!$O99="N",$E$3,IF(Shift3!$O99="N",$E$4,IF(Shift4!$O99="N",$E$5,IF(Shift5!$O99="N",$E$6)))))</f>
        <v>0</v>
      </c>
      <c r="V99" s="56" t="b">
        <f>IF(Shift1!$Q100="N",$H$2,IF(Shift2!$Q99="N",$H$3,IF(Shift3!$Q99="N",$H$4,IF(Shift4!$Q99="N",$H$5,IF(Shift5!$Q99="N",$H$6)))))</f>
        <v>0</v>
      </c>
      <c r="W99" s="56" t="b">
        <f>IF(Shift1!$S100="N",$K$2,IF(Shift2!$S99="N",$K$3,IF(Shift3!$S99="N",$K$4,IF(Shift4!$S99="N",$K$5,IF(Shift5!$S99="N",$K$6)))))</f>
        <v>0</v>
      </c>
      <c r="X99" s="56" t="str">
        <f>IF(Shift1!$U100="N",$N$2,IF(Shift2!$U99="N",$N$3,IF(Shift3!$U99="N",$N$4,IF(Shift4!$U99="N",$N$5,IF(Shift5!$U99="N",$N$6)))))</f>
        <v/>
      </c>
      <c r="Y99" s="56" t="b">
        <f>IF(Shift1!$W100="N",$Q$2,IF(Shift2!$W99="N",$Q$3,IF(Shift3!$W99="N",$Q$4,IF(Shift4!$W99="N",$Q$5,IF(Shift5!$W99="N",$Q$6)))))</f>
        <v>0</v>
      </c>
      <c r="Z99" s="56" t="str">
        <f>IF(Shift1!$Y100="N",$T$2,IF(Shift2!$Y99="N",$T$3,IF(Shift3!$Y99="N",$T$4,IF(Shift4!$Y99="N",$T$5,IF(Shift5!$Y99="N",$T$6)))))</f>
        <v/>
      </c>
      <c r="AA99" s="56" t="str">
        <f>IF(Shift1!$AA100="N",$W$2,IF(Shift2!$AA99="N",$W$3,IF(Shift3!$AA99="N",$W$4,IF(Shift4!$AA99="N",$W$5,IF(Shift5!$AA99="N",$W$6)))))</f>
        <v/>
      </c>
      <c r="AB99" s="56" t="str">
        <f>IF(Shift1!$AG100="N",$AC$2,IF(Shift2!$AG99="N",$AC$3,IF(Shift3!$AG99="N",$AC$4,IF(Shift4!$AG99="N",$AC$5,IF(Shift5!$AG99="N",$AC$6)))))</f>
        <v/>
      </c>
      <c r="AC99" s="56" t="b">
        <f>IF(Shift1!$AI100="N",$AF$2,IF(Shift2!$AI99="N",$AF$3,IF(Shift3!$AI99="N",$AF$4,IF(Shift4!$AI99="N",$AF$5,IF(Shift5!$AI99="N",$AF$6)))))</f>
        <v>0</v>
      </c>
      <c r="AD99" s="57">
        <f t="shared" si="9"/>
        <v>3</v>
      </c>
      <c r="AE99" s="58">
        <f t="shared" si="10"/>
        <v>2</v>
      </c>
      <c r="AF99" s="59">
        <f t="shared" si="11"/>
        <v>2</v>
      </c>
      <c r="AG99" s="60">
        <f t="shared" si="12"/>
        <v>3</v>
      </c>
      <c r="AH99" s="58">
        <f t="shared" si="13"/>
        <v>4</v>
      </c>
      <c r="AI99" s="59">
        <f t="shared" si="14"/>
        <v>2</v>
      </c>
      <c r="AJ99" s="61">
        <f t="shared" si="15"/>
        <v>0</v>
      </c>
      <c r="AK99" s="58">
        <f t="shared" si="16"/>
        <v>3</v>
      </c>
      <c r="AL99" s="58">
        <f t="shared" si="17"/>
        <v>1</v>
      </c>
    </row>
    <row r="100" spans="1:38" ht="15" outlineLevel="1" thickBot="1" x14ac:dyDescent="0.35">
      <c r="A100" s="1"/>
      <c r="B100" s="42">
        <v>31</v>
      </c>
      <c r="C100" s="56" t="str">
        <f>IF(Shift1!O101="AM",$E$2,IF(Shift2!O100="AM",$E$3,IF(Shift3!O100="AM",$E$4,IF(Shift4!O100="AM",$E$5,IF(Shift5!O100="AM",$E$6)))))</f>
        <v/>
      </c>
      <c r="D100" s="56" t="str">
        <f>IF(Shift1!Q101="AM",$H$2,IF(Shift2!Q100="AM",$H$3,IF(Shift3!Q100="AM",$H$4,IF(Shift4!Q100="AM",$H$5,IF(Shift5!Q100="AM",$H$6)))))</f>
        <v/>
      </c>
      <c r="E100" s="56" t="str">
        <f>IF(Shift1!S101="AM",$K$2,IF(Shift2!S100="AM",$K$3,IF(Shift3!S100="AM",$K$4,IF(Shift4!S100="AM",$K$5,IF(Shift5!S100="AM",$K$6)))))</f>
        <v/>
      </c>
      <c r="F100" s="56" t="str">
        <f>IF(Shift1!U101="AM",$N$2,IF(Shift2!U100="AM",$N$3,IF(Shift3!U100="AM",$N$4,IF(Shift4!U100="AM",$N$5,IF(Shift5!U100="AM",$N$6)))))</f>
        <v/>
      </c>
      <c r="G100" s="56" t="b">
        <f>IF(Shift1!W101="AM",$Q$2,IF(Shift2!W100="AM",$Q$3,IF(Shift3!W100="AM",$Q$4,IF(Shift4!W100="AM",$Q$5,IF(Shift5!W100="AM",$Q$6)))))</f>
        <v>0</v>
      </c>
      <c r="H100" s="56" t="str">
        <f>IF(Shift1!Y101="AM",$T$2,IF(Shift2!Y100="AM",$T$3,IF(Shift3!Y100="AM",$T$4,IF(Shift4!Y100="AM",$T$5,IF(Shift5!Y100="AM",$T$6)))))</f>
        <v/>
      </c>
      <c r="I100" s="56" t="str">
        <f>IF(Shift1!AA101="AM",$W$2,IF(Shift2!AA100="AM",$W$3,IF(Shift3!AA100="AM",$W$4,IF(Shift4!AA100="AM",$W$5,IF(Shift5!AA100="AM",$W$6)))))</f>
        <v/>
      </c>
      <c r="J100" s="56" t="str">
        <f>IF(Shift1!AG101="AM",$AC$2,IF(Shift2!AG100="AM",$AC$3,IF(Shift3!AG100="AM",$AC$4,IF(Shift4!AG100="AM",$AC$5,IF(Shift5!AG100="AM",$AC$6)))))</f>
        <v/>
      </c>
      <c r="K100" s="56" t="str">
        <f>IF(Shift1!AI101="AM",$AF$2,IF(Shift2!AI100="AM",$AF$3,IF(Shift3!AI100="AM",$AF$4,IF(Shift4!AI100="AM",$AF$5,IF(Shift5!AI100="AM",$AF$6)))))</f>
        <v/>
      </c>
      <c r="L100" s="56" t="str">
        <f>IF(Shift1!$O101="PM",$E$2,IF(Shift2!$O100="PM",$E$3,IF(Shift3!$O100="PM",$E$4,IF(Shift4!$O100="PM",$E$5,IF(Shift5!$O100="PM",$E$6)))))</f>
        <v/>
      </c>
      <c r="M100" s="56" t="str">
        <f>IF(Shift1!$Q101="PM",$H$2,IF(Shift2!$Q100="PM",$H$3,IF(Shift3!$Q100="PM",$H$4,IF(Shift4!$Q100="PM",$H$5,IF(Shift5!$Q100="PM",$H$6)))))</f>
        <v/>
      </c>
      <c r="N100" s="56" t="str">
        <f>IF(Shift1!$S101="PM",$K$2,IF(Shift2!$S100="PM",$K$3,IF(Shift3!$S100="PM",$K$4,IF(Shift4!$S100="PM",$K$5,IF(Shift5!$S100="PM",$K$6)))))</f>
        <v/>
      </c>
      <c r="O100" s="56" t="str">
        <f>IF(Shift1!$U101="PM",$N$2,IF(Shift2!$U100="PM",$N$3,IF(Shift3!$U100="PM",$N$4,IF(Shift4!$U100="PM",$N$5,IF(Shift5!$U100="PM",$N$6)))))</f>
        <v/>
      </c>
      <c r="P100" s="56" t="str">
        <f>IF(Shift1!$W101="PM",$Q$2,IF(Shift2!$W100="PM",$Q$3,IF(Shift3!$W100="PM",$Q$4,IF(Shift4!$W100="PM",$Q$5,IF(Shift5!$W100="PM",$Q$6)))))</f>
        <v/>
      </c>
      <c r="Q100" s="56" t="str">
        <f>IF(Shift1!$Y101="PM",$T$2,IF(Shift2!$Y100="PM",$T$3,IF(Shift3!$Y100="PM",$T$4,IF(Shift4!$Y100="PM",$T$5,IF(Shift5!$Y100="PM",$T$6)))))</f>
        <v/>
      </c>
      <c r="R100" s="56" t="str">
        <f>IF(Shift1!$AA101="PM",$W$2,IF(Shift2!$AA100="PM",$W$3,IF(Shift3!$AA100="PM",$W$4,IF(Shift4!$AA100="PM",$W$5,IF(Shift5!$AA100="PM",$W$6)))))</f>
        <v/>
      </c>
      <c r="S100" s="56" t="str">
        <f>IF(Shift1!$AG101="PM",$AC$2,IF(Shift2!$AG100="PM",$AC$3,IF(Shift3!$AG100="PM",$AC$4,IF(Shift4!$AG100="PM",$AC$5,IF(Shift5!$AG100="PM",$AC$6)))))</f>
        <v/>
      </c>
      <c r="T100" s="56" t="str">
        <f>IF(Shift1!$AI101="PM",$AF$2,IF(Shift2!$AI100="PM",$AF$3,IF(Shift3!$AI100="PM",$AF$4,IF(Shift4!$AI100="PM",$AF$5,IF(Shift5!$AI100="PM",$AF$6)))))</f>
        <v/>
      </c>
      <c r="U100" s="56" t="b">
        <f>IF(Shift1!$O101="N",$E$2,IF(Shift2!$O100="N",$E$3,IF(Shift3!$O100="N",$E$4,IF(Shift4!$O100="N",$E$5,IF(Shift5!$O100="N",$E$6)))))</f>
        <v>0</v>
      </c>
      <c r="V100" s="56" t="b">
        <f>IF(Shift1!$Q101="N",$H$2,IF(Shift2!$Q100="N",$H$3,IF(Shift3!$Q100="N",$H$4,IF(Shift4!$Q100="N",$H$5,IF(Shift5!$Q100="N",$H$6)))))</f>
        <v>0</v>
      </c>
      <c r="W100" s="56" t="str">
        <f>IF(Shift1!$S101="N",$K$2,IF(Shift2!$S100="N",$K$3,IF(Shift3!$S100="N",$K$4,IF(Shift4!$S100="N",$K$5,IF(Shift5!$S100="N",$K$6)))))</f>
        <v/>
      </c>
      <c r="X100" s="56" t="str">
        <f>IF(Shift1!$U101="N",$N$2,IF(Shift2!$U100="N",$N$3,IF(Shift3!$U100="N",$N$4,IF(Shift4!$U100="N",$N$5,IF(Shift5!$U100="N",$N$6)))))</f>
        <v/>
      </c>
      <c r="Y100" s="56" t="b">
        <f>IF(Shift1!$W101="N",$Q$2,IF(Shift2!$W100="N",$Q$3,IF(Shift3!$W100="N",$Q$4,IF(Shift4!$W100="N",$Q$5,IF(Shift5!$W100="N",$Q$6)))))</f>
        <v>0</v>
      </c>
      <c r="Z100" s="56" t="str">
        <f>IF(Shift1!$Y101="N",$T$2,IF(Shift2!$Y100="N",$T$3,IF(Shift3!$Y100="N",$T$4,IF(Shift4!$Y100="N",$T$5,IF(Shift5!$Y100="N",$T$6)))))</f>
        <v/>
      </c>
      <c r="AA100" s="56" t="str">
        <f>IF(Shift1!$AA101="N",$W$2,IF(Shift2!$AA100="N",$W$3,IF(Shift3!$AA100="N",$W$4,IF(Shift4!$AA100="N",$W$5,IF(Shift5!$AA100="N",$W$6)))))</f>
        <v/>
      </c>
      <c r="AB100" s="56" t="str">
        <f>IF(Shift1!$AG101="N",$AC$2,IF(Shift2!$AG100="N",$AC$3,IF(Shift3!$AG100="N",$AC$4,IF(Shift4!$AG100="N",$AC$5,IF(Shift5!$AG100="N",$AC$6)))))</f>
        <v/>
      </c>
      <c r="AC100" s="56" t="b">
        <f>IF(Shift1!$AI101="N",$AF$2,IF(Shift2!$AI100="N",$AF$3,IF(Shift3!$AI100="N",$AF$4,IF(Shift4!$AI100="N",$AF$5,IF(Shift5!$AI100="N",$AF$6)))))</f>
        <v>0</v>
      </c>
      <c r="AD100" s="57">
        <f t="shared" si="9"/>
        <v>3</v>
      </c>
      <c r="AE100" s="58">
        <f t="shared" si="10"/>
        <v>3</v>
      </c>
      <c r="AF100" s="59">
        <f t="shared" si="11"/>
        <v>2</v>
      </c>
      <c r="AG100" s="60">
        <f t="shared" si="12"/>
        <v>3</v>
      </c>
      <c r="AH100" s="58">
        <f t="shared" si="13"/>
        <v>4</v>
      </c>
      <c r="AI100" s="59">
        <f t="shared" si="14"/>
        <v>2</v>
      </c>
      <c r="AJ100" s="61">
        <f t="shared" si="15"/>
        <v>1</v>
      </c>
      <c r="AK100" s="58">
        <f t="shared" si="16"/>
        <v>3</v>
      </c>
      <c r="AL100" s="58">
        <f t="shared" si="17"/>
        <v>1</v>
      </c>
    </row>
    <row r="101" spans="1:38" ht="15" outlineLevel="1" thickBot="1" x14ac:dyDescent="0.35">
      <c r="A101" s="1"/>
      <c r="B101" s="40">
        <v>1</v>
      </c>
      <c r="C101" s="56" t="str">
        <f>IF(Shift1!O102="AM",$E$2,IF(Shift2!O101="AM",$E$3,IF(Shift3!O101="AM",$E$4,IF(Shift4!O101="AM",$E$5,IF(Shift5!O101="AM",$E$6)))))</f>
        <v/>
      </c>
      <c r="D101" s="56" t="str">
        <f>IF(Shift1!Q102="AM",$H$2,IF(Shift2!Q101="AM",$H$3,IF(Shift3!Q101="AM",$H$4,IF(Shift4!Q101="AM",$H$5,IF(Shift5!Q101="AM",$H$6)))))</f>
        <v/>
      </c>
      <c r="E101" s="56" t="str">
        <f>IF(Shift1!S102="AM",$K$2,IF(Shift2!S101="AM",$K$3,IF(Shift3!S101="AM",$K$4,IF(Shift4!S101="AM",$K$5,IF(Shift5!S101="AM",$K$6)))))</f>
        <v/>
      </c>
      <c r="F101" s="56" t="str">
        <f>IF(Shift1!U102="AM",$N$2,IF(Shift2!U101="AM",$N$3,IF(Shift3!U101="AM",$N$4,IF(Shift4!U101="AM",$N$5,IF(Shift5!U101="AM",$N$6)))))</f>
        <v/>
      </c>
      <c r="G101" s="56" t="str">
        <f>IF(Shift1!W102="AM",$Q$2,IF(Shift2!W101="AM",$Q$3,IF(Shift3!W101="AM",$Q$4,IF(Shift4!W101="AM",$Q$5,IF(Shift5!W101="AM",$Q$6)))))</f>
        <v/>
      </c>
      <c r="H101" s="56" t="str">
        <f>IF(Shift1!Y102="AM",$T$2,IF(Shift2!Y101="AM",$T$3,IF(Shift3!Y101="AM",$T$4,IF(Shift4!Y101="AM",$T$5,IF(Shift5!Y101="AM",$T$6)))))</f>
        <v/>
      </c>
      <c r="I101" s="56" t="str">
        <f>IF(Shift1!AA102="AM",$W$2,IF(Shift2!AA101="AM",$W$3,IF(Shift3!AA101="AM",$W$4,IF(Shift4!AA101="AM",$W$5,IF(Shift5!AA101="AM",$W$6)))))</f>
        <v/>
      </c>
      <c r="J101" s="56" t="str">
        <f>IF(Shift1!AG102="AM",$AC$2,IF(Shift2!AG101="AM",$AC$3,IF(Shift3!AG101="AM",$AC$4,IF(Shift4!AG101="AM",$AC$5,IF(Shift5!AG101="AM",$AC$6)))))</f>
        <v/>
      </c>
      <c r="K101" s="56" t="str">
        <f>IF(Shift1!AI102="AM",$AF$2,IF(Shift2!AI101="AM",$AF$3,IF(Shift3!AI101="AM",$AF$4,IF(Shift4!AI101="AM",$AF$5,IF(Shift5!AI101="AM",$AF$6)))))</f>
        <v/>
      </c>
      <c r="L101" s="56" t="str">
        <f>IF(Shift1!$O102="PM",$E$2,IF(Shift2!$O101="PM",$E$3,IF(Shift3!$O101="PM",$E$4,IF(Shift4!$O101="PM",$E$5,IF(Shift5!$O101="PM",$E$6)))))</f>
        <v/>
      </c>
      <c r="M101" s="56" t="str">
        <f>IF(Shift1!$Q102="PM",$H$2,IF(Shift2!$Q101="PM",$H$3,IF(Shift3!$Q101="PM",$H$4,IF(Shift4!$Q101="PM",$H$5,IF(Shift5!$Q101="PM",$H$6)))))</f>
        <v/>
      </c>
      <c r="N101" s="56" t="str">
        <f>IF(Shift1!$S102="PM",$K$2,IF(Shift2!$S101="PM",$K$3,IF(Shift3!$S101="PM",$K$4,IF(Shift4!$S101="PM",$K$5,IF(Shift5!$S101="PM",$K$6)))))</f>
        <v/>
      </c>
      <c r="O101" s="56" t="str">
        <f>IF(Shift1!$U102="PM",$N$2,IF(Shift2!$U101="PM",$N$3,IF(Shift3!$U101="PM",$N$4,IF(Shift4!$U101="PM",$N$5,IF(Shift5!$U101="PM",$N$6)))))</f>
        <v/>
      </c>
      <c r="P101" s="56" t="b">
        <f>IF(Shift1!$W102="PM",$Q$2,IF(Shift2!$W101="PM",$Q$3,IF(Shift3!$W101="PM",$Q$4,IF(Shift4!$W101="PM",$Q$5,IF(Shift5!$W101="PM",$Q$6)))))</f>
        <v>0</v>
      </c>
      <c r="Q101" s="56" t="str">
        <f>IF(Shift1!$Y102="PM",$T$2,IF(Shift2!$Y101="PM",$T$3,IF(Shift3!$Y101="PM",$T$4,IF(Shift4!$Y101="PM",$T$5,IF(Shift5!$Y101="PM",$T$6)))))</f>
        <v/>
      </c>
      <c r="R101" s="56" t="str">
        <f>IF(Shift1!$AA102="PM",$W$2,IF(Shift2!$AA101="PM",$W$3,IF(Shift3!$AA101="PM",$W$4,IF(Shift4!$AA101="PM",$W$5,IF(Shift5!$AA101="PM",$W$6)))))</f>
        <v/>
      </c>
      <c r="S101" s="56" t="str">
        <f>IF(Shift1!$AG102="PM",$AC$2,IF(Shift2!$AG101="PM",$AC$3,IF(Shift3!$AG101="PM",$AC$4,IF(Shift4!$AG101="PM",$AC$5,IF(Shift5!$AG101="PM",$AC$6)))))</f>
        <v/>
      </c>
      <c r="T101" s="56" t="str">
        <f>IF(Shift1!$AI102="PM",$AF$2,IF(Shift2!$AI101="PM",$AF$3,IF(Shift3!$AI101="PM",$AF$4,IF(Shift4!$AI101="PM",$AF$5,IF(Shift5!$AI101="PM",$AF$6)))))</f>
        <v/>
      </c>
      <c r="U101" s="56" t="str">
        <f>IF(Shift1!$O102="N",$E$2,IF(Shift2!$O101="N",$E$3,IF(Shift3!$O101="N",$E$4,IF(Shift4!$O101="N",$E$5,IF(Shift5!$O101="N",$E$6)))))</f>
        <v/>
      </c>
      <c r="V101" s="56" t="str">
        <f>IF(Shift1!$Q102="N",$H$2,IF(Shift2!$Q101="N",$H$3,IF(Shift3!$Q101="N",$H$4,IF(Shift4!$Q101="N",$H$5,IF(Shift5!$Q101="N",$H$6)))))</f>
        <v/>
      </c>
      <c r="W101" s="56" t="str">
        <f>IF(Shift1!$S102="N",$K$2,IF(Shift2!$S101="N",$K$3,IF(Shift3!$S101="N",$K$4,IF(Shift4!$S101="N",$K$5,IF(Shift5!$S101="N",$K$6)))))</f>
        <v/>
      </c>
      <c r="X101" s="56" t="b">
        <f>IF(Shift1!$U102="N",$N$2,IF(Shift2!$U101="N",$N$3,IF(Shift3!$U101="N",$N$4,IF(Shift4!$U101="N",$N$5,IF(Shift5!$U101="N",$N$6)))))</f>
        <v>0</v>
      </c>
      <c r="Y101" s="56" t="b">
        <f>IF(Shift1!$W102="N",$Q$2,IF(Shift2!$W101="N",$Q$3,IF(Shift3!$W101="N",$Q$4,IF(Shift4!$W101="N",$Q$5,IF(Shift5!$W101="N",$Q$6)))))</f>
        <v>0</v>
      </c>
      <c r="Z101" s="56" t="str">
        <f>IF(Shift1!$Y102="N",$T$2,IF(Shift2!$Y101="N",$T$3,IF(Shift3!$Y101="N",$T$4,IF(Shift4!$Y101="N",$T$5,IF(Shift5!$Y101="N",$T$6)))))</f>
        <v/>
      </c>
      <c r="AA101" s="56" t="str">
        <f>IF(Shift1!$AA102="N",$W$2,IF(Shift2!$AA101="N",$W$3,IF(Shift3!$AA101="N",$W$4,IF(Shift4!$AA101="N",$W$5,IF(Shift5!$AA101="N",$W$6)))))</f>
        <v/>
      </c>
      <c r="AB101" s="56" t="b">
        <f>IF(Shift1!$AG102="N",$AC$2,IF(Shift2!$AG101="N",$AC$3,IF(Shift3!$AG101="N",$AC$4,IF(Shift4!$AG101="N",$AC$5,IF(Shift5!$AG101="N",$AC$6)))))</f>
        <v>0</v>
      </c>
      <c r="AC101" s="56" t="str">
        <f>IF(Shift1!$AI102="N",$AF$2,IF(Shift2!$AI101="N",$AF$3,IF(Shift3!$AI101="N",$AF$4,IF(Shift4!$AI101="N",$AF$5,IF(Shift5!$AI101="N",$AF$6)))))</f>
        <v/>
      </c>
      <c r="AD101" s="62">
        <f t="shared" si="9"/>
        <v>3</v>
      </c>
      <c r="AE101" s="63">
        <f t="shared" si="10"/>
        <v>4</v>
      </c>
      <c r="AF101" s="64">
        <f t="shared" si="11"/>
        <v>2</v>
      </c>
      <c r="AG101" s="65">
        <f t="shared" si="12"/>
        <v>3</v>
      </c>
      <c r="AH101" s="63">
        <f t="shared" si="13"/>
        <v>3</v>
      </c>
      <c r="AI101" s="64">
        <f t="shared" si="14"/>
        <v>2</v>
      </c>
      <c r="AJ101" s="66">
        <f t="shared" si="15"/>
        <v>3</v>
      </c>
      <c r="AK101" s="63">
        <f t="shared" si="16"/>
        <v>2</v>
      </c>
      <c r="AL101" s="63">
        <f t="shared" si="17"/>
        <v>1</v>
      </c>
    </row>
    <row r="102" spans="1:38" ht="15" outlineLevel="1" thickTop="1" x14ac:dyDescent="0.3">
      <c r="A102" s="1"/>
      <c r="B102" s="40">
        <v>2</v>
      </c>
      <c r="C102" s="56" t="b">
        <f>IF(Shift1!O103="AM",$E$2,IF(Shift2!O102="AM",$E$3,IF(Shift3!O102="AM",$E$4,IF(Shift4!O102="AM",$E$5,IF(Shift5!O102="AM",$E$6)))))</f>
        <v>0</v>
      </c>
      <c r="D102" s="56" t="b">
        <f>IF(Shift1!Q103="AM",$H$2,IF(Shift2!Q102="AM",$H$3,IF(Shift3!Q102="AM",$H$4,IF(Shift4!Q102="AM",$H$5,IF(Shift5!Q102="AM",$H$6)))))</f>
        <v>0</v>
      </c>
      <c r="E102" s="56" t="b">
        <f>IF(Shift1!S103="AM",$K$2,IF(Shift2!S102="AM",$K$3,IF(Shift3!S102="AM",$K$4,IF(Shift4!S102="AM",$K$5,IF(Shift5!S102="AM",$K$6)))))</f>
        <v>0</v>
      </c>
      <c r="F102" s="56" t="b">
        <f>IF(Shift1!U103="AM",$N$2,IF(Shift2!U102="AM",$N$3,IF(Shift3!U102="AM",$N$4,IF(Shift4!U102="AM",$N$5,IF(Shift5!U102="AM",$N$6)))))</f>
        <v>0</v>
      </c>
      <c r="G102" s="56" t="str">
        <f>IF(Shift1!W103="AM",$Q$2,IF(Shift2!W102="AM",$Q$3,IF(Shift3!W102="AM",$Q$4,IF(Shift4!W102="AM",$Q$5,IF(Shift5!W102="AM",$Q$6)))))</f>
        <v/>
      </c>
      <c r="H102" s="56" t="b">
        <f>IF(Shift1!Y103="AM",$T$2,IF(Shift2!Y102="AM",$T$3,IF(Shift3!Y102="AM",$T$4,IF(Shift4!Y102="AM",$T$5,IF(Shift5!Y102="AM",$T$6)))))</f>
        <v>0</v>
      </c>
      <c r="I102" s="56" t="b">
        <f>IF(Shift1!AA103="AM",$W$2,IF(Shift2!AA102="AM",$W$3,IF(Shift3!AA102="AM",$W$4,IF(Shift4!AA102="AM",$W$5,IF(Shift5!AA102="AM",$W$6)))))</f>
        <v>0</v>
      </c>
      <c r="J102" s="56" t="b">
        <f>IF(Shift1!AG103="AM",$AC$2,IF(Shift2!AG102="AM",$AC$3,IF(Shift3!AG102="AM",$AC$4,IF(Shift4!AG102="AM",$AC$5,IF(Shift5!AG102="AM",$AC$6)))))</f>
        <v>0</v>
      </c>
      <c r="K102" s="56" t="b">
        <f>IF(Shift1!AI103="AM",$AF$2,IF(Shift2!AI102="AM",$AF$3,IF(Shift3!AI102="AM",$AF$4,IF(Shift4!AI102="AM",$AF$5,IF(Shift5!AI102="AM",$AF$6)))))</f>
        <v>0</v>
      </c>
      <c r="L102" s="56" t="str">
        <f>IF(Shift1!$O103="PM",$E$2,IF(Shift2!$O102="PM",$E$3,IF(Shift3!$O102="PM",$E$4,IF(Shift4!$O102="PM",$E$5,IF(Shift5!$O102="PM",$E$6)))))</f>
        <v/>
      </c>
      <c r="M102" s="56" t="str">
        <f>IF(Shift1!$Q103="PM",$H$2,IF(Shift2!$Q102="PM",$H$3,IF(Shift3!$Q102="PM",$H$4,IF(Shift4!$Q102="PM",$H$5,IF(Shift5!$Q102="PM",$H$6)))))</f>
        <v/>
      </c>
      <c r="N102" s="56" t="str">
        <f>IF(Shift1!$S103="PM",$K$2,IF(Shift2!$S102="PM",$K$3,IF(Shift3!$S102="PM",$K$4,IF(Shift4!$S102="PM",$K$5,IF(Shift5!$S102="PM",$K$6)))))</f>
        <v/>
      </c>
      <c r="O102" s="56" t="str">
        <f>IF(Shift1!$U103="PM",$N$2,IF(Shift2!$U102="PM",$N$3,IF(Shift3!$U102="PM",$N$4,IF(Shift4!$U102="PM",$N$5,IF(Shift5!$U102="PM",$N$6)))))</f>
        <v/>
      </c>
      <c r="P102" s="56" t="str">
        <f>IF(Shift1!$W103="PM",$Q$2,IF(Shift2!$W102="PM",$Q$3,IF(Shift3!$W102="PM",$Q$4,IF(Shift4!$W102="PM",$Q$5,IF(Shift5!$W102="PM",$Q$6)))))</f>
        <v/>
      </c>
      <c r="Q102" s="56" t="str">
        <f>IF(Shift1!$Y103="PM",$T$2,IF(Shift2!$Y102="PM",$T$3,IF(Shift3!$Y102="PM",$T$4,IF(Shift4!$Y102="PM",$T$5,IF(Shift5!$Y102="PM",$T$6)))))</f>
        <v/>
      </c>
      <c r="R102" s="56" t="str">
        <f>IF(Shift1!$AA103="PM",$W$2,IF(Shift2!$AA102="PM",$W$3,IF(Shift3!$AA102="PM",$W$4,IF(Shift4!$AA102="PM",$W$5,IF(Shift5!$AA102="PM",$W$6)))))</f>
        <v/>
      </c>
      <c r="S102" s="56" t="str">
        <f>IF(Shift1!$AG103="PM",$AC$2,IF(Shift2!$AG102="PM",$AC$3,IF(Shift3!$AG102="PM",$AC$4,IF(Shift4!$AG102="PM",$AC$5,IF(Shift5!$AG102="PM",$AC$6)))))</f>
        <v/>
      </c>
      <c r="T102" s="56" t="str">
        <f>IF(Shift1!$AI103="PM",$AF$2,IF(Shift2!$AI102="PM",$AF$3,IF(Shift3!$AI102="PM",$AF$4,IF(Shift4!$AI102="PM",$AF$5,IF(Shift5!$AI102="PM",$AF$6)))))</f>
        <v/>
      </c>
      <c r="U102" s="56" t="str">
        <f>IF(Shift1!$O103="N",$E$2,IF(Shift2!$O102="N",$E$3,IF(Shift3!$O102="N",$E$4,IF(Shift4!$O102="N",$E$5,IF(Shift5!$O102="N",$E$6)))))</f>
        <v/>
      </c>
      <c r="V102" s="56" t="str">
        <f>IF(Shift1!$Q103="N",$H$2,IF(Shift2!$Q102="N",$H$3,IF(Shift3!$Q102="N",$H$4,IF(Shift4!$Q102="N",$H$5,IF(Shift5!$Q102="N",$H$6)))))</f>
        <v/>
      </c>
      <c r="W102" s="56" t="str">
        <f>IF(Shift1!$S103="N",$K$2,IF(Shift2!$S102="N",$K$3,IF(Shift3!$S102="N",$K$4,IF(Shift4!$S102="N",$K$5,IF(Shift5!$S102="N",$K$6)))))</f>
        <v/>
      </c>
      <c r="X102" s="56" t="b">
        <f>IF(Shift1!$U103="N",$N$2,IF(Shift2!$U102="N",$N$3,IF(Shift3!$U102="N",$N$4,IF(Shift4!$U102="N",$N$5,IF(Shift5!$U102="N",$N$6)))))</f>
        <v>0</v>
      </c>
      <c r="Y102" s="56" t="b">
        <f>IF(Shift1!$W103="N",$Q$2,IF(Shift2!$W102="N",$Q$3,IF(Shift3!$W102="N",$Q$4,IF(Shift4!$W102="N",$Q$5,IF(Shift5!$W102="N",$Q$6)))))</f>
        <v>0</v>
      </c>
      <c r="Z102" s="56" t="str">
        <f>IF(Shift1!$Y103="N",$T$2,IF(Shift2!$Y102="N",$T$3,IF(Shift3!$Y102="N",$T$4,IF(Shift4!$Y102="N",$T$5,IF(Shift5!$Y102="N",$T$6)))))</f>
        <v/>
      </c>
      <c r="AA102" s="56" t="str">
        <f>IF(Shift1!$AA103="N",$W$2,IF(Shift2!$AA102="N",$W$3,IF(Shift3!$AA102="N",$W$4,IF(Shift4!$AA102="N",$W$5,IF(Shift5!$AA102="N",$W$6)))))</f>
        <v/>
      </c>
      <c r="AB102" s="56" t="b">
        <f>IF(Shift1!$AG103="N",$AC$2,IF(Shift2!$AG102="N",$AC$3,IF(Shift3!$AG102="N",$AC$4,IF(Shift4!$AG102="N",$AC$5,IF(Shift5!$AG102="N",$AC$6)))))</f>
        <v>0</v>
      </c>
      <c r="AC102" s="56" t="b">
        <f>IF(Shift1!$AI103="N",$AF$2,IF(Shift2!$AI102="N",$AF$3,IF(Shift3!$AI102="N",$AF$4,IF(Shift4!$AI102="N",$AF$5,IF(Shift5!$AI102="N",$AF$6)))))</f>
        <v>0</v>
      </c>
      <c r="AD102" s="57">
        <f t="shared" si="9"/>
        <v>0</v>
      </c>
      <c r="AE102" s="58">
        <f t="shared" si="10"/>
        <v>1</v>
      </c>
      <c r="AF102" s="59">
        <f t="shared" si="11"/>
        <v>0</v>
      </c>
      <c r="AG102" s="60">
        <f t="shared" si="12"/>
        <v>3</v>
      </c>
      <c r="AH102" s="58">
        <f t="shared" si="13"/>
        <v>4</v>
      </c>
      <c r="AI102" s="59">
        <f t="shared" si="14"/>
        <v>2</v>
      </c>
      <c r="AJ102" s="61">
        <f t="shared" si="15"/>
        <v>3</v>
      </c>
      <c r="AK102" s="58">
        <f t="shared" si="16"/>
        <v>2</v>
      </c>
      <c r="AL102" s="58">
        <f t="shared" si="17"/>
        <v>0</v>
      </c>
    </row>
    <row r="103" spans="1:38" outlineLevel="1" x14ac:dyDescent="0.3">
      <c r="A103" s="1"/>
      <c r="B103" s="40">
        <v>3</v>
      </c>
      <c r="C103" s="56" t="b">
        <f>IF(Shift1!O104="AM",$E$2,IF(Shift2!O103="AM",$E$3,IF(Shift3!O103="AM",$E$4,IF(Shift4!O103="AM",$E$5,IF(Shift5!O103="AM",$E$6)))))</f>
        <v>0</v>
      </c>
      <c r="D103" s="56" t="b">
        <f>IF(Shift1!Q104="AM",$H$2,IF(Shift2!Q103="AM",$H$3,IF(Shift3!Q103="AM",$H$4,IF(Shift4!Q103="AM",$H$5,IF(Shift5!Q103="AM",$H$6)))))</f>
        <v>0</v>
      </c>
      <c r="E103" s="56" t="str">
        <f>IF(Shift1!S104="AM",$K$2,IF(Shift2!S103="AM",$K$3,IF(Shift3!S103="AM",$K$4,IF(Shift4!S103="AM",$K$5,IF(Shift5!S103="AM",$K$6)))))</f>
        <v/>
      </c>
      <c r="F103" s="56" t="str">
        <f>IF(Shift1!U104="AM",$N$2,IF(Shift2!U103="AM",$N$3,IF(Shift3!U103="AM",$N$4,IF(Shift4!U103="AM",$N$5,IF(Shift5!U103="AM",$N$6)))))</f>
        <v/>
      </c>
      <c r="G103" s="56" t="b">
        <f>IF(Shift1!W104="AM",$Q$2,IF(Shift2!W103="AM",$Q$3,IF(Shift3!W103="AM",$Q$4,IF(Shift4!W103="AM",$Q$5,IF(Shift5!W103="AM",$Q$6)))))</f>
        <v>0</v>
      </c>
      <c r="H103" s="56" t="str">
        <f>IF(Shift1!Y104="AM",$T$2,IF(Shift2!Y103="AM",$T$3,IF(Shift3!Y103="AM",$T$4,IF(Shift4!Y103="AM",$T$5,IF(Shift5!Y103="AM",$T$6)))))</f>
        <v/>
      </c>
      <c r="I103" s="56" t="str">
        <f>IF(Shift1!AA104="AM",$W$2,IF(Shift2!AA103="AM",$W$3,IF(Shift3!AA103="AM",$W$4,IF(Shift4!AA103="AM",$W$5,IF(Shift5!AA103="AM",$W$6)))))</f>
        <v/>
      </c>
      <c r="J103" s="56" t="str">
        <f>IF(Shift1!AG104="AM",$AC$2,IF(Shift2!AG103="AM",$AC$3,IF(Shift3!AG103="AM",$AC$4,IF(Shift4!AG103="AM",$AC$5,IF(Shift5!AG103="AM",$AC$6)))))</f>
        <v/>
      </c>
      <c r="K103" s="56" t="str">
        <f>IF(Shift1!AI104="AM",$AF$2,IF(Shift2!AI103="AM",$AF$3,IF(Shift3!AI103="AM",$AF$4,IF(Shift4!AI103="AM",$AF$5,IF(Shift5!AI103="AM",$AF$6)))))</f>
        <v/>
      </c>
      <c r="L103" s="56" t="str">
        <f>IF(Shift1!$O104="PM",$E$2,IF(Shift2!$O103="PM",$E$3,IF(Shift3!$O103="PM",$E$4,IF(Shift4!$O103="PM",$E$5,IF(Shift5!$O103="PM",$E$6)))))</f>
        <v/>
      </c>
      <c r="M103" s="56" t="str">
        <f>IF(Shift1!$Q104="PM",$H$2,IF(Shift2!$Q103="PM",$H$3,IF(Shift3!$Q103="PM",$H$4,IF(Shift4!$Q103="PM",$H$5,IF(Shift5!$Q103="PM",$H$6)))))</f>
        <v/>
      </c>
      <c r="N103" s="56" t="str">
        <f>IF(Shift1!$S104="PM",$K$2,IF(Shift2!$S103="PM",$K$3,IF(Shift3!$S103="PM",$K$4,IF(Shift4!$S103="PM",$K$5,IF(Shift5!$S103="PM",$K$6)))))</f>
        <v/>
      </c>
      <c r="O103" s="56" t="str">
        <f>IF(Shift1!$U104="PM",$N$2,IF(Shift2!$U103="PM",$N$3,IF(Shift3!$U103="PM",$N$4,IF(Shift4!$U103="PM",$N$5,IF(Shift5!$U103="PM",$N$6)))))</f>
        <v/>
      </c>
      <c r="P103" s="56" t="str">
        <f>IF(Shift1!$W104="PM",$Q$2,IF(Shift2!$W103="PM",$Q$3,IF(Shift3!$W103="PM",$Q$4,IF(Shift4!$W103="PM",$Q$5,IF(Shift5!$W103="PM",$Q$6)))))</f>
        <v/>
      </c>
      <c r="Q103" s="56" t="str">
        <f>IF(Shift1!$Y104="PM",$T$2,IF(Shift2!$Y103="PM",$T$3,IF(Shift3!$Y103="PM",$T$4,IF(Shift4!$Y103="PM",$T$5,IF(Shift5!$Y103="PM",$T$6)))))</f>
        <v/>
      </c>
      <c r="R103" s="56" t="str">
        <f>IF(Shift1!$AA104="PM",$W$2,IF(Shift2!$AA103="PM",$W$3,IF(Shift3!$AA103="PM",$W$4,IF(Shift4!$AA103="PM",$W$5,IF(Shift5!$AA103="PM",$W$6)))))</f>
        <v/>
      </c>
      <c r="S103" s="56" t="str">
        <f>IF(Shift1!$AG104="PM",$AC$2,IF(Shift2!$AG103="PM",$AC$3,IF(Shift3!$AG103="PM",$AC$4,IF(Shift4!$AG103="PM",$AC$5,IF(Shift5!$AG103="PM",$AC$6)))))</f>
        <v/>
      </c>
      <c r="T103" s="56" t="str">
        <f>IF(Shift1!$AI104="PM",$AF$2,IF(Shift2!$AI103="PM",$AF$3,IF(Shift3!$AI103="PM",$AF$4,IF(Shift4!$AI103="PM",$AF$5,IF(Shift5!$AI103="PM",$AF$6)))))</f>
        <v/>
      </c>
      <c r="U103" s="56" t="b">
        <f>IF(Shift1!$O104="N",$E$2,IF(Shift2!$O103="N",$E$3,IF(Shift3!$O103="N",$E$4,IF(Shift4!$O103="N",$E$5,IF(Shift5!$O103="N",$E$6)))))</f>
        <v>0</v>
      </c>
      <c r="V103" s="56" t="str">
        <f>IF(Shift1!$Q104="N",$H$2,IF(Shift2!$Q103="N",$H$3,IF(Shift3!$Q103="N",$H$4,IF(Shift4!$Q103="N",$H$5,IF(Shift5!$Q103="N",$H$6)))))</f>
        <v/>
      </c>
      <c r="W103" s="56" t="str">
        <f>IF(Shift1!$S104="N",$K$2,IF(Shift2!$S103="N",$K$3,IF(Shift3!$S103="N",$K$4,IF(Shift4!$S103="N",$K$5,IF(Shift5!$S103="N",$K$6)))))</f>
        <v/>
      </c>
      <c r="X103" s="56" t="str">
        <f>IF(Shift1!$U104="N",$N$2,IF(Shift2!$U103="N",$N$3,IF(Shift3!$U103="N",$N$4,IF(Shift4!$U103="N",$N$5,IF(Shift5!$U103="N",$N$6)))))</f>
        <v/>
      </c>
      <c r="Y103" s="56" t="b">
        <f>IF(Shift1!$W104="N",$Q$2,IF(Shift2!$W103="N",$Q$3,IF(Shift3!$W103="N",$Q$4,IF(Shift4!$W103="N",$Q$5,IF(Shift5!$W103="N",$Q$6)))))</f>
        <v>0</v>
      </c>
      <c r="Z103" s="56" t="b">
        <f>IF(Shift1!$Y104="N",$T$2,IF(Shift2!$Y103="N",$T$3,IF(Shift3!$Y103="N",$T$4,IF(Shift4!$Y103="N",$T$5,IF(Shift5!$Y103="N",$T$6)))))</f>
        <v>0</v>
      </c>
      <c r="AA103" s="56" t="b">
        <f>IF(Shift1!$AA104="N",$W$2,IF(Shift2!$AA103="N",$W$3,IF(Shift3!$AA103="N",$W$4,IF(Shift4!$AA103="N",$W$5,IF(Shift5!$AA103="N",$W$6)))))</f>
        <v>0</v>
      </c>
      <c r="AB103" s="56" t="str">
        <f>IF(Shift1!$AG104="N",$AC$2,IF(Shift2!$AG103="N",$AC$3,IF(Shift3!$AG103="N",$AC$4,IF(Shift4!$AG103="N",$AC$5,IF(Shift5!$AG103="N",$AC$6)))))</f>
        <v/>
      </c>
      <c r="AC103" s="56" t="str">
        <f>IF(Shift1!$AI104="N",$AF$2,IF(Shift2!$AI103="N",$AF$3,IF(Shift3!$AI103="N",$AF$4,IF(Shift4!$AI103="N",$AF$5,IF(Shift5!$AI103="N",$AF$6)))))</f>
        <v/>
      </c>
      <c r="AD103" s="57">
        <f t="shared" si="9"/>
        <v>1</v>
      </c>
      <c r="AE103" s="58">
        <f t="shared" si="10"/>
        <v>3</v>
      </c>
      <c r="AF103" s="59">
        <f t="shared" si="11"/>
        <v>2</v>
      </c>
      <c r="AG103" s="60">
        <f t="shared" si="12"/>
        <v>3</v>
      </c>
      <c r="AH103" s="58">
        <f t="shared" si="13"/>
        <v>4</v>
      </c>
      <c r="AI103" s="59">
        <f t="shared" si="14"/>
        <v>2</v>
      </c>
      <c r="AJ103" s="61">
        <f t="shared" si="15"/>
        <v>2</v>
      </c>
      <c r="AK103" s="58">
        <f t="shared" si="16"/>
        <v>1</v>
      </c>
      <c r="AL103" s="58">
        <f t="shared" si="17"/>
        <v>2</v>
      </c>
    </row>
    <row r="104" spans="1:38" outlineLevel="1" x14ac:dyDescent="0.3">
      <c r="A104" s="1"/>
      <c r="B104" s="40">
        <v>4</v>
      </c>
      <c r="C104" s="56" t="b">
        <f>IF(Shift1!O105="AM",$E$2,IF(Shift2!O104="AM",$E$3,IF(Shift3!O104="AM",$E$4,IF(Shift4!O104="AM",$E$5,IF(Shift5!O104="AM",$E$6)))))</f>
        <v>0</v>
      </c>
      <c r="D104" s="56" t="b">
        <f>IF(Shift1!Q105="AM",$H$2,IF(Shift2!Q104="AM",$H$3,IF(Shift3!Q104="AM",$H$4,IF(Shift4!Q104="AM",$H$5,IF(Shift5!Q104="AM",$H$6)))))</f>
        <v>0</v>
      </c>
      <c r="E104" s="56" t="str">
        <f>IF(Shift1!S105="AM",$K$2,IF(Shift2!S104="AM",$K$3,IF(Shift3!S104="AM",$K$4,IF(Shift4!S104="AM",$K$5,IF(Shift5!S104="AM",$K$6)))))</f>
        <v/>
      </c>
      <c r="F104" s="56" t="str">
        <f>IF(Shift1!U105="AM",$N$2,IF(Shift2!U104="AM",$N$3,IF(Shift3!U104="AM",$N$4,IF(Shift4!U104="AM",$N$5,IF(Shift5!U104="AM",$N$6)))))</f>
        <v/>
      </c>
      <c r="G104" s="56" t="b">
        <f>IF(Shift1!W105="AM",$Q$2,IF(Shift2!W104="AM",$Q$3,IF(Shift3!W104="AM",$Q$4,IF(Shift4!W104="AM",$Q$5,IF(Shift5!W104="AM",$Q$6)))))</f>
        <v>0</v>
      </c>
      <c r="H104" s="56" t="str">
        <f>IF(Shift1!Y105="AM",$T$2,IF(Shift2!Y104="AM",$T$3,IF(Shift3!Y104="AM",$T$4,IF(Shift4!Y104="AM",$T$5,IF(Shift5!Y104="AM",$T$6)))))</f>
        <v/>
      </c>
      <c r="I104" s="56" t="str">
        <f>IF(Shift1!AA105="AM",$W$2,IF(Shift2!AA104="AM",$W$3,IF(Shift3!AA104="AM",$W$4,IF(Shift4!AA104="AM",$W$5,IF(Shift5!AA104="AM",$W$6)))))</f>
        <v/>
      </c>
      <c r="J104" s="56" t="str">
        <f>IF(Shift1!AG105="AM",$AC$2,IF(Shift2!AG104="AM",$AC$3,IF(Shift3!AG104="AM",$AC$4,IF(Shift4!AG104="AM",$AC$5,IF(Shift5!AG104="AM",$AC$6)))))</f>
        <v/>
      </c>
      <c r="K104" s="56" t="str">
        <f>IF(Shift1!AI105="AM",$AF$2,IF(Shift2!AI104="AM",$AF$3,IF(Shift3!AI104="AM",$AF$4,IF(Shift4!AI104="AM",$AF$5,IF(Shift5!AI104="AM",$AF$6)))))</f>
        <v/>
      </c>
      <c r="L104" s="56" t="str">
        <f>IF(Shift1!$O105="PM",$E$2,IF(Shift2!$O104="PM",$E$3,IF(Shift3!$O104="PM",$E$4,IF(Shift4!$O104="PM",$E$5,IF(Shift5!$O104="PM",$E$6)))))</f>
        <v/>
      </c>
      <c r="M104" s="56" t="str">
        <f>IF(Shift1!$Q105="PM",$H$2,IF(Shift2!$Q104="PM",$H$3,IF(Shift3!$Q104="PM",$H$4,IF(Shift4!$Q104="PM",$H$5,IF(Shift5!$Q104="PM",$H$6)))))</f>
        <v/>
      </c>
      <c r="N104" s="56" t="str">
        <f>IF(Shift1!$S105="PM",$K$2,IF(Shift2!$S104="PM",$K$3,IF(Shift3!$S104="PM",$K$4,IF(Shift4!$S104="PM",$K$5,IF(Shift5!$S104="PM",$K$6)))))</f>
        <v/>
      </c>
      <c r="O104" s="56" t="str">
        <f>IF(Shift1!$U105="PM",$N$2,IF(Shift2!$U104="PM",$N$3,IF(Shift3!$U104="PM",$N$4,IF(Shift4!$U104="PM",$N$5,IF(Shift5!$U104="PM",$N$6)))))</f>
        <v/>
      </c>
      <c r="P104" s="56" t="str">
        <f>IF(Shift1!$W105="PM",$Q$2,IF(Shift2!$W104="PM",$Q$3,IF(Shift3!$W104="PM",$Q$4,IF(Shift4!$W104="PM",$Q$5,IF(Shift5!$W104="PM",$Q$6)))))</f>
        <v/>
      </c>
      <c r="Q104" s="56" t="str">
        <f>IF(Shift1!$Y105="PM",$T$2,IF(Shift2!$Y104="PM",$T$3,IF(Shift3!$Y104="PM",$T$4,IF(Shift4!$Y104="PM",$T$5,IF(Shift5!$Y104="PM",$T$6)))))</f>
        <v/>
      </c>
      <c r="R104" s="56" t="str">
        <f>IF(Shift1!$AA105="PM",$W$2,IF(Shift2!$AA104="PM",$W$3,IF(Shift3!$AA104="PM",$W$4,IF(Shift4!$AA104="PM",$W$5,IF(Shift5!$AA104="PM",$W$6)))))</f>
        <v/>
      </c>
      <c r="S104" s="56" t="str">
        <f>IF(Shift1!$AG105="PM",$AC$2,IF(Shift2!$AG104="PM",$AC$3,IF(Shift3!$AG104="PM",$AC$4,IF(Shift4!$AG104="PM",$AC$5,IF(Shift5!$AG104="PM",$AC$6)))))</f>
        <v/>
      </c>
      <c r="T104" s="56" t="str">
        <f>IF(Shift1!$AI105="PM",$AF$2,IF(Shift2!$AI104="PM",$AF$3,IF(Shift3!$AI104="PM",$AF$4,IF(Shift4!$AI104="PM",$AF$5,IF(Shift5!$AI104="PM",$AF$6)))))</f>
        <v/>
      </c>
      <c r="U104" s="56" t="b">
        <f>IF(Shift1!$O105="N",$E$2,IF(Shift2!$O104="N",$E$3,IF(Shift3!$O104="N",$E$4,IF(Shift4!$O104="N",$E$5,IF(Shift5!$O104="N",$E$6)))))</f>
        <v>0</v>
      </c>
      <c r="V104" s="56" t="str">
        <f>IF(Shift1!$Q105="N",$H$2,IF(Shift2!$Q104="N",$H$3,IF(Shift3!$Q104="N",$H$4,IF(Shift4!$Q104="N",$H$5,IF(Shift5!$Q104="N",$H$6)))))</f>
        <v/>
      </c>
      <c r="W104" s="56" t="str">
        <f>IF(Shift1!$S105="N",$K$2,IF(Shift2!$S104="N",$K$3,IF(Shift3!$S104="N",$K$4,IF(Shift4!$S104="N",$K$5,IF(Shift5!$S104="N",$K$6)))))</f>
        <v/>
      </c>
      <c r="X104" s="56" t="b">
        <f>IF(Shift1!$U105="N",$N$2,IF(Shift2!$U104="N",$N$3,IF(Shift3!$U104="N",$N$4,IF(Shift4!$U104="N",$N$5,IF(Shift5!$U104="N",$N$6)))))</f>
        <v>0</v>
      </c>
      <c r="Y104" s="56" t="b">
        <f>IF(Shift1!$W105="N",$Q$2,IF(Shift2!$W104="N",$Q$3,IF(Shift3!$W104="N",$Q$4,IF(Shift4!$W104="N",$Q$5,IF(Shift5!$W104="N",$Q$6)))))</f>
        <v>0</v>
      </c>
      <c r="Z104" s="56" t="b">
        <f>IF(Shift1!$Y105="N",$T$2,IF(Shift2!$Y104="N",$T$3,IF(Shift3!$Y104="N",$T$4,IF(Shift4!$Y104="N",$T$5,IF(Shift5!$Y104="N",$T$6)))))</f>
        <v>0</v>
      </c>
      <c r="AA104" s="56" t="str">
        <f>IF(Shift1!$AA105="N",$W$2,IF(Shift2!$AA104="N",$W$3,IF(Shift3!$AA104="N",$W$4,IF(Shift4!$AA104="N",$W$5,IF(Shift5!$AA104="N",$W$6)))))</f>
        <v/>
      </c>
      <c r="AB104" s="56" t="str">
        <f>IF(Shift1!$AG105="N",$AC$2,IF(Shift2!$AG104="N",$AC$3,IF(Shift3!$AG104="N",$AC$4,IF(Shift4!$AG104="N",$AC$5,IF(Shift5!$AG104="N",$AC$6)))))</f>
        <v/>
      </c>
      <c r="AC104" s="56" t="str">
        <f>IF(Shift1!$AI105="N",$AF$2,IF(Shift2!$AI104="N",$AF$3,IF(Shift3!$AI104="N",$AF$4,IF(Shift4!$AI104="N",$AF$5,IF(Shift5!$AI104="N",$AF$6)))))</f>
        <v/>
      </c>
      <c r="AD104" s="57">
        <f t="shared" si="9"/>
        <v>1</v>
      </c>
      <c r="AE104" s="58">
        <f t="shared" si="10"/>
        <v>3</v>
      </c>
      <c r="AF104" s="59">
        <f t="shared" si="11"/>
        <v>2</v>
      </c>
      <c r="AG104" s="60">
        <f t="shared" si="12"/>
        <v>3</v>
      </c>
      <c r="AH104" s="58">
        <f t="shared" si="13"/>
        <v>4</v>
      </c>
      <c r="AI104" s="59">
        <f t="shared" si="14"/>
        <v>2</v>
      </c>
      <c r="AJ104" s="61">
        <f t="shared" si="15"/>
        <v>2</v>
      </c>
      <c r="AK104" s="58">
        <f t="shared" si="16"/>
        <v>1</v>
      </c>
      <c r="AL104" s="58">
        <f t="shared" si="17"/>
        <v>2</v>
      </c>
    </row>
    <row r="105" spans="1:38" outlineLevel="1" x14ac:dyDescent="0.3">
      <c r="A105" s="1"/>
      <c r="B105" s="40">
        <v>5</v>
      </c>
      <c r="C105" s="56" t="b">
        <f>IF(Shift1!O106="AM",$E$2,IF(Shift2!O105="AM",$E$3,IF(Shift3!O105="AM",$E$4,IF(Shift4!O105="AM",$E$5,IF(Shift5!O105="AM",$E$6)))))</f>
        <v>0</v>
      </c>
      <c r="D105" s="56" t="b">
        <f>IF(Shift1!Q106="AM",$H$2,IF(Shift2!Q105="AM",$H$3,IF(Shift3!Q105="AM",$H$4,IF(Shift4!Q105="AM",$H$5,IF(Shift5!Q105="AM",$H$6)))))</f>
        <v>0</v>
      </c>
      <c r="E105" s="56" t="str">
        <f>IF(Shift1!S106="AM",$K$2,IF(Shift2!S105="AM",$K$3,IF(Shift3!S105="AM",$K$4,IF(Shift4!S105="AM",$K$5,IF(Shift5!S105="AM",$K$6)))))</f>
        <v/>
      </c>
      <c r="F105" s="56" t="str">
        <f>IF(Shift1!U106="AM",$N$2,IF(Shift2!U105="AM",$N$3,IF(Shift3!U105="AM",$N$4,IF(Shift4!U105="AM",$N$5,IF(Shift5!U105="AM",$N$6)))))</f>
        <v/>
      </c>
      <c r="G105" s="56" t="b">
        <f>IF(Shift1!W106="AM",$Q$2,IF(Shift2!W105="AM",$Q$3,IF(Shift3!W105="AM",$Q$4,IF(Shift4!W105="AM",$Q$5,IF(Shift5!W105="AM",$Q$6)))))</f>
        <v>0</v>
      </c>
      <c r="H105" s="56" t="str">
        <f>IF(Shift1!Y106="AM",$T$2,IF(Shift2!Y105="AM",$T$3,IF(Shift3!Y105="AM",$T$4,IF(Shift4!Y105="AM",$T$5,IF(Shift5!Y105="AM",$T$6)))))</f>
        <v/>
      </c>
      <c r="I105" s="56" t="str">
        <f>IF(Shift1!AA106="AM",$W$2,IF(Shift2!AA105="AM",$W$3,IF(Shift3!AA105="AM",$W$4,IF(Shift4!AA105="AM",$W$5,IF(Shift5!AA105="AM",$W$6)))))</f>
        <v/>
      </c>
      <c r="J105" s="56" t="str">
        <f>IF(Shift1!AG106="AM",$AC$2,IF(Shift2!AG105="AM",$AC$3,IF(Shift3!AG105="AM",$AC$4,IF(Shift4!AG105="AM",$AC$5,IF(Shift5!AG105="AM",$AC$6)))))</f>
        <v/>
      </c>
      <c r="K105" s="56" t="str">
        <f>IF(Shift1!AI106="AM",$AF$2,IF(Shift2!AI105="AM",$AF$3,IF(Shift3!AI105="AM",$AF$4,IF(Shift4!AI105="AM",$AF$5,IF(Shift5!AI105="AM",$AF$6)))))</f>
        <v/>
      </c>
      <c r="L105" s="56" t="str">
        <f>IF(Shift1!$O106="PM",$E$2,IF(Shift2!$O105="PM",$E$3,IF(Shift3!$O105="PM",$E$4,IF(Shift4!$O105="PM",$E$5,IF(Shift5!$O105="PM",$E$6)))))</f>
        <v/>
      </c>
      <c r="M105" s="56" t="b">
        <f>IF(Shift1!$Q106="PM",$H$2,IF(Shift2!$Q105="PM",$H$3,IF(Shift3!$Q105="PM",$H$4,IF(Shift4!$Q105="PM",$H$5,IF(Shift5!$Q105="PM",$H$6)))))</f>
        <v>0</v>
      </c>
      <c r="N105" s="56" t="b">
        <f>IF(Shift1!$S106="PM",$K$2,IF(Shift2!$S105="PM",$K$3,IF(Shift3!$S105="PM",$K$4,IF(Shift4!$S105="PM",$K$5,IF(Shift5!$S105="PM",$K$6)))))</f>
        <v>0</v>
      </c>
      <c r="O105" s="56" t="str">
        <f>IF(Shift1!$U106="PM",$N$2,IF(Shift2!$U105="PM",$N$3,IF(Shift3!$U105="PM",$N$4,IF(Shift4!$U105="PM",$N$5,IF(Shift5!$U105="PM",$N$6)))))</f>
        <v/>
      </c>
      <c r="P105" s="56" t="str">
        <f>IF(Shift1!$W106="PM",$Q$2,IF(Shift2!$W105="PM",$Q$3,IF(Shift3!$W105="PM",$Q$4,IF(Shift4!$W105="PM",$Q$5,IF(Shift5!$W105="PM",$Q$6)))))</f>
        <v/>
      </c>
      <c r="Q105" s="56" t="str">
        <f>IF(Shift1!$Y106="PM",$T$2,IF(Shift2!$Y105="PM",$T$3,IF(Shift3!$Y105="PM",$T$4,IF(Shift4!$Y105="PM",$T$5,IF(Shift5!$Y105="PM",$T$6)))))</f>
        <v/>
      </c>
      <c r="R105" s="56" t="b">
        <f>IF(Shift1!$AA106="PM",$W$2,IF(Shift2!$AA105="PM",$W$3,IF(Shift3!$AA105="PM",$W$4,IF(Shift4!$AA105="PM",$W$5,IF(Shift5!$AA105="PM",$W$6)))))</f>
        <v>0</v>
      </c>
      <c r="S105" s="56" t="b">
        <f>IF(Shift1!$AG106="PM",$AC$2,IF(Shift2!$AG105="PM",$AC$3,IF(Shift3!$AG105="PM",$AC$4,IF(Shift4!$AG105="PM",$AC$5,IF(Shift5!$AG105="PM",$AC$6)))))</f>
        <v>0</v>
      </c>
      <c r="T105" s="56" t="str">
        <f>IF(Shift1!$AI106="PM",$AF$2,IF(Shift2!$AI105="PM",$AF$3,IF(Shift3!$AI105="PM",$AF$4,IF(Shift4!$AI105="PM",$AF$5,IF(Shift5!$AI105="PM",$AF$6)))))</f>
        <v/>
      </c>
      <c r="U105" s="56" t="str">
        <f>IF(Shift1!$O106="N",$E$2,IF(Shift2!$O105="N",$E$3,IF(Shift3!$O105="N",$E$4,IF(Shift4!$O105="N",$E$5,IF(Shift5!$O105="N",$E$6)))))</f>
        <v/>
      </c>
      <c r="V105" s="56" t="str">
        <f>IF(Shift1!$Q106="N",$H$2,IF(Shift2!$Q105="N",$H$3,IF(Shift3!$Q105="N",$H$4,IF(Shift4!$Q105="N",$H$5,IF(Shift5!$Q105="N",$H$6)))))</f>
        <v/>
      </c>
      <c r="W105" s="56" t="str">
        <f>IF(Shift1!$S106="N",$K$2,IF(Shift2!$S105="N",$K$3,IF(Shift3!$S105="N",$K$4,IF(Shift4!$S105="N",$K$5,IF(Shift5!$S105="N",$K$6)))))</f>
        <v/>
      </c>
      <c r="X105" s="56" t="str">
        <f>IF(Shift1!$U106="N",$N$2,IF(Shift2!$U105="N",$N$3,IF(Shift3!$U105="N",$N$4,IF(Shift4!$U105="N",$N$5,IF(Shift5!$U105="N",$N$6)))))</f>
        <v/>
      </c>
      <c r="Y105" s="56" t="b">
        <f>IF(Shift1!$W106="N",$Q$2,IF(Shift2!$W105="N",$Q$3,IF(Shift3!$W105="N",$Q$4,IF(Shift4!$W105="N",$Q$5,IF(Shift5!$W105="N",$Q$6)))))</f>
        <v>0</v>
      </c>
      <c r="Z105" s="56" t="str">
        <f>IF(Shift1!$Y106="N",$T$2,IF(Shift2!$Y105="N",$T$3,IF(Shift3!$Y105="N",$T$4,IF(Shift4!$Y105="N",$T$5,IF(Shift5!$Y105="N",$T$6)))))</f>
        <v/>
      </c>
      <c r="AA105" s="56" t="str">
        <f>IF(Shift1!$AA106="N",$W$2,IF(Shift2!$AA105="N",$W$3,IF(Shift3!$AA105="N",$W$4,IF(Shift4!$AA105="N",$W$5,IF(Shift5!$AA105="N",$W$6)))))</f>
        <v/>
      </c>
      <c r="AB105" s="56" t="str">
        <f>IF(Shift1!$AG106="N",$AC$2,IF(Shift2!$AG105="N",$AC$3,IF(Shift3!$AG105="N",$AC$4,IF(Shift4!$AG105="N",$AC$5,IF(Shift5!$AG105="N",$AC$6)))))</f>
        <v/>
      </c>
      <c r="AC105" s="56" t="str">
        <f>IF(Shift1!$AI106="N",$AF$2,IF(Shift2!$AI105="N",$AF$3,IF(Shift3!$AI105="N",$AF$4,IF(Shift4!$AI105="N",$AF$5,IF(Shift5!$AI105="N",$AF$6)))))</f>
        <v/>
      </c>
      <c r="AD105" s="57">
        <f t="shared" si="9"/>
        <v>1</v>
      </c>
      <c r="AE105" s="58">
        <f t="shared" si="10"/>
        <v>3</v>
      </c>
      <c r="AF105" s="59">
        <f t="shared" si="11"/>
        <v>2</v>
      </c>
      <c r="AG105" s="60">
        <f t="shared" si="12"/>
        <v>1</v>
      </c>
      <c r="AH105" s="58">
        <f t="shared" si="13"/>
        <v>3</v>
      </c>
      <c r="AI105" s="59">
        <f t="shared" si="14"/>
        <v>1</v>
      </c>
      <c r="AJ105" s="61">
        <f t="shared" si="15"/>
        <v>3</v>
      </c>
      <c r="AK105" s="58">
        <f t="shared" si="16"/>
        <v>3</v>
      </c>
      <c r="AL105" s="58">
        <f t="shared" si="17"/>
        <v>2</v>
      </c>
    </row>
    <row r="106" spans="1:38" outlineLevel="1" x14ac:dyDescent="0.3">
      <c r="A106" s="2" t="s">
        <v>94</v>
      </c>
      <c r="B106" s="38">
        <v>6</v>
      </c>
      <c r="C106" s="56" t="str">
        <f>IF(Shift1!O107="AM",$E$2,IF(Shift2!O106="AM",$E$3,IF(Shift3!O106="AM",$E$4,IF(Shift4!O106="AM",$E$5,IF(Shift5!O106="AM",$E$6)))))</f>
        <v/>
      </c>
      <c r="D106" s="56" t="str">
        <f>IF(Shift1!Q107="AM",$H$2,IF(Shift2!Q106="AM",$H$3,IF(Shift3!Q106="AM",$H$4,IF(Shift4!Q106="AM",$H$5,IF(Shift5!Q106="AM",$H$6)))))</f>
        <v/>
      </c>
      <c r="E106" s="56" t="str">
        <f>IF(Shift1!S107="AM",$K$2,IF(Shift2!S106="AM",$K$3,IF(Shift3!S106="AM",$K$4,IF(Shift4!S106="AM",$K$5,IF(Shift5!S106="AM",$K$6)))))</f>
        <v/>
      </c>
      <c r="F106" s="56" t="str">
        <f>IF(Shift1!U107="AM",$N$2,IF(Shift2!U106="AM",$N$3,IF(Shift3!U106="AM",$N$4,IF(Shift4!U106="AM",$N$5,IF(Shift5!U106="AM",$N$6)))))</f>
        <v/>
      </c>
      <c r="G106" s="56" t="str">
        <f>IF(Shift1!W107="AM",$Q$2,IF(Shift2!W106="AM",$Q$3,IF(Shift3!W106="AM",$Q$4,IF(Shift4!W106="AM",$Q$5,IF(Shift5!W106="AM",$Q$6)))))</f>
        <v/>
      </c>
      <c r="H106" s="56" t="b">
        <f>IF(Shift1!Y107="AM",$T$2,IF(Shift2!Y106="AM",$T$3,IF(Shift3!Y106="AM",$T$4,IF(Shift4!Y106="AM",$T$5,IF(Shift5!Y106="AM",$T$6)))))</f>
        <v>0</v>
      </c>
      <c r="I106" s="56" t="str">
        <f>IF(Shift1!AA107="AM",$W$2,IF(Shift2!AA106="AM",$W$3,IF(Shift3!AA106="AM",$W$4,IF(Shift4!AA106="AM",$W$5,IF(Shift5!AA106="AM",$W$6)))))</f>
        <v/>
      </c>
      <c r="J106" s="56" t="str">
        <f>IF(Shift1!AG107="AM",$AC$2,IF(Shift2!AG106="AM",$AC$3,IF(Shift3!AG106="AM",$AC$4,IF(Shift4!AG106="AM",$AC$5,IF(Shift5!AG106="AM",$AC$6)))))</f>
        <v/>
      </c>
      <c r="K106" s="56" t="str">
        <f>IF(Shift1!AI107="AM",$AF$2,IF(Shift2!AI106="AM",$AF$3,IF(Shift3!AI106="AM",$AF$4,IF(Shift4!AI106="AM",$AF$5,IF(Shift5!AI106="AM",$AF$6)))))</f>
        <v/>
      </c>
      <c r="L106" s="56" t="b">
        <f>IF(Shift1!$O107="PM",$E$2,IF(Shift2!$O106="PM",$E$3,IF(Shift3!$O106="PM",$E$4,IF(Shift4!$O106="PM",$E$5,IF(Shift5!$O106="PM",$E$6)))))</f>
        <v>0</v>
      </c>
      <c r="M106" s="56" t="b">
        <f>IF(Shift1!$Q107="PM",$H$2,IF(Shift2!$Q106="PM",$H$3,IF(Shift3!$Q106="PM",$H$4,IF(Shift4!$Q106="PM",$H$5,IF(Shift5!$Q106="PM",$H$6)))))</f>
        <v>0</v>
      </c>
      <c r="N106" s="56" t="str">
        <f>IF(Shift1!$S107="PM",$K$2,IF(Shift2!$S106="PM",$K$3,IF(Shift3!$S106="PM",$K$4,IF(Shift4!$S106="PM",$K$5,IF(Shift5!$S106="PM",$K$6)))))</f>
        <v/>
      </c>
      <c r="O106" s="56" t="str">
        <f>IF(Shift1!$U107="PM",$N$2,IF(Shift2!$U106="PM",$N$3,IF(Shift3!$U106="PM",$N$4,IF(Shift4!$U106="PM",$N$5,IF(Shift5!$U106="PM",$N$6)))))</f>
        <v/>
      </c>
      <c r="P106" s="56" t="b">
        <f>IF(Shift1!$W107="PM",$Q$2,IF(Shift2!$W106="PM",$Q$3,IF(Shift3!$W106="PM",$Q$4,IF(Shift4!$W106="PM",$Q$5,IF(Shift5!$W106="PM",$Q$6)))))</f>
        <v>0</v>
      </c>
      <c r="Q106" s="56" t="str">
        <f>IF(Shift1!$Y107="PM",$T$2,IF(Shift2!$Y106="PM",$T$3,IF(Shift3!$Y106="PM",$T$4,IF(Shift4!$Y106="PM",$T$5,IF(Shift5!$Y106="PM",$T$6)))))</f>
        <v/>
      </c>
      <c r="R106" s="56" t="str">
        <f>IF(Shift1!$AA107="PM",$W$2,IF(Shift2!$AA106="PM",$W$3,IF(Shift3!$AA106="PM",$W$4,IF(Shift4!$AA106="PM",$W$5,IF(Shift5!$AA106="PM",$W$6)))))</f>
        <v/>
      </c>
      <c r="S106" s="56" t="b">
        <f>IF(Shift1!$AG107="PM",$AC$2,IF(Shift2!$AG106="PM",$AC$3,IF(Shift3!$AG106="PM",$AC$4,IF(Shift4!$AG106="PM",$AC$5,IF(Shift5!$AG106="PM",$AC$6)))))</f>
        <v>0</v>
      </c>
      <c r="T106" s="56" t="str">
        <f>IF(Shift1!$AI107="PM",$AF$2,IF(Shift2!$AI106="PM",$AF$3,IF(Shift3!$AI106="PM",$AF$4,IF(Shift4!$AI106="PM",$AF$5,IF(Shift5!$AI106="PM",$AF$6)))))</f>
        <v/>
      </c>
      <c r="U106" s="56" t="b">
        <f>IF(Shift1!$O107="N",$E$2,IF(Shift2!$O106="N",$E$3,IF(Shift3!$O106="N",$E$4,IF(Shift4!$O106="N",$E$5,IF(Shift5!$O106="N",$E$6)))))</f>
        <v>0</v>
      </c>
      <c r="V106" s="56" t="str">
        <f>IF(Shift1!$Q107="N",$H$2,IF(Shift2!$Q106="N",$H$3,IF(Shift3!$Q106="N",$H$4,IF(Shift4!$Q106="N",$H$5,IF(Shift5!$Q106="N",$H$6)))))</f>
        <v/>
      </c>
      <c r="W106" s="56" t="str">
        <f>IF(Shift1!$S107="N",$K$2,IF(Shift2!$S106="N",$K$3,IF(Shift3!$S106="N",$K$4,IF(Shift4!$S106="N",$K$5,IF(Shift5!$S106="N",$K$6)))))</f>
        <v/>
      </c>
      <c r="X106" s="56" t="b">
        <f>IF(Shift1!$U107="N",$N$2,IF(Shift2!$U106="N",$N$3,IF(Shift3!$U106="N",$N$4,IF(Shift4!$U106="N",$N$5,IF(Shift5!$U106="N",$N$6)))))</f>
        <v>0</v>
      </c>
      <c r="Y106" s="56" t="str">
        <f>IF(Shift1!$W107="N",$Q$2,IF(Shift2!$W106="N",$Q$3,IF(Shift3!$W106="N",$Q$4,IF(Shift4!$W106="N",$Q$5,IF(Shift5!$W106="N",$Q$6)))))</f>
        <v/>
      </c>
      <c r="Z106" s="56" t="str">
        <f>IF(Shift1!$Y107="N",$T$2,IF(Shift2!$Y106="N",$T$3,IF(Shift3!$Y106="N",$T$4,IF(Shift4!$Y106="N",$T$5,IF(Shift5!$Y106="N",$T$6)))))</f>
        <v/>
      </c>
      <c r="AA106" s="56" t="str">
        <f>IF(Shift1!$AA107="N",$W$2,IF(Shift2!$AA106="N",$W$3,IF(Shift3!$AA106="N",$W$4,IF(Shift4!$AA106="N",$W$5,IF(Shift5!$AA106="N",$W$6)))))</f>
        <v/>
      </c>
      <c r="AB106" s="56" t="str">
        <f>IF(Shift1!$AG107="N",$AC$2,IF(Shift2!$AG106="N",$AC$3,IF(Shift3!$AG106="N",$AC$4,IF(Shift4!$AG106="N",$AC$5,IF(Shift5!$AG106="N",$AC$6)))))</f>
        <v/>
      </c>
      <c r="AC106" s="56" t="b">
        <f>IF(Shift1!$AI107="N",$AF$2,IF(Shift2!$AI106="N",$AF$3,IF(Shift3!$AI106="N",$AF$4,IF(Shift4!$AI106="N",$AF$5,IF(Shift5!$AI106="N",$AF$6)))))</f>
        <v>0</v>
      </c>
      <c r="AD106" s="57">
        <f t="shared" si="9"/>
        <v>3</v>
      </c>
      <c r="AE106" s="58">
        <f t="shared" si="10"/>
        <v>3</v>
      </c>
      <c r="AF106" s="59">
        <f t="shared" si="11"/>
        <v>2</v>
      </c>
      <c r="AG106" s="60">
        <f t="shared" si="12"/>
        <v>1</v>
      </c>
      <c r="AH106" s="58">
        <f t="shared" si="13"/>
        <v>3</v>
      </c>
      <c r="AI106" s="59">
        <f t="shared" si="14"/>
        <v>1</v>
      </c>
      <c r="AJ106" s="61">
        <f t="shared" si="15"/>
        <v>2</v>
      </c>
      <c r="AK106" s="58">
        <f t="shared" si="16"/>
        <v>3</v>
      </c>
      <c r="AL106" s="58">
        <f t="shared" si="17"/>
        <v>1</v>
      </c>
    </row>
    <row r="107" spans="1:38" outlineLevel="1" x14ac:dyDescent="0.3">
      <c r="A107" s="2" t="s">
        <v>95</v>
      </c>
      <c r="B107" s="38">
        <v>7</v>
      </c>
      <c r="C107" s="56" t="str">
        <f>IF(Shift1!O108="AM",$E$2,IF(Shift2!O107="AM",$E$3,IF(Shift3!O107="AM",$E$4,IF(Shift4!O107="AM",$E$5,IF(Shift5!O107="AM",$E$6)))))</f>
        <v/>
      </c>
      <c r="D107" s="56" t="str">
        <f>IF(Shift1!Q108="AM",$H$2,IF(Shift2!Q107="AM",$H$3,IF(Shift3!Q107="AM",$H$4,IF(Shift4!Q107="AM",$H$5,IF(Shift5!Q107="AM",$H$6)))))</f>
        <v/>
      </c>
      <c r="E107" s="56" t="str">
        <f>IF(Shift1!S108="AM",$K$2,IF(Shift2!S107="AM",$K$3,IF(Shift3!S107="AM",$K$4,IF(Shift4!S107="AM",$K$5,IF(Shift5!S107="AM",$K$6)))))</f>
        <v/>
      </c>
      <c r="F107" s="56" t="str">
        <f>IF(Shift1!U108="AM",$N$2,IF(Shift2!U107="AM",$N$3,IF(Shift3!U107="AM",$N$4,IF(Shift4!U107="AM",$N$5,IF(Shift5!U107="AM",$N$6)))))</f>
        <v/>
      </c>
      <c r="G107" s="56" t="str">
        <f>IF(Shift1!W108="AM",$Q$2,IF(Shift2!W107="AM",$Q$3,IF(Shift3!W107="AM",$Q$4,IF(Shift4!W107="AM",$Q$5,IF(Shift5!W107="AM",$Q$6)))))</f>
        <v/>
      </c>
      <c r="H107" s="56" t="b">
        <f>IF(Shift1!Y108="AM",$T$2,IF(Shift2!Y107="AM",$T$3,IF(Shift3!Y107="AM",$T$4,IF(Shift4!Y107="AM",$T$5,IF(Shift5!Y107="AM",$T$6)))))</f>
        <v>0</v>
      </c>
      <c r="I107" s="56" t="str">
        <f>IF(Shift1!AA108="AM",$W$2,IF(Shift2!AA107="AM",$W$3,IF(Shift3!AA107="AM",$W$4,IF(Shift4!AA107="AM",$W$5,IF(Shift5!AA107="AM",$W$6)))))</f>
        <v/>
      </c>
      <c r="J107" s="56" t="str">
        <f>IF(Shift1!AG108="AM",$AC$2,IF(Shift2!AG107="AM",$AC$3,IF(Shift3!AG107="AM",$AC$4,IF(Shift4!AG107="AM",$AC$5,IF(Shift5!AG107="AM",$AC$6)))))</f>
        <v/>
      </c>
      <c r="K107" s="56" t="str">
        <f>IF(Shift1!AI108="AM",$AF$2,IF(Shift2!AI107="AM",$AF$3,IF(Shift3!AI107="AM",$AF$4,IF(Shift4!AI107="AM",$AF$5,IF(Shift5!AI107="AM",$AF$6)))))</f>
        <v/>
      </c>
      <c r="L107" s="56" t="b">
        <f>IF(Shift1!$O108="PM",$E$2,IF(Shift2!$O107="PM",$E$3,IF(Shift3!$O107="PM",$E$4,IF(Shift4!$O107="PM",$E$5,IF(Shift5!$O107="PM",$E$6)))))</f>
        <v>0</v>
      </c>
      <c r="M107" s="56" t="b">
        <f>IF(Shift1!$Q108="PM",$H$2,IF(Shift2!$Q107="PM",$H$3,IF(Shift3!$Q107="PM",$H$4,IF(Shift4!$Q107="PM",$H$5,IF(Shift5!$Q107="PM",$H$6)))))</f>
        <v>0</v>
      </c>
      <c r="N107" s="56" t="b">
        <f>IF(Shift1!$S108="PM",$K$2,IF(Shift2!$S107="PM",$K$3,IF(Shift3!$S107="PM",$K$4,IF(Shift4!$S107="PM",$K$5,IF(Shift5!$S107="PM",$K$6)))))</f>
        <v>0</v>
      </c>
      <c r="O107" s="56" t="str">
        <f>IF(Shift1!$U108="PM",$N$2,IF(Shift2!$U107="PM",$N$3,IF(Shift3!$U107="PM",$N$4,IF(Shift4!$U107="PM",$N$5,IF(Shift5!$U107="PM",$N$6)))))</f>
        <v/>
      </c>
      <c r="P107" s="56" t="b">
        <f>IF(Shift1!$W108="PM",$Q$2,IF(Shift2!$W107="PM",$Q$3,IF(Shift3!$W107="PM",$Q$4,IF(Shift4!$W107="PM",$Q$5,IF(Shift5!$W107="PM",$Q$6)))))</f>
        <v>0</v>
      </c>
      <c r="Q107" s="56" t="str">
        <f>IF(Shift1!$Y108="PM",$T$2,IF(Shift2!$Y107="PM",$T$3,IF(Shift3!$Y107="PM",$T$4,IF(Shift4!$Y107="PM",$T$5,IF(Shift5!$Y107="PM",$T$6)))))</f>
        <v/>
      </c>
      <c r="R107" s="56" t="str">
        <f>IF(Shift1!$AA108="PM",$W$2,IF(Shift2!$AA107="PM",$W$3,IF(Shift3!$AA107="PM",$W$4,IF(Shift4!$AA107="PM",$W$5,IF(Shift5!$AA107="PM",$W$6)))))</f>
        <v/>
      </c>
      <c r="S107" s="56" t="b">
        <f>IF(Shift1!$AG108="PM",$AC$2,IF(Shift2!$AG107="PM",$AC$3,IF(Shift3!$AG107="PM",$AC$4,IF(Shift4!$AG107="PM",$AC$5,IF(Shift5!$AG107="PM",$AC$6)))))</f>
        <v>0</v>
      </c>
      <c r="T107" s="56" t="str">
        <f>IF(Shift1!$AI108="PM",$AF$2,IF(Shift2!$AI107="PM",$AF$3,IF(Shift3!$AI107="PM",$AF$4,IF(Shift4!$AI107="PM",$AF$5,IF(Shift5!$AI107="PM",$AF$6)))))</f>
        <v/>
      </c>
      <c r="U107" s="56" t="b">
        <f>IF(Shift1!$O108="N",$E$2,IF(Shift2!$O107="N",$E$3,IF(Shift3!$O107="N",$E$4,IF(Shift4!$O107="N",$E$5,IF(Shift5!$O107="N",$E$6)))))</f>
        <v>0</v>
      </c>
      <c r="V107" s="56" t="b">
        <f>IF(Shift1!$Q108="N",$H$2,IF(Shift2!$Q107="N",$H$3,IF(Shift3!$Q107="N",$H$4,IF(Shift4!$Q107="N",$H$5,IF(Shift5!$Q107="N",$H$6)))))</f>
        <v>0</v>
      </c>
      <c r="W107" s="56" t="b">
        <f>IF(Shift1!$S108="N",$K$2,IF(Shift2!$S107="N",$K$3,IF(Shift3!$S107="N",$K$4,IF(Shift4!$S107="N",$K$5,IF(Shift5!$S107="N",$K$6)))))</f>
        <v>0</v>
      </c>
      <c r="X107" s="56" t="b">
        <f>IF(Shift1!$U108="N",$N$2,IF(Shift2!$U107="N",$N$3,IF(Shift3!$U107="N",$N$4,IF(Shift4!$U107="N",$N$5,IF(Shift5!$U107="N",$N$6)))))</f>
        <v>0</v>
      </c>
      <c r="Y107" s="56" t="str">
        <f>IF(Shift1!$W108="N",$Q$2,IF(Shift2!$W107="N",$Q$3,IF(Shift3!$W107="N",$Q$4,IF(Shift4!$W107="N",$Q$5,IF(Shift5!$W107="N",$Q$6)))))</f>
        <v/>
      </c>
      <c r="Z107" s="56" t="b">
        <f>IF(Shift1!$Y108="N",$T$2,IF(Shift2!$Y107="N",$T$3,IF(Shift3!$Y107="N",$T$4,IF(Shift4!$Y107="N",$T$5,IF(Shift5!$Y107="N",$T$6)))))</f>
        <v>0</v>
      </c>
      <c r="AA107" s="56" t="b">
        <f>IF(Shift1!$AA108="N",$W$2,IF(Shift2!$AA107="N",$W$3,IF(Shift3!$AA107="N",$W$4,IF(Shift4!$AA107="N",$W$5,IF(Shift5!$AA107="N",$W$6)))))</f>
        <v>0</v>
      </c>
      <c r="AB107" s="56" t="b">
        <f>IF(Shift1!$AG108="N",$AC$2,IF(Shift2!$AG107="N",$AC$3,IF(Shift3!$AG107="N",$AC$4,IF(Shift4!$AG107="N",$AC$5,IF(Shift5!$AG107="N",$AC$6)))))</f>
        <v>0</v>
      </c>
      <c r="AC107" s="56" t="b">
        <f>IF(Shift1!$AI108="N",$AF$2,IF(Shift2!$AI107="N",$AF$3,IF(Shift3!$AI107="N",$AF$4,IF(Shift4!$AI107="N",$AF$5,IF(Shift5!$AI107="N",$AF$6)))))</f>
        <v>0</v>
      </c>
      <c r="AD107" s="57">
        <f t="shared" si="9"/>
        <v>3</v>
      </c>
      <c r="AE107" s="58">
        <f t="shared" si="10"/>
        <v>3</v>
      </c>
      <c r="AF107" s="59">
        <f t="shared" si="11"/>
        <v>2</v>
      </c>
      <c r="AG107" s="60">
        <f t="shared" si="12"/>
        <v>0</v>
      </c>
      <c r="AH107" s="58">
        <f t="shared" si="13"/>
        <v>3</v>
      </c>
      <c r="AI107" s="59">
        <f t="shared" si="14"/>
        <v>1</v>
      </c>
      <c r="AJ107" s="61">
        <f t="shared" si="15"/>
        <v>0</v>
      </c>
      <c r="AK107" s="58">
        <f t="shared" si="16"/>
        <v>1</v>
      </c>
      <c r="AL107" s="58">
        <f t="shared" si="17"/>
        <v>0</v>
      </c>
    </row>
    <row r="108" spans="1:38" outlineLevel="1" x14ac:dyDescent="0.3">
      <c r="A108" s="2" t="s">
        <v>86</v>
      </c>
      <c r="B108" s="40">
        <v>8</v>
      </c>
      <c r="C108" s="56" t="b">
        <f>IF(Shift1!O109="AM",$E$2,IF(Shift2!O108="AM",$E$3,IF(Shift3!O108="AM",$E$4,IF(Shift4!O108="AM",$E$5,IF(Shift5!O108="AM",$E$6)))))</f>
        <v>0</v>
      </c>
      <c r="D108" s="56" t="str">
        <f>IF(Shift1!Q109="AM",$H$2,IF(Shift2!Q108="AM",$H$3,IF(Shift3!Q108="AM",$H$4,IF(Shift4!Q108="AM",$H$5,IF(Shift5!Q108="AM",$H$6)))))</f>
        <v/>
      </c>
      <c r="E108" s="56" t="str">
        <f>IF(Shift1!S109="AM",$K$2,IF(Shift2!S108="AM",$K$3,IF(Shift3!S108="AM",$K$4,IF(Shift4!S108="AM",$K$5,IF(Shift5!S108="AM",$K$6)))))</f>
        <v/>
      </c>
      <c r="F108" s="56" t="str">
        <f>IF(Shift1!U109="AM",$N$2,IF(Shift2!U108="AM",$N$3,IF(Shift3!U108="AM",$N$4,IF(Shift4!U108="AM",$N$5,IF(Shift5!U108="AM",$N$6)))))</f>
        <v/>
      </c>
      <c r="G108" s="56" t="b">
        <f>IF(Shift1!W109="AM",$Q$2,IF(Shift2!W108="AM",$Q$3,IF(Shift3!W108="AM",$Q$4,IF(Shift4!W108="AM",$Q$5,IF(Shift5!W108="AM",$Q$6)))))</f>
        <v>0</v>
      </c>
      <c r="H108" s="56" t="str">
        <f>IF(Shift1!Y109="AM",$T$2,IF(Shift2!Y108="AM",$T$3,IF(Shift3!Y108="AM",$T$4,IF(Shift4!Y108="AM",$T$5,IF(Shift5!Y108="AM",$T$6)))))</f>
        <v/>
      </c>
      <c r="I108" s="56" t="str">
        <f>IF(Shift1!AA109="AM",$W$2,IF(Shift2!AA108="AM",$W$3,IF(Shift3!AA108="AM",$W$4,IF(Shift4!AA108="AM",$W$5,IF(Shift5!AA108="AM",$W$6)))))</f>
        <v/>
      </c>
      <c r="J108" s="56" t="str">
        <f>IF(Shift1!AG109="AM",$AC$2,IF(Shift2!AG108="AM",$AC$3,IF(Shift3!AG108="AM",$AC$4,IF(Shift4!AG108="AM",$AC$5,IF(Shift5!AG108="AM",$AC$6)))))</f>
        <v/>
      </c>
      <c r="K108" s="56" t="str">
        <f>IF(Shift1!AI109="AM",$AF$2,IF(Shift2!AI108="AM",$AF$3,IF(Shift3!AI108="AM",$AF$4,IF(Shift4!AI108="AM",$AF$5,IF(Shift5!AI108="AM",$AF$6)))))</f>
        <v/>
      </c>
      <c r="L108" s="56" t="str">
        <f>IF(Shift1!$O109="PM",$E$2,IF(Shift2!$O108="PM",$E$3,IF(Shift3!$O108="PM",$E$4,IF(Shift4!$O108="PM",$E$5,IF(Shift5!$O108="PM",$E$6)))))</f>
        <v/>
      </c>
      <c r="M108" s="56" t="str">
        <f>IF(Shift1!$Q109="PM",$H$2,IF(Shift2!$Q108="PM",$H$3,IF(Shift3!$Q108="PM",$H$4,IF(Shift4!$Q108="PM",$H$5,IF(Shift5!$Q108="PM",$H$6)))))</f>
        <v/>
      </c>
      <c r="N108" s="56" t="str">
        <f>IF(Shift1!$S109="PM",$K$2,IF(Shift2!$S108="PM",$K$3,IF(Shift3!$S108="PM",$K$4,IF(Shift4!$S108="PM",$K$5,IF(Shift5!$S108="PM",$K$6)))))</f>
        <v/>
      </c>
      <c r="O108" s="56" t="str">
        <f>IF(Shift1!$U109="PM",$N$2,IF(Shift2!$U108="PM",$N$3,IF(Shift3!$U108="PM",$N$4,IF(Shift4!$U108="PM",$N$5,IF(Shift5!$U108="PM",$N$6)))))</f>
        <v/>
      </c>
      <c r="P108" s="56" t="str">
        <f>IF(Shift1!$W109="PM",$Q$2,IF(Shift2!$W108="PM",$Q$3,IF(Shift3!$W108="PM",$Q$4,IF(Shift4!$W108="PM",$Q$5,IF(Shift5!$W108="PM",$Q$6)))))</f>
        <v/>
      </c>
      <c r="Q108" s="56" t="b">
        <f>IF(Shift1!$Y109="PM",$T$2,IF(Shift2!$Y108="PM",$T$3,IF(Shift3!$Y108="PM",$T$4,IF(Shift4!$Y108="PM",$T$5,IF(Shift5!$Y108="PM",$T$6)))))</f>
        <v>0</v>
      </c>
      <c r="R108" s="56" t="str">
        <f>IF(Shift1!$AA109="PM",$W$2,IF(Shift2!$AA108="PM",$W$3,IF(Shift3!$AA108="PM",$W$4,IF(Shift4!$AA108="PM",$W$5,IF(Shift5!$AA108="PM",$W$6)))))</f>
        <v/>
      </c>
      <c r="S108" s="56" t="str">
        <f>IF(Shift1!$AG109="PM",$AC$2,IF(Shift2!$AG108="PM",$AC$3,IF(Shift3!$AG108="PM",$AC$4,IF(Shift4!$AG108="PM",$AC$5,IF(Shift5!$AG108="PM",$AC$6)))))</f>
        <v/>
      </c>
      <c r="T108" s="56" t="str">
        <f>IF(Shift1!$AI109="PM",$AF$2,IF(Shift2!$AI108="PM",$AF$3,IF(Shift3!$AI108="PM",$AF$4,IF(Shift4!$AI108="PM",$AF$5,IF(Shift5!$AI108="PM",$AF$6)))))</f>
        <v/>
      </c>
      <c r="U108" s="56" t="b">
        <f>IF(Shift1!$O109="N",$E$2,IF(Shift2!$O108="N",$E$3,IF(Shift3!$O108="N",$E$4,IF(Shift4!$O108="N",$E$5,IF(Shift5!$O108="N",$E$6)))))</f>
        <v>0</v>
      </c>
      <c r="V108" s="56" t="b">
        <f>IF(Shift1!$Q109="N",$H$2,IF(Shift2!$Q108="N",$H$3,IF(Shift3!$Q108="N",$H$4,IF(Shift4!$Q108="N",$H$5,IF(Shift5!$Q108="N",$H$6)))))</f>
        <v>0</v>
      </c>
      <c r="W108" s="56" t="str">
        <f>IF(Shift1!$S109="N",$K$2,IF(Shift2!$S108="N",$K$3,IF(Shift3!$S108="N",$K$4,IF(Shift4!$S108="N",$K$5,IF(Shift5!$S108="N",$K$6)))))</f>
        <v/>
      </c>
      <c r="X108" s="56" t="str">
        <f>IF(Shift1!$U109="N",$N$2,IF(Shift2!$U108="N",$N$3,IF(Shift3!$U108="N",$N$4,IF(Shift4!$U108="N",$N$5,IF(Shift5!$U108="N",$N$6)))))</f>
        <v/>
      </c>
      <c r="Y108" s="56" t="b">
        <f>IF(Shift1!$W109="N",$Q$2,IF(Shift2!$W108="N",$Q$3,IF(Shift3!$W108="N",$Q$4,IF(Shift4!$W108="N",$Q$5,IF(Shift5!$W108="N",$Q$6)))))</f>
        <v>0</v>
      </c>
      <c r="Z108" s="56" t="str">
        <f>IF(Shift1!$Y109="N",$T$2,IF(Shift2!$Y108="N",$T$3,IF(Shift3!$Y108="N",$T$4,IF(Shift4!$Y108="N",$T$5,IF(Shift5!$Y108="N",$T$6)))))</f>
        <v/>
      </c>
      <c r="AA108" s="56" t="b">
        <f>IF(Shift1!$AA109="N",$W$2,IF(Shift2!$AA108="N",$W$3,IF(Shift3!$AA108="N",$W$4,IF(Shift4!$AA108="N",$W$5,IF(Shift5!$AA108="N",$W$6)))))</f>
        <v>0</v>
      </c>
      <c r="AB108" s="56" t="str">
        <f>IF(Shift1!$AG109="N",$AC$2,IF(Shift2!$AG108="N",$AC$3,IF(Shift3!$AG108="N",$AC$4,IF(Shift4!$AG108="N",$AC$5,IF(Shift5!$AG108="N",$AC$6)))))</f>
        <v/>
      </c>
      <c r="AC108" s="56" t="str">
        <f>IF(Shift1!$AI109="N",$AF$2,IF(Shift2!$AI108="N",$AF$3,IF(Shift3!$AI108="N",$AF$4,IF(Shift4!$AI108="N",$AF$5,IF(Shift5!$AI108="N",$AF$6)))))</f>
        <v/>
      </c>
      <c r="AD108" s="57">
        <f t="shared" si="9"/>
        <v>2</v>
      </c>
      <c r="AE108" s="58">
        <f t="shared" si="10"/>
        <v>3</v>
      </c>
      <c r="AF108" s="59">
        <f t="shared" si="11"/>
        <v>2</v>
      </c>
      <c r="AG108" s="60">
        <f t="shared" si="12"/>
        <v>3</v>
      </c>
      <c r="AH108" s="58">
        <f t="shared" si="13"/>
        <v>3</v>
      </c>
      <c r="AI108" s="59">
        <f t="shared" si="14"/>
        <v>2</v>
      </c>
      <c r="AJ108" s="61">
        <f t="shared" si="15"/>
        <v>1</v>
      </c>
      <c r="AK108" s="58">
        <f t="shared" si="16"/>
        <v>2</v>
      </c>
      <c r="AL108" s="58">
        <f t="shared" si="17"/>
        <v>2</v>
      </c>
    </row>
    <row r="109" spans="1:38" outlineLevel="1" x14ac:dyDescent="0.3">
      <c r="A109" s="2" t="s">
        <v>96</v>
      </c>
      <c r="B109" s="40">
        <v>9</v>
      </c>
      <c r="C109" s="56" t="str">
        <f>IF(Shift1!O110="AM",$E$2,IF(Shift2!O109="AM",$E$3,IF(Shift3!O109="AM",$E$4,IF(Shift4!O109="AM",$E$5,IF(Shift5!O109="AM",$E$6)))))</f>
        <v/>
      </c>
      <c r="D109" s="56" t="str">
        <f>IF(Shift1!Q110="AM",$H$2,IF(Shift2!Q109="AM",$H$3,IF(Shift3!Q109="AM",$H$4,IF(Shift4!Q109="AM",$H$5,IF(Shift5!Q109="AM",$H$6)))))</f>
        <v/>
      </c>
      <c r="E109" s="56" t="str">
        <f>IF(Shift1!S110="AM",$K$2,IF(Shift2!S109="AM",$K$3,IF(Shift3!S109="AM",$K$4,IF(Shift4!S109="AM",$K$5,IF(Shift5!S109="AM",$K$6)))))</f>
        <v/>
      </c>
      <c r="F109" s="56" t="str">
        <f>IF(Shift1!U110="AM",$N$2,IF(Shift2!U109="AM",$N$3,IF(Shift3!U109="AM",$N$4,IF(Shift4!U109="AM",$N$5,IF(Shift5!U109="AM",$N$6)))))</f>
        <v/>
      </c>
      <c r="G109" s="56" t="b">
        <f>IF(Shift1!W110="AM",$Q$2,IF(Shift2!W109="AM",$Q$3,IF(Shift3!W109="AM",$Q$4,IF(Shift4!W109="AM",$Q$5,IF(Shift5!W109="AM",$Q$6)))))</f>
        <v>0</v>
      </c>
      <c r="H109" s="56" t="str">
        <f>IF(Shift1!Y110="AM",$T$2,IF(Shift2!Y109="AM",$T$3,IF(Shift3!Y109="AM",$T$4,IF(Shift4!Y109="AM",$T$5,IF(Shift5!Y109="AM",$T$6)))))</f>
        <v/>
      </c>
      <c r="I109" s="56" t="str">
        <f>IF(Shift1!AA110="AM",$W$2,IF(Shift2!AA109="AM",$W$3,IF(Shift3!AA109="AM",$W$4,IF(Shift4!AA109="AM",$W$5,IF(Shift5!AA109="AM",$W$6)))))</f>
        <v/>
      </c>
      <c r="J109" s="56" t="str">
        <f>IF(Shift1!AG110="AM",$AC$2,IF(Shift2!AG109="AM",$AC$3,IF(Shift3!AG109="AM",$AC$4,IF(Shift4!AG109="AM",$AC$5,IF(Shift5!AG109="AM",$AC$6)))))</f>
        <v/>
      </c>
      <c r="K109" s="56" t="str">
        <f>IF(Shift1!AI110="AM",$AF$2,IF(Shift2!AI109="AM",$AF$3,IF(Shift3!AI109="AM",$AF$4,IF(Shift4!AI109="AM",$AF$5,IF(Shift5!AI109="AM",$AF$6)))))</f>
        <v/>
      </c>
      <c r="L109" s="56" t="str">
        <f>IF(Shift1!$O110="PM",$E$2,IF(Shift2!$O109="PM",$E$3,IF(Shift3!$O109="PM",$E$4,IF(Shift4!$O109="PM",$E$5,IF(Shift5!$O109="PM",$E$6)))))</f>
        <v/>
      </c>
      <c r="M109" s="56" t="str">
        <f>IF(Shift1!$Q110="PM",$H$2,IF(Shift2!$Q109="PM",$H$3,IF(Shift3!$Q109="PM",$H$4,IF(Shift4!$Q109="PM",$H$5,IF(Shift5!$Q109="PM",$H$6)))))</f>
        <v/>
      </c>
      <c r="N109" s="56" t="str">
        <f>IF(Shift1!$S110="PM",$K$2,IF(Shift2!$S109="PM",$K$3,IF(Shift3!$S109="PM",$K$4,IF(Shift4!$S109="PM",$K$5,IF(Shift5!$S109="PM",$K$6)))))</f>
        <v/>
      </c>
      <c r="O109" s="56" t="str">
        <f>IF(Shift1!$U110="PM",$N$2,IF(Shift2!$U109="PM",$N$3,IF(Shift3!$U109="PM",$N$4,IF(Shift4!$U109="PM",$N$5,IF(Shift5!$U109="PM",$N$6)))))</f>
        <v/>
      </c>
      <c r="P109" s="56" t="str">
        <f>IF(Shift1!$W110="PM",$Q$2,IF(Shift2!$W109="PM",$Q$3,IF(Shift3!$W109="PM",$Q$4,IF(Shift4!$W109="PM",$Q$5,IF(Shift5!$W109="PM",$Q$6)))))</f>
        <v/>
      </c>
      <c r="Q109" s="56" t="b">
        <f>IF(Shift1!$Y110="PM",$T$2,IF(Shift2!$Y109="PM",$T$3,IF(Shift3!$Y109="PM",$T$4,IF(Shift4!$Y109="PM",$T$5,IF(Shift5!$Y109="PM",$T$6)))))</f>
        <v>0</v>
      </c>
      <c r="R109" s="56" t="str">
        <f>IF(Shift1!$AA110="PM",$W$2,IF(Shift2!$AA109="PM",$W$3,IF(Shift3!$AA109="PM",$W$4,IF(Shift4!$AA109="PM",$W$5,IF(Shift5!$AA109="PM",$W$6)))))</f>
        <v/>
      </c>
      <c r="S109" s="56" t="str">
        <f>IF(Shift1!$AG110="PM",$AC$2,IF(Shift2!$AG109="PM",$AC$3,IF(Shift3!$AG109="PM",$AC$4,IF(Shift4!$AG109="PM",$AC$5,IF(Shift5!$AG109="PM",$AC$6)))))</f>
        <v/>
      </c>
      <c r="T109" s="56" t="str">
        <f>IF(Shift1!$AI110="PM",$AF$2,IF(Shift2!$AI109="PM",$AF$3,IF(Shift3!$AI109="PM",$AF$4,IF(Shift4!$AI109="PM",$AF$5,IF(Shift5!$AI109="PM",$AF$6)))))</f>
        <v/>
      </c>
      <c r="U109" s="56" t="b">
        <f>IF(Shift1!$O110="N",$E$2,IF(Shift2!$O109="N",$E$3,IF(Shift3!$O109="N",$E$4,IF(Shift4!$O109="N",$E$5,IF(Shift5!$O109="N",$E$6)))))</f>
        <v>0</v>
      </c>
      <c r="V109" s="56" t="b">
        <f>IF(Shift1!$Q110="N",$H$2,IF(Shift2!$Q109="N",$H$3,IF(Shift3!$Q109="N",$H$4,IF(Shift4!$Q109="N",$H$5,IF(Shift5!$Q109="N",$H$6)))))</f>
        <v>0</v>
      </c>
      <c r="W109" s="56" t="b">
        <f>IF(Shift1!$S110="N",$K$2,IF(Shift2!$S109="N",$K$3,IF(Shift3!$S109="N",$K$4,IF(Shift4!$S109="N",$K$5,IF(Shift5!$S109="N",$K$6)))))</f>
        <v>0</v>
      </c>
      <c r="X109" s="56" t="str">
        <f>IF(Shift1!$U110="N",$N$2,IF(Shift2!$U109="N",$N$3,IF(Shift3!$U109="N",$N$4,IF(Shift4!$U109="N",$N$5,IF(Shift5!$U109="N",$N$6)))))</f>
        <v/>
      </c>
      <c r="Y109" s="56" t="b">
        <f>IF(Shift1!$W110="N",$Q$2,IF(Shift2!$W109="N",$Q$3,IF(Shift3!$W109="N",$Q$4,IF(Shift4!$W109="N",$Q$5,IF(Shift5!$W109="N",$Q$6)))))</f>
        <v>0</v>
      </c>
      <c r="Z109" s="56" t="str">
        <f>IF(Shift1!$Y110="N",$T$2,IF(Shift2!$Y109="N",$T$3,IF(Shift3!$Y109="N",$T$4,IF(Shift4!$Y109="N",$T$5,IF(Shift5!$Y109="N",$T$6)))))</f>
        <v/>
      </c>
      <c r="AA109" s="56" t="b">
        <f>IF(Shift1!$AA110="N",$W$2,IF(Shift2!$AA109="N",$W$3,IF(Shift3!$AA109="N",$W$4,IF(Shift4!$AA109="N",$W$5,IF(Shift5!$AA109="N",$W$6)))))</f>
        <v>0</v>
      </c>
      <c r="AB109" s="56" t="str">
        <f>IF(Shift1!$AG110="N",$AC$2,IF(Shift2!$AG109="N",$AC$3,IF(Shift3!$AG109="N",$AC$4,IF(Shift4!$AG109="N",$AC$5,IF(Shift5!$AG109="N",$AC$6)))))</f>
        <v/>
      </c>
      <c r="AC109" s="56" t="str">
        <f>IF(Shift1!$AI110="N",$AF$2,IF(Shift2!$AI109="N",$AF$3,IF(Shift3!$AI109="N",$AF$4,IF(Shift4!$AI109="N",$AF$5,IF(Shift5!$AI109="N",$AF$6)))))</f>
        <v/>
      </c>
      <c r="AD109" s="57">
        <f t="shared" si="9"/>
        <v>3</v>
      </c>
      <c r="AE109" s="58">
        <f t="shared" si="10"/>
        <v>3</v>
      </c>
      <c r="AF109" s="59">
        <f t="shared" si="11"/>
        <v>2</v>
      </c>
      <c r="AG109" s="60">
        <f t="shared" si="12"/>
        <v>3</v>
      </c>
      <c r="AH109" s="58">
        <f t="shared" si="13"/>
        <v>3</v>
      </c>
      <c r="AI109" s="59">
        <f t="shared" si="14"/>
        <v>2</v>
      </c>
      <c r="AJ109" s="61">
        <f t="shared" si="15"/>
        <v>0</v>
      </c>
      <c r="AK109" s="58">
        <f t="shared" si="16"/>
        <v>2</v>
      </c>
      <c r="AL109" s="58">
        <f t="shared" si="17"/>
        <v>2</v>
      </c>
    </row>
    <row r="110" spans="1:38" outlineLevel="1" x14ac:dyDescent="0.3">
      <c r="A110" s="2" t="s">
        <v>100</v>
      </c>
      <c r="B110" s="40">
        <v>10</v>
      </c>
      <c r="C110" s="56" t="str">
        <f>IF(Shift1!O111="AM",$E$2,IF(Shift2!O110="AM",$E$3,IF(Shift3!O110="AM",$E$4,IF(Shift4!O110="AM",$E$5,IF(Shift5!O110="AM",$E$6)))))</f>
        <v/>
      </c>
      <c r="D110" s="56" t="str">
        <f>IF(Shift1!Q111="AM",$H$2,IF(Shift2!Q110="AM",$H$3,IF(Shift3!Q110="AM",$H$4,IF(Shift4!Q110="AM",$H$5,IF(Shift5!Q110="AM",$H$6)))))</f>
        <v/>
      </c>
      <c r="E110" s="56" t="str">
        <f>IF(Shift1!S111="AM",$K$2,IF(Shift2!S110="AM",$K$3,IF(Shift3!S110="AM",$K$4,IF(Shift4!S110="AM",$K$5,IF(Shift5!S110="AM",$K$6)))))</f>
        <v/>
      </c>
      <c r="F110" s="56" t="str">
        <f>IF(Shift1!U111="AM",$N$2,IF(Shift2!U110="AM",$N$3,IF(Shift3!U110="AM",$N$4,IF(Shift4!U110="AM",$N$5,IF(Shift5!U110="AM",$N$6)))))</f>
        <v/>
      </c>
      <c r="G110" s="56" t="str">
        <f>IF(Shift1!W111="AM",$Q$2,IF(Shift2!W110="AM",$Q$3,IF(Shift3!W110="AM",$Q$4,IF(Shift4!W110="AM",$Q$5,IF(Shift5!W110="AM",$Q$6)))))</f>
        <v/>
      </c>
      <c r="H110" s="56" t="str">
        <f>IF(Shift1!Y111="AM",$T$2,IF(Shift2!Y110="AM",$T$3,IF(Shift3!Y110="AM",$T$4,IF(Shift4!Y110="AM",$T$5,IF(Shift5!Y110="AM",$T$6)))))</f>
        <v/>
      </c>
      <c r="I110" s="56" t="str">
        <f>IF(Shift1!AA111="AM",$W$2,IF(Shift2!AA110="AM",$W$3,IF(Shift3!AA110="AM",$W$4,IF(Shift4!AA110="AM",$W$5,IF(Shift5!AA110="AM",$W$6)))))</f>
        <v/>
      </c>
      <c r="J110" s="56" t="str">
        <f>IF(Shift1!AG111="AM",$AC$2,IF(Shift2!AG110="AM",$AC$3,IF(Shift3!AG110="AM",$AC$4,IF(Shift4!AG110="AM",$AC$5,IF(Shift5!AG110="AM",$AC$6)))))</f>
        <v/>
      </c>
      <c r="K110" s="56" t="str">
        <f>IF(Shift1!AI111="AM",$AF$2,IF(Shift2!AI110="AM",$AF$3,IF(Shift3!AI110="AM",$AF$4,IF(Shift4!AI110="AM",$AF$5,IF(Shift5!AI110="AM",$AF$6)))))</f>
        <v/>
      </c>
      <c r="L110" s="56" t="str">
        <f>IF(Shift1!$O111="PM",$E$2,IF(Shift2!$O110="PM",$E$3,IF(Shift3!$O110="PM",$E$4,IF(Shift4!$O110="PM",$E$5,IF(Shift5!$O110="PM",$E$6)))))</f>
        <v/>
      </c>
      <c r="M110" s="56" t="str">
        <f>IF(Shift1!$Q111="PM",$H$2,IF(Shift2!$Q110="PM",$H$3,IF(Shift3!$Q110="PM",$H$4,IF(Shift4!$Q110="PM",$H$5,IF(Shift5!$Q110="PM",$H$6)))))</f>
        <v/>
      </c>
      <c r="N110" s="56" t="str">
        <f>IF(Shift1!$S111="PM",$K$2,IF(Shift2!$S110="PM",$K$3,IF(Shift3!$S110="PM",$K$4,IF(Shift4!$S110="PM",$K$5,IF(Shift5!$S110="PM",$K$6)))))</f>
        <v/>
      </c>
      <c r="O110" s="56" t="str">
        <f>IF(Shift1!$U111="PM",$N$2,IF(Shift2!$U110="PM",$N$3,IF(Shift3!$U110="PM",$N$4,IF(Shift4!$U110="PM",$N$5,IF(Shift5!$U110="PM",$N$6)))))</f>
        <v/>
      </c>
      <c r="P110" s="56" t="b">
        <f>IF(Shift1!$W111="PM",$Q$2,IF(Shift2!$W110="PM",$Q$3,IF(Shift3!$W110="PM",$Q$4,IF(Shift4!$W110="PM",$Q$5,IF(Shift5!$W110="PM",$Q$6)))))</f>
        <v>0</v>
      </c>
      <c r="Q110" s="56" t="str">
        <f>IF(Shift1!$Y111="PM",$T$2,IF(Shift2!$Y110="PM",$T$3,IF(Shift3!$Y110="PM",$T$4,IF(Shift4!$Y110="PM",$T$5,IF(Shift5!$Y110="PM",$T$6)))))</f>
        <v/>
      </c>
      <c r="R110" s="56" t="str">
        <f>IF(Shift1!$AA111="PM",$W$2,IF(Shift2!$AA110="PM",$W$3,IF(Shift3!$AA110="PM",$W$4,IF(Shift4!$AA110="PM",$W$5,IF(Shift5!$AA110="PM",$W$6)))))</f>
        <v/>
      </c>
      <c r="S110" s="56" t="str">
        <f>IF(Shift1!$AG111="PM",$AC$2,IF(Shift2!$AG110="PM",$AC$3,IF(Shift3!$AG110="PM",$AC$4,IF(Shift4!$AG110="PM",$AC$5,IF(Shift5!$AG110="PM",$AC$6)))))</f>
        <v/>
      </c>
      <c r="T110" s="56" t="str">
        <f>IF(Shift1!$AI111="PM",$AF$2,IF(Shift2!$AI110="PM",$AF$3,IF(Shift3!$AI110="PM",$AF$4,IF(Shift4!$AI110="PM",$AF$5,IF(Shift5!$AI110="PM",$AF$6)))))</f>
        <v/>
      </c>
      <c r="U110" s="56" t="str">
        <f>IF(Shift1!$O111="N",$E$2,IF(Shift2!$O110="N",$E$3,IF(Shift3!$O110="N",$E$4,IF(Shift4!$O110="N",$E$5,IF(Shift5!$O110="N",$E$6)))))</f>
        <v/>
      </c>
      <c r="V110" s="56" t="str">
        <f>IF(Shift1!$Q111="N",$H$2,IF(Shift2!$Q110="N",$H$3,IF(Shift3!$Q110="N",$H$4,IF(Shift4!$Q110="N",$H$5,IF(Shift5!$Q110="N",$H$6)))))</f>
        <v/>
      </c>
      <c r="W110" s="56" t="str">
        <f>IF(Shift1!$S111="N",$K$2,IF(Shift2!$S110="N",$K$3,IF(Shift3!$S110="N",$K$4,IF(Shift4!$S110="N",$K$5,IF(Shift5!$S110="N",$K$6)))))</f>
        <v/>
      </c>
      <c r="X110" s="56" t="str">
        <f>IF(Shift1!$U111="N",$N$2,IF(Shift2!$U110="N",$N$3,IF(Shift3!$U110="N",$N$4,IF(Shift4!$U110="N",$N$5,IF(Shift5!$U110="N",$N$6)))))</f>
        <v/>
      </c>
      <c r="Y110" s="56" t="str">
        <f>IF(Shift1!$W111="N",$Q$2,IF(Shift2!$W110="N",$Q$3,IF(Shift3!$W110="N",$Q$4,IF(Shift4!$W110="N",$Q$5,IF(Shift5!$W110="N",$Q$6)))))</f>
        <v/>
      </c>
      <c r="Z110" s="56" t="b">
        <f>IF(Shift1!$Y111="N",$T$2,IF(Shift2!$Y110="N",$T$3,IF(Shift3!$Y110="N",$T$4,IF(Shift4!$Y110="N",$T$5,IF(Shift5!$Y110="N",$T$6)))))</f>
        <v>0</v>
      </c>
      <c r="AA110" s="56" t="str">
        <f>IF(Shift1!$AA111="N",$W$2,IF(Shift2!$AA110="N",$W$3,IF(Shift3!$AA110="N",$W$4,IF(Shift4!$AA110="N",$W$5,IF(Shift5!$AA110="N",$W$6)))))</f>
        <v/>
      </c>
      <c r="AB110" s="56" t="b">
        <f>IF(Shift1!$AG111="N",$AC$2,IF(Shift2!$AG110="N",$AC$3,IF(Shift3!$AG110="N",$AC$4,IF(Shift4!$AG110="N",$AC$5,IF(Shift5!$AG110="N",$AC$6)))))</f>
        <v>0</v>
      </c>
      <c r="AC110" s="56" t="str">
        <f>IF(Shift1!$AI111="N",$AF$2,IF(Shift2!$AI110="N",$AF$3,IF(Shift3!$AI110="N",$AF$4,IF(Shift4!$AI110="N",$AF$5,IF(Shift5!$AI110="N",$AF$6)))))</f>
        <v/>
      </c>
      <c r="AD110" s="57">
        <f t="shared" si="9"/>
        <v>3</v>
      </c>
      <c r="AE110" s="58">
        <f t="shared" si="10"/>
        <v>4</v>
      </c>
      <c r="AF110" s="59">
        <f t="shared" si="11"/>
        <v>2</v>
      </c>
      <c r="AG110" s="60">
        <f t="shared" si="12"/>
        <v>3</v>
      </c>
      <c r="AH110" s="58">
        <f t="shared" si="13"/>
        <v>3</v>
      </c>
      <c r="AI110" s="59">
        <f t="shared" si="14"/>
        <v>2</v>
      </c>
      <c r="AJ110" s="61">
        <f t="shared" si="15"/>
        <v>3</v>
      </c>
      <c r="AK110" s="58">
        <f t="shared" si="16"/>
        <v>3</v>
      </c>
      <c r="AL110" s="58">
        <f t="shared" si="17"/>
        <v>1</v>
      </c>
    </row>
    <row r="111" spans="1:38" outlineLevel="1" x14ac:dyDescent="0.3">
      <c r="A111" s="1"/>
      <c r="B111" s="40">
        <v>11</v>
      </c>
      <c r="C111" s="56" t="str">
        <f>IF(Shift1!O112="AM",$E$2,IF(Shift2!O111="AM",$E$3,IF(Shift3!O111="AM",$E$4,IF(Shift4!O111="AM",$E$5,IF(Shift5!O111="AM",$E$6)))))</f>
        <v/>
      </c>
      <c r="D111" s="56" t="str">
        <f>IF(Shift1!Q112="AM",$H$2,IF(Shift2!Q111="AM",$H$3,IF(Shift3!Q111="AM",$H$4,IF(Shift4!Q111="AM",$H$5,IF(Shift5!Q111="AM",$H$6)))))</f>
        <v/>
      </c>
      <c r="E111" s="56" t="str">
        <f>IF(Shift1!S112="AM",$K$2,IF(Shift2!S111="AM",$K$3,IF(Shift3!S111="AM",$K$4,IF(Shift4!S111="AM",$K$5,IF(Shift5!S111="AM",$K$6)))))</f>
        <v/>
      </c>
      <c r="F111" s="56" t="str">
        <f>IF(Shift1!U112="AM",$N$2,IF(Shift2!U111="AM",$N$3,IF(Shift3!U111="AM",$N$4,IF(Shift4!U111="AM",$N$5,IF(Shift5!U111="AM",$N$6)))))</f>
        <v/>
      </c>
      <c r="G111" s="56" t="str">
        <f>IF(Shift1!W112="AM",$Q$2,IF(Shift2!W111="AM",$Q$3,IF(Shift3!W111="AM",$Q$4,IF(Shift4!W111="AM",$Q$5,IF(Shift5!W111="AM",$Q$6)))))</f>
        <v/>
      </c>
      <c r="H111" s="56" t="str">
        <f>IF(Shift1!Y112="AM",$T$2,IF(Shift2!Y111="AM",$T$3,IF(Shift3!Y111="AM",$T$4,IF(Shift4!Y111="AM",$T$5,IF(Shift5!Y111="AM",$T$6)))))</f>
        <v/>
      </c>
      <c r="I111" s="56" t="str">
        <f>IF(Shift1!AA112="AM",$W$2,IF(Shift2!AA111="AM",$W$3,IF(Shift3!AA111="AM",$W$4,IF(Shift4!AA111="AM",$W$5,IF(Shift5!AA111="AM",$W$6)))))</f>
        <v/>
      </c>
      <c r="J111" s="56" t="str">
        <f>IF(Shift1!AG112="AM",$AC$2,IF(Shift2!AG111="AM",$AC$3,IF(Shift3!AG111="AM",$AC$4,IF(Shift4!AG111="AM",$AC$5,IF(Shift5!AG111="AM",$AC$6)))))</f>
        <v/>
      </c>
      <c r="K111" s="56" t="str">
        <f>IF(Shift1!AI112="AM",$AF$2,IF(Shift2!AI111="AM",$AF$3,IF(Shift3!AI111="AM",$AF$4,IF(Shift4!AI111="AM",$AF$5,IF(Shift5!AI111="AM",$AF$6)))))</f>
        <v/>
      </c>
      <c r="L111" s="56" t="str">
        <f>IF(Shift1!$O112="PM",$E$2,IF(Shift2!$O111="PM",$E$3,IF(Shift3!$O111="PM",$E$4,IF(Shift4!$O111="PM",$E$5,IF(Shift5!$O111="PM",$E$6)))))</f>
        <v/>
      </c>
      <c r="M111" s="56" t="str">
        <f>IF(Shift1!$Q112="PM",$H$2,IF(Shift2!$Q111="PM",$H$3,IF(Shift3!$Q111="PM",$H$4,IF(Shift4!$Q111="PM",$H$5,IF(Shift5!$Q111="PM",$H$6)))))</f>
        <v/>
      </c>
      <c r="N111" s="56" t="str">
        <f>IF(Shift1!$S112="PM",$K$2,IF(Shift2!$S111="PM",$K$3,IF(Shift3!$S111="PM",$K$4,IF(Shift4!$S111="PM",$K$5,IF(Shift5!$S111="PM",$K$6)))))</f>
        <v/>
      </c>
      <c r="O111" s="56" t="str">
        <f>IF(Shift1!$U112="PM",$N$2,IF(Shift2!$U111="PM",$N$3,IF(Shift3!$U111="PM",$N$4,IF(Shift4!$U111="PM",$N$5,IF(Shift5!$U111="PM",$N$6)))))</f>
        <v/>
      </c>
      <c r="P111" s="56" t="b">
        <f>IF(Shift1!$W112="PM",$Q$2,IF(Shift2!$W111="PM",$Q$3,IF(Shift3!$W111="PM",$Q$4,IF(Shift4!$W111="PM",$Q$5,IF(Shift5!$W111="PM",$Q$6)))))</f>
        <v>0</v>
      </c>
      <c r="Q111" s="56" t="str">
        <f>IF(Shift1!$Y112="PM",$T$2,IF(Shift2!$Y111="PM",$T$3,IF(Shift3!$Y111="PM",$T$4,IF(Shift4!$Y111="PM",$T$5,IF(Shift5!$Y111="PM",$T$6)))))</f>
        <v/>
      </c>
      <c r="R111" s="56" t="str">
        <f>IF(Shift1!$AA112="PM",$W$2,IF(Shift2!$AA111="PM",$W$3,IF(Shift3!$AA111="PM",$W$4,IF(Shift4!$AA111="PM",$W$5,IF(Shift5!$AA111="PM",$W$6)))))</f>
        <v/>
      </c>
      <c r="S111" s="56" t="str">
        <f>IF(Shift1!$AG112="PM",$AC$2,IF(Shift2!$AG111="PM",$AC$3,IF(Shift3!$AG111="PM",$AC$4,IF(Shift4!$AG111="PM",$AC$5,IF(Shift5!$AG111="PM",$AC$6)))))</f>
        <v/>
      </c>
      <c r="T111" s="56" t="str">
        <f>IF(Shift1!$AI112="PM",$AF$2,IF(Shift2!$AI111="PM",$AF$3,IF(Shift3!$AI111="PM",$AF$4,IF(Shift4!$AI111="PM",$AF$5,IF(Shift5!$AI111="PM",$AF$6)))))</f>
        <v/>
      </c>
      <c r="U111" s="56" t="str">
        <f>IF(Shift1!$O112="N",$E$2,IF(Shift2!$O111="N",$E$3,IF(Shift3!$O111="N",$E$4,IF(Shift4!$O111="N",$E$5,IF(Shift5!$O111="N",$E$6)))))</f>
        <v/>
      </c>
      <c r="V111" s="56" t="str">
        <f>IF(Shift1!$Q112="N",$H$2,IF(Shift2!$Q111="N",$H$3,IF(Shift3!$Q111="N",$H$4,IF(Shift4!$Q111="N",$H$5,IF(Shift5!$Q111="N",$H$6)))))</f>
        <v/>
      </c>
      <c r="W111" s="56" t="str">
        <f>IF(Shift1!$S112="N",$K$2,IF(Shift2!$S111="N",$K$3,IF(Shift3!$S111="N",$K$4,IF(Shift4!$S111="N",$K$5,IF(Shift5!$S111="N",$K$6)))))</f>
        <v/>
      </c>
      <c r="X111" s="56" t="str">
        <f>IF(Shift1!$U112="N",$N$2,IF(Shift2!$U111="N",$N$3,IF(Shift3!$U111="N",$N$4,IF(Shift4!$U111="N",$N$5,IF(Shift5!$U111="N",$N$6)))))</f>
        <v/>
      </c>
      <c r="Y111" s="56" t="str">
        <f>IF(Shift1!$W112="N",$Q$2,IF(Shift2!$W111="N",$Q$3,IF(Shift3!$W111="N",$Q$4,IF(Shift4!$W111="N",$Q$5,IF(Shift5!$W111="N",$Q$6)))))</f>
        <v/>
      </c>
      <c r="Z111" s="56" t="b">
        <f>IF(Shift1!$Y112="N",$T$2,IF(Shift2!$Y111="N",$T$3,IF(Shift3!$Y111="N",$T$4,IF(Shift4!$Y111="N",$T$5,IF(Shift5!$Y111="N",$T$6)))))</f>
        <v>0</v>
      </c>
      <c r="AA111" s="56" t="b">
        <f>IF(Shift1!$AA112="N",$W$2,IF(Shift2!$AA111="N",$W$3,IF(Shift3!$AA111="N",$W$4,IF(Shift4!$AA111="N",$W$5,IF(Shift5!$AA111="N",$W$6)))))</f>
        <v>0</v>
      </c>
      <c r="AB111" s="56" t="str">
        <f>IF(Shift1!$AG112="N",$AC$2,IF(Shift2!$AG111="N",$AC$3,IF(Shift3!$AG111="N",$AC$4,IF(Shift4!$AG111="N",$AC$5,IF(Shift5!$AG111="N",$AC$6)))))</f>
        <v/>
      </c>
      <c r="AC111" s="56" t="str">
        <f>IF(Shift1!$AI112="N",$AF$2,IF(Shift2!$AI111="N",$AF$3,IF(Shift3!$AI111="N",$AF$4,IF(Shift4!$AI111="N",$AF$5,IF(Shift5!$AI111="N",$AF$6)))))</f>
        <v/>
      </c>
      <c r="AD111" s="57">
        <f t="shared" si="9"/>
        <v>3</v>
      </c>
      <c r="AE111" s="58">
        <f t="shared" si="10"/>
        <v>4</v>
      </c>
      <c r="AF111" s="59">
        <f t="shared" si="11"/>
        <v>2</v>
      </c>
      <c r="AG111" s="60">
        <f t="shared" si="12"/>
        <v>3</v>
      </c>
      <c r="AH111" s="58">
        <f t="shared" si="13"/>
        <v>3</v>
      </c>
      <c r="AI111" s="59">
        <f t="shared" si="14"/>
        <v>2</v>
      </c>
      <c r="AJ111" s="61">
        <f t="shared" si="15"/>
        <v>3</v>
      </c>
      <c r="AK111" s="58">
        <f t="shared" si="16"/>
        <v>2</v>
      </c>
      <c r="AL111" s="58">
        <f t="shared" si="17"/>
        <v>2</v>
      </c>
    </row>
    <row r="112" spans="1:38" outlineLevel="1" x14ac:dyDescent="0.3">
      <c r="A112" s="1"/>
      <c r="B112" s="40">
        <v>12</v>
      </c>
      <c r="C112" s="56" t="b">
        <f>IF(Shift1!O113="AM",$E$2,IF(Shift2!O112="AM",$E$3,IF(Shift3!O112="AM",$E$4,IF(Shift4!O112="AM",$E$5,IF(Shift5!O112="AM",$E$6)))))</f>
        <v>0</v>
      </c>
      <c r="D112" s="56" t="b">
        <f>IF(Shift1!Q113="AM",$H$2,IF(Shift2!Q112="AM",$H$3,IF(Shift3!Q112="AM",$H$4,IF(Shift4!Q112="AM",$H$5,IF(Shift5!Q112="AM",$H$6)))))</f>
        <v>0</v>
      </c>
      <c r="E112" s="56" t="b">
        <f>IF(Shift1!S113="AM",$K$2,IF(Shift2!S112="AM",$K$3,IF(Shift3!S112="AM",$K$4,IF(Shift4!S112="AM",$K$5,IF(Shift5!S112="AM",$K$6)))))</f>
        <v>0</v>
      </c>
      <c r="F112" s="56" t="b">
        <f>IF(Shift1!U113="AM",$N$2,IF(Shift2!U112="AM",$N$3,IF(Shift3!U112="AM",$N$4,IF(Shift4!U112="AM",$N$5,IF(Shift5!U112="AM",$N$6)))))</f>
        <v>0</v>
      </c>
      <c r="G112" s="56" t="str">
        <f>IF(Shift1!W113="AM",$Q$2,IF(Shift2!W112="AM",$Q$3,IF(Shift3!W112="AM",$Q$4,IF(Shift4!W112="AM",$Q$5,IF(Shift5!W112="AM",$Q$6)))))</f>
        <v/>
      </c>
      <c r="H112" s="56" t="b">
        <f>IF(Shift1!Y113="AM",$T$2,IF(Shift2!Y112="AM",$T$3,IF(Shift3!Y112="AM",$T$4,IF(Shift4!Y112="AM",$T$5,IF(Shift5!Y112="AM",$T$6)))))</f>
        <v>0</v>
      </c>
      <c r="I112" s="56" t="b">
        <f>IF(Shift1!AA113="AM",$W$2,IF(Shift2!AA112="AM",$W$3,IF(Shift3!AA112="AM",$W$4,IF(Shift4!AA112="AM",$W$5,IF(Shift5!AA112="AM",$W$6)))))</f>
        <v>0</v>
      </c>
      <c r="J112" s="56" t="b">
        <f>IF(Shift1!AG113="AM",$AC$2,IF(Shift2!AG112="AM",$AC$3,IF(Shift3!AG112="AM",$AC$4,IF(Shift4!AG112="AM",$AC$5,IF(Shift5!AG112="AM",$AC$6)))))</f>
        <v>0</v>
      </c>
      <c r="K112" s="56" t="b">
        <f>IF(Shift1!AI113="AM",$AF$2,IF(Shift2!AI112="AM",$AF$3,IF(Shift3!AI112="AM",$AF$4,IF(Shift4!AI112="AM",$AF$5,IF(Shift5!AI112="AM",$AF$6)))))</f>
        <v>0</v>
      </c>
      <c r="L112" s="56" t="b">
        <f>IF(Shift1!$O113="PM",$E$2,IF(Shift2!$O112="PM",$E$3,IF(Shift3!$O112="PM",$E$4,IF(Shift4!$O112="PM",$E$5,IF(Shift5!$O112="PM",$E$6)))))</f>
        <v>0</v>
      </c>
      <c r="M112" s="56" t="str">
        <f>IF(Shift1!$Q113="PM",$H$2,IF(Shift2!$Q112="PM",$H$3,IF(Shift3!$Q112="PM",$H$4,IF(Shift4!$Q112="PM",$H$5,IF(Shift5!$Q112="PM",$H$6)))))</f>
        <v/>
      </c>
      <c r="N112" s="56" t="str">
        <f>IF(Shift1!$S113="PM",$K$2,IF(Shift2!$S112="PM",$K$3,IF(Shift3!$S112="PM",$K$4,IF(Shift4!$S112="PM",$K$5,IF(Shift5!$S112="PM",$K$6)))))</f>
        <v/>
      </c>
      <c r="O112" s="56" t="str">
        <f>IF(Shift1!$U113="PM",$N$2,IF(Shift2!$U112="PM",$N$3,IF(Shift3!$U112="PM",$N$4,IF(Shift4!$U112="PM",$N$5,IF(Shift5!$U112="PM",$N$6)))))</f>
        <v/>
      </c>
      <c r="P112" s="56" t="b">
        <f>IF(Shift1!$W113="PM",$Q$2,IF(Shift2!$W112="PM",$Q$3,IF(Shift3!$W112="PM",$Q$4,IF(Shift4!$W112="PM",$Q$5,IF(Shift5!$W112="PM",$Q$6)))))</f>
        <v>0</v>
      </c>
      <c r="Q112" s="56" t="str">
        <f>IF(Shift1!$Y113="PM",$T$2,IF(Shift2!$Y112="PM",$T$3,IF(Shift3!$Y112="PM",$T$4,IF(Shift4!$Y112="PM",$T$5,IF(Shift5!$Y112="PM",$T$6)))))</f>
        <v/>
      </c>
      <c r="R112" s="56" t="str">
        <f>IF(Shift1!$AA113="PM",$W$2,IF(Shift2!$AA112="PM",$W$3,IF(Shift3!$AA112="PM",$W$4,IF(Shift4!$AA112="PM",$W$5,IF(Shift5!$AA112="PM",$W$6)))))</f>
        <v/>
      </c>
      <c r="S112" s="56" t="str">
        <f>IF(Shift1!$AG113="PM",$AC$2,IF(Shift2!$AG112="PM",$AC$3,IF(Shift3!$AG112="PM",$AC$4,IF(Shift4!$AG112="PM",$AC$5,IF(Shift5!$AG112="PM",$AC$6)))))</f>
        <v/>
      </c>
      <c r="T112" s="56" t="str">
        <f>IF(Shift1!$AI113="PM",$AF$2,IF(Shift2!$AI112="PM",$AF$3,IF(Shift3!$AI112="PM",$AF$4,IF(Shift4!$AI112="PM",$AF$5,IF(Shift5!$AI112="PM",$AF$6)))))</f>
        <v/>
      </c>
      <c r="U112" s="56" t="str">
        <f>IF(Shift1!$O113="N",$E$2,IF(Shift2!$O112="N",$E$3,IF(Shift3!$O112="N",$E$4,IF(Shift4!$O112="N",$E$5,IF(Shift5!$O112="N",$E$6)))))</f>
        <v/>
      </c>
      <c r="V112" s="56" t="str">
        <f>IF(Shift1!$Q113="N",$H$2,IF(Shift2!$Q112="N",$H$3,IF(Shift3!$Q112="N",$H$4,IF(Shift4!$Q112="N",$H$5,IF(Shift5!$Q112="N",$H$6)))))</f>
        <v/>
      </c>
      <c r="W112" s="56" t="str">
        <f>IF(Shift1!$S113="N",$K$2,IF(Shift2!$S112="N",$K$3,IF(Shift3!$S112="N",$K$4,IF(Shift4!$S112="N",$K$5,IF(Shift5!$S112="N",$K$6)))))</f>
        <v/>
      </c>
      <c r="X112" s="56" t="str">
        <f>IF(Shift1!$U113="N",$N$2,IF(Shift2!$U112="N",$N$3,IF(Shift3!$U112="N",$N$4,IF(Shift4!$U112="N",$N$5,IF(Shift5!$U112="N",$N$6)))))</f>
        <v/>
      </c>
      <c r="Y112" s="56" t="str">
        <f>IF(Shift1!$W113="N",$Q$2,IF(Shift2!$W112="N",$Q$3,IF(Shift3!$W112="N",$Q$4,IF(Shift4!$W112="N",$Q$5,IF(Shift5!$W112="N",$Q$6)))))</f>
        <v/>
      </c>
      <c r="Z112" s="56" t="b">
        <f>IF(Shift1!$Y113="N",$T$2,IF(Shift2!$Y112="N",$T$3,IF(Shift3!$Y112="N",$T$4,IF(Shift4!$Y112="N",$T$5,IF(Shift5!$Y112="N",$T$6)))))</f>
        <v>0</v>
      </c>
      <c r="AA112" s="56" t="b">
        <f>IF(Shift1!$AA113="N",$W$2,IF(Shift2!$AA112="N",$W$3,IF(Shift3!$AA112="N",$W$4,IF(Shift4!$AA112="N",$W$5,IF(Shift5!$AA112="N",$W$6)))))</f>
        <v>0</v>
      </c>
      <c r="AB112" s="56" t="str">
        <f>IF(Shift1!$AG113="N",$AC$2,IF(Shift2!$AG112="N",$AC$3,IF(Shift3!$AG112="N",$AC$4,IF(Shift4!$AG112="N",$AC$5,IF(Shift5!$AG112="N",$AC$6)))))</f>
        <v/>
      </c>
      <c r="AC112" s="56" t="str">
        <f>IF(Shift1!$AI113="N",$AF$2,IF(Shift2!$AI112="N",$AF$3,IF(Shift3!$AI112="N",$AF$4,IF(Shift4!$AI112="N",$AF$5,IF(Shift5!$AI112="N",$AF$6)))))</f>
        <v/>
      </c>
      <c r="AD112" s="57">
        <f t="shared" si="9"/>
        <v>0</v>
      </c>
      <c r="AE112" s="58">
        <f t="shared" si="10"/>
        <v>1</v>
      </c>
      <c r="AF112" s="59">
        <f t="shared" si="11"/>
        <v>0</v>
      </c>
      <c r="AG112" s="60">
        <f t="shared" si="12"/>
        <v>2</v>
      </c>
      <c r="AH112" s="58">
        <f t="shared" si="13"/>
        <v>3</v>
      </c>
      <c r="AI112" s="59">
        <f t="shared" si="14"/>
        <v>2</v>
      </c>
      <c r="AJ112" s="61">
        <f t="shared" si="15"/>
        <v>3</v>
      </c>
      <c r="AK112" s="58">
        <f t="shared" si="16"/>
        <v>2</v>
      </c>
      <c r="AL112" s="58">
        <f t="shared" si="17"/>
        <v>2</v>
      </c>
    </row>
    <row r="113" spans="1:38" outlineLevel="1" x14ac:dyDescent="0.3">
      <c r="A113" s="1"/>
      <c r="B113" s="38">
        <v>13</v>
      </c>
      <c r="C113" s="56" t="str">
        <f>IF(Shift1!O114="AM",$E$2,IF(Shift2!O113="AM",$E$3,IF(Shift3!O113="AM",$E$4,IF(Shift4!O113="AM",$E$5,IF(Shift5!O113="AM",$E$6)))))</f>
        <v/>
      </c>
      <c r="D113" s="56" t="str">
        <f>IF(Shift1!Q114="AM",$H$2,IF(Shift2!Q113="AM",$H$3,IF(Shift3!Q113="AM",$H$4,IF(Shift4!Q113="AM",$H$5,IF(Shift5!Q113="AM",$H$6)))))</f>
        <v/>
      </c>
      <c r="E113" s="56" t="str">
        <f>IF(Shift1!S114="AM",$K$2,IF(Shift2!S113="AM",$K$3,IF(Shift3!S113="AM",$K$4,IF(Shift4!S113="AM",$K$5,IF(Shift5!S113="AM",$K$6)))))</f>
        <v/>
      </c>
      <c r="F113" s="56" t="str">
        <f>IF(Shift1!U114="AM",$N$2,IF(Shift2!U113="AM",$N$3,IF(Shift3!U113="AM",$N$4,IF(Shift4!U113="AM",$N$5,IF(Shift5!U113="AM",$N$6)))))</f>
        <v/>
      </c>
      <c r="G113" s="56" t="str">
        <f>IF(Shift1!W114="AM",$Q$2,IF(Shift2!W113="AM",$Q$3,IF(Shift3!W113="AM",$Q$4,IF(Shift4!W113="AM",$Q$5,IF(Shift5!W113="AM",$Q$6)))))</f>
        <v/>
      </c>
      <c r="H113" s="56" t="str">
        <f>IF(Shift1!Y114="AM",$T$2,IF(Shift2!Y113="AM",$T$3,IF(Shift3!Y113="AM",$T$4,IF(Shift4!Y113="AM",$T$5,IF(Shift5!Y113="AM",$T$6)))))</f>
        <v/>
      </c>
      <c r="I113" s="56" t="str">
        <f>IF(Shift1!AA114="AM",$W$2,IF(Shift2!AA113="AM",$W$3,IF(Shift3!AA113="AM",$W$4,IF(Shift4!AA113="AM",$W$5,IF(Shift5!AA113="AM",$W$6)))))</f>
        <v/>
      </c>
      <c r="J113" s="56" t="str">
        <f>IF(Shift1!AG114="AM",$AC$2,IF(Shift2!AG113="AM",$AC$3,IF(Shift3!AG113="AM",$AC$4,IF(Shift4!AG113="AM",$AC$5,IF(Shift5!AG113="AM",$AC$6)))))</f>
        <v/>
      </c>
      <c r="K113" s="56" t="str">
        <f>IF(Shift1!AI114="AM",$AF$2,IF(Shift2!AI113="AM",$AF$3,IF(Shift3!AI113="AM",$AF$4,IF(Shift4!AI113="AM",$AF$5,IF(Shift5!AI113="AM",$AF$6)))))</f>
        <v/>
      </c>
      <c r="L113" s="56" t="b">
        <f>IF(Shift1!$O114="PM",$E$2,IF(Shift2!$O113="PM",$E$3,IF(Shift3!$O113="PM",$E$4,IF(Shift4!$O113="PM",$E$5,IF(Shift5!$O113="PM",$E$6)))))</f>
        <v>0</v>
      </c>
      <c r="M113" s="56" t="str">
        <f>IF(Shift1!$Q114="PM",$H$2,IF(Shift2!$Q113="PM",$H$3,IF(Shift3!$Q113="PM",$H$4,IF(Shift4!$Q113="PM",$H$5,IF(Shift5!$Q113="PM",$H$6)))))</f>
        <v/>
      </c>
      <c r="N113" s="56" t="b">
        <f>IF(Shift1!$S114="PM",$K$2,IF(Shift2!$S113="PM",$K$3,IF(Shift3!$S113="PM",$K$4,IF(Shift4!$S113="PM",$K$5,IF(Shift5!$S113="PM",$K$6)))))</f>
        <v>0</v>
      </c>
      <c r="O113" s="56" t="str">
        <f>IF(Shift1!$U114="PM",$N$2,IF(Shift2!$U113="PM",$N$3,IF(Shift3!$U113="PM",$N$4,IF(Shift4!$U113="PM",$N$5,IF(Shift5!$U113="PM",$N$6)))))</f>
        <v/>
      </c>
      <c r="P113" s="56" t="str">
        <f>IF(Shift1!$W114="PM",$Q$2,IF(Shift2!$W113="PM",$Q$3,IF(Shift3!$W113="PM",$Q$4,IF(Shift4!$W113="PM",$Q$5,IF(Shift5!$W113="PM",$Q$6)))))</f>
        <v/>
      </c>
      <c r="Q113" s="56" t="str">
        <f>IF(Shift1!$Y114="PM",$T$2,IF(Shift2!$Y113="PM",$T$3,IF(Shift3!$Y113="PM",$T$4,IF(Shift4!$Y113="PM",$T$5,IF(Shift5!$Y113="PM",$T$6)))))</f>
        <v/>
      </c>
      <c r="R113" s="56" t="str">
        <f>IF(Shift1!$AA114="PM",$W$2,IF(Shift2!$AA113="PM",$W$3,IF(Shift3!$AA113="PM",$W$4,IF(Shift4!$AA113="PM",$W$5,IF(Shift5!$AA113="PM",$W$6)))))</f>
        <v/>
      </c>
      <c r="S113" s="56" t="str">
        <f>IF(Shift1!$AG114="PM",$AC$2,IF(Shift2!$AG113="PM",$AC$3,IF(Shift3!$AG113="PM",$AC$4,IF(Shift4!$AG113="PM",$AC$5,IF(Shift5!$AG113="PM",$AC$6)))))</f>
        <v/>
      </c>
      <c r="T113" s="56" t="str">
        <f>IF(Shift1!$AI114="PM",$AF$2,IF(Shift2!$AI113="PM",$AF$3,IF(Shift3!$AI113="PM",$AF$4,IF(Shift4!$AI113="PM",$AF$5,IF(Shift5!$AI113="PM",$AF$6)))))</f>
        <v/>
      </c>
      <c r="U113" s="56" t="str">
        <f>IF(Shift1!$O114="N",$E$2,IF(Shift2!$O113="N",$E$3,IF(Shift3!$O113="N",$E$4,IF(Shift4!$O113="N",$E$5,IF(Shift5!$O113="N",$E$6)))))</f>
        <v/>
      </c>
      <c r="V113" s="56" t="str">
        <f>IF(Shift1!$Q114="N",$H$2,IF(Shift2!$Q113="N",$H$3,IF(Shift3!$Q113="N",$H$4,IF(Shift4!$Q113="N",$H$5,IF(Shift5!$Q113="N",$H$6)))))</f>
        <v/>
      </c>
      <c r="W113" s="56" t="str">
        <f>IF(Shift1!$S114="N",$K$2,IF(Shift2!$S113="N",$K$3,IF(Shift3!$S113="N",$K$4,IF(Shift4!$S113="N",$K$5,IF(Shift5!$S113="N",$K$6)))))</f>
        <v/>
      </c>
      <c r="X113" s="56" t="str">
        <f>IF(Shift1!$U114="N",$N$2,IF(Shift2!$U113="N",$N$3,IF(Shift3!$U113="N",$N$4,IF(Shift4!$U113="N",$N$5,IF(Shift5!$U113="N",$N$6)))))</f>
        <v/>
      </c>
      <c r="Y113" s="56" t="b">
        <f>IF(Shift1!$W114="N",$Q$2,IF(Shift2!$W113="N",$Q$3,IF(Shift3!$W113="N",$Q$4,IF(Shift4!$W113="N",$Q$5,IF(Shift5!$W113="N",$Q$6)))))</f>
        <v>0</v>
      </c>
      <c r="Z113" s="56" t="str">
        <f>IF(Shift1!$Y114="N",$T$2,IF(Shift2!$Y113="N",$T$3,IF(Shift3!$Y113="N",$T$4,IF(Shift4!$Y113="N",$T$5,IF(Shift5!$Y113="N",$T$6)))))</f>
        <v/>
      </c>
      <c r="AA113" s="56" t="str">
        <f>IF(Shift1!$AA114="N",$W$2,IF(Shift2!$AA113="N",$W$3,IF(Shift3!$AA113="N",$W$4,IF(Shift4!$AA113="N",$W$5,IF(Shift5!$AA113="N",$W$6)))))</f>
        <v/>
      </c>
      <c r="AB113" s="56" t="str">
        <f>IF(Shift1!$AG114="N",$AC$2,IF(Shift2!$AG113="N",$AC$3,IF(Shift3!$AG113="N",$AC$4,IF(Shift4!$AG113="N",$AC$5,IF(Shift5!$AG113="N",$AC$6)))))</f>
        <v/>
      </c>
      <c r="AC113" s="56" t="str">
        <f>IF(Shift1!$AI114="N",$AF$2,IF(Shift2!$AI113="N",$AF$3,IF(Shift3!$AI113="N",$AF$4,IF(Shift4!$AI113="N",$AF$5,IF(Shift5!$AI113="N",$AF$6)))))</f>
        <v/>
      </c>
      <c r="AD113" s="57">
        <f t="shared" si="9"/>
        <v>3</v>
      </c>
      <c r="AE113" s="58">
        <f t="shared" si="10"/>
        <v>4</v>
      </c>
      <c r="AF113" s="59">
        <f t="shared" si="11"/>
        <v>2</v>
      </c>
      <c r="AG113" s="60">
        <f t="shared" si="12"/>
        <v>1</v>
      </c>
      <c r="AH113" s="58">
        <f t="shared" si="13"/>
        <v>4</v>
      </c>
      <c r="AI113" s="59">
        <f t="shared" si="14"/>
        <v>2</v>
      </c>
      <c r="AJ113" s="61">
        <f t="shared" si="15"/>
        <v>3</v>
      </c>
      <c r="AK113" s="58">
        <f t="shared" si="16"/>
        <v>3</v>
      </c>
      <c r="AL113" s="58">
        <f t="shared" si="17"/>
        <v>2</v>
      </c>
    </row>
    <row r="114" spans="1:38" outlineLevel="1" x14ac:dyDescent="0.3">
      <c r="A114" s="2">
        <v>2</v>
      </c>
      <c r="B114" s="38">
        <v>14</v>
      </c>
      <c r="C114" s="56" t="b">
        <f>IF(Shift1!O115="AM",$E$2,IF(Shift2!O114="AM",$E$3,IF(Shift3!O114="AM",$E$4,IF(Shift4!O114="AM",$E$5,IF(Shift5!O114="AM",$E$6)))))</f>
        <v>0</v>
      </c>
      <c r="D114" s="56" t="str">
        <f>IF(Shift1!Q115="AM",$H$2,IF(Shift2!Q114="AM",$H$3,IF(Shift3!Q114="AM",$H$4,IF(Shift4!Q114="AM",$H$5,IF(Shift5!Q114="AM",$H$6)))))</f>
        <v/>
      </c>
      <c r="E114" s="56" t="str">
        <f>IF(Shift1!S115="AM",$K$2,IF(Shift2!S114="AM",$K$3,IF(Shift3!S114="AM",$K$4,IF(Shift4!S114="AM",$K$5,IF(Shift5!S114="AM",$K$6)))))</f>
        <v/>
      </c>
      <c r="F114" s="56" t="str">
        <f>IF(Shift1!U115="AM",$N$2,IF(Shift2!U114="AM",$N$3,IF(Shift3!U114="AM",$N$4,IF(Shift4!U114="AM",$N$5,IF(Shift5!U114="AM",$N$6)))))</f>
        <v/>
      </c>
      <c r="G114" s="56" t="str">
        <f>IF(Shift1!W115="AM",$Q$2,IF(Shift2!W114="AM",$Q$3,IF(Shift3!W114="AM",$Q$4,IF(Shift4!W114="AM",$Q$5,IF(Shift5!W114="AM",$Q$6)))))</f>
        <v/>
      </c>
      <c r="H114" s="56" t="str">
        <f>IF(Shift1!Y115="AM",$T$2,IF(Shift2!Y114="AM",$T$3,IF(Shift3!Y114="AM",$T$4,IF(Shift4!Y114="AM",$T$5,IF(Shift5!Y114="AM",$T$6)))))</f>
        <v/>
      </c>
      <c r="I114" s="56" t="str">
        <f>IF(Shift1!AA115="AM",$W$2,IF(Shift2!AA114="AM",$W$3,IF(Shift3!AA114="AM",$W$4,IF(Shift4!AA114="AM",$W$5,IF(Shift5!AA114="AM",$W$6)))))</f>
        <v/>
      </c>
      <c r="J114" s="56" t="str">
        <f>IF(Shift1!AG115="AM",$AC$2,IF(Shift2!AG114="AM",$AC$3,IF(Shift3!AG114="AM",$AC$4,IF(Shift4!AG114="AM",$AC$5,IF(Shift5!AG114="AM",$AC$6)))))</f>
        <v/>
      </c>
      <c r="K114" s="56" t="str">
        <f>IF(Shift1!AI115="AM",$AF$2,IF(Shift2!AI114="AM",$AF$3,IF(Shift3!AI114="AM",$AF$4,IF(Shift4!AI114="AM",$AF$5,IF(Shift5!AI114="AM",$AF$6)))))</f>
        <v/>
      </c>
      <c r="L114" s="56" t="b">
        <f>IF(Shift1!$O115="PM",$E$2,IF(Shift2!$O114="PM",$E$3,IF(Shift3!$O114="PM",$E$4,IF(Shift4!$O114="PM",$E$5,IF(Shift5!$O114="PM",$E$6)))))</f>
        <v>0</v>
      </c>
      <c r="M114" s="56" t="b">
        <f>IF(Shift1!$Q115="PM",$H$2,IF(Shift2!$Q114="PM",$H$3,IF(Shift3!$Q114="PM",$H$4,IF(Shift4!$Q114="PM",$H$5,IF(Shift5!$Q114="PM",$H$6)))))</f>
        <v>0</v>
      </c>
      <c r="N114" s="56" t="b">
        <f>IF(Shift1!$S115="PM",$K$2,IF(Shift2!$S114="PM",$K$3,IF(Shift3!$S114="PM",$K$4,IF(Shift4!$S114="PM",$K$5,IF(Shift5!$S114="PM",$K$6)))))</f>
        <v>0</v>
      </c>
      <c r="O114" s="56" t="b">
        <f>IF(Shift1!$U115="PM",$N$2,IF(Shift2!$U114="PM",$N$3,IF(Shift3!$U114="PM",$N$4,IF(Shift4!$U114="PM",$N$5,IF(Shift5!$U114="PM",$N$6)))))</f>
        <v>0</v>
      </c>
      <c r="P114" s="56" t="str">
        <f>IF(Shift1!$W115="PM",$Q$2,IF(Shift2!$W114="PM",$Q$3,IF(Shift3!$W114="PM",$Q$4,IF(Shift4!$W114="PM",$Q$5,IF(Shift5!$W114="PM",$Q$6)))))</f>
        <v/>
      </c>
      <c r="Q114" s="56" t="b">
        <f>IF(Shift1!$Y115="PM",$T$2,IF(Shift2!$Y114="PM",$T$3,IF(Shift3!$Y114="PM",$T$4,IF(Shift4!$Y114="PM",$T$5,IF(Shift5!$Y114="PM",$T$6)))))</f>
        <v>0</v>
      </c>
      <c r="R114" s="56" t="b">
        <f>IF(Shift1!$AA115="PM",$W$2,IF(Shift2!$AA114="PM",$W$3,IF(Shift3!$AA114="PM",$W$4,IF(Shift4!$AA114="PM",$W$5,IF(Shift5!$AA114="PM",$W$6)))))</f>
        <v>0</v>
      </c>
      <c r="S114" s="56" t="b">
        <f>IF(Shift1!$AG115="PM",$AC$2,IF(Shift2!$AG114="PM",$AC$3,IF(Shift3!$AG114="PM",$AC$4,IF(Shift4!$AG114="PM",$AC$5,IF(Shift5!$AG114="PM",$AC$6)))))</f>
        <v>0</v>
      </c>
      <c r="T114" s="56" t="b">
        <f>IF(Shift1!$AI115="PM",$AF$2,IF(Shift2!$AI114="PM",$AF$3,IF(Shift3!$AI114="PM",$AF$4,IF(Shift4!$AI114="PM",$AF$5,IF(Shift5!$AI114="PM",$AF$6)))))</f>
        <v>0</v>
      </c>
      <c r="U114" s="56" t="str">
        <f>IF(Shift1!$O115="N",$E$2,IF(Shift2!$O114="N",$E$3,IF(Shift3!$O114="N",$E$4,IF(Shift4!$O114="N",$E$5,IF(Shift5!$O114="N",$E$6)))))</f>
        <v/>
      </c>
      <c r="V114" s="56" t="str">
        <f>IF(Shift1!$Q115="N",$H$2,IF(Shift2!$Q114="N",$H$3,IF(Shift3!$Q114="N",$H$4,IF(Shift4!$Q114="N",$H$5,IF(Shift5!$Q114="N",$H$6)))))</f>
        <v/>
      </c>
      <c r="W114" s="56" t="str">
        <f>IF(Shift1!$S115="N",$K$2,IF(Shift2!$S114="N",$K$3,IF(Shift3!$S114="N",$K$4,IF(Shift4!$S114="N",$K$5,IF(Shift5!$S114="N",$K$6)))))</f>
        <v/>
      </c>
      <c r="X114" s="56" t="str">
        <f>IF(Shift1!$U115="N",$N$2,IF(Shift2!$U114="N",$N$3,IF(Shift3!$U114="N",$N$4,IF(Shift4!$U114="N",$N$5,IF(Shift5!$U114="N",$N$6)))))</f>
        <v/>
      </c>
      <c r="Y114" s="56" t="b">
        <f>IF(Shift1!$W115="N",$Q$2,IF(Shift2!$W114="N",$Q$3,IF(Shift3!$W114="N",$Q$4,IF(Shift4!$W114="N",$Q$5,IF(Shift5!$W114="N",$Q$6)))))</f>
        <v>0</v>
      </c>
      <c r="Z114" s="56" t="str">
        <f>IF(Shift1!$Y115="N",$T$2,IF(Shift2!$Y114="N",$T$3,IF(Shift3!$Y114="N",$T$4,IF(Shift4!$Y114="N",$T$5,IF(Shift5!$Y114="N",$T$6)))))</f>
        <v/>
      </c>
      <c r="AA114" s="56" t="str">
        <f>IF(Shift1!$AA115="N",$W$2,IF(Shift2!$AA114="N",$W$3,IF(Shift3!$AA114="N",$W$4,IF(Shift4!$AA114="N",$W$5,IF(Shift5!$AA114="N",$W$6)))))</f>
        <v/>
      </c>
      <c r="AB114" s="56" t="str">
        <f>IF(Shift1!$AG115="N",$AC$2,IF(Shift2!$AG114="N",$AC$3,IF(Shift3!$AG114="N",$AC$4,IF(Shift4!$AG114="N",$AC$5,IF(Shift5!$AG114="N",$AC$6)))))</f>
        <v/>
      </c>
      <c r="AC114" s="56" t="str">
        <f>IF(Shift1!$AI115="N",$AF$2,IF(Shift2!$AI114="N",$AF$3,IF(Shift3!$AI114="N",$AF$4,IF(Shift4!$AI114="N",$AF$5,IF(Shift5!$AI114="N",$AF$6)))))</f>
        <v/>
      </c>
      <c r="AD114" s="57">
        <f t="shared" si="9"/>
        <v>2</v>
      </c>
      <c r="AE114" s="58">
        <f t="shared" si="10"/>
        <v>4</v>
      </c>
      <c r="AF114" s="59">
        <f t="shared" si="11"/>
        <v>2</v>
      </c>
      <c r="AG114" s="60">
        <f t="shared" si="12"/>
        <v>0</v>
      </c>
      <c r="AH114" s="58">
        <f t="shared" si="13"/>
        <v>1</v>
      </c>
      <c r="AI114" s="59">
        <f t="shared" si="14"/>
        <v>0</v>
      </c>
      <c r="AJ114" s="61">
        <f t="shared" si="15"/>
        <v>3</v>
      </c>
      <c r="AK114" s="58">
        <f t="shared" si="16"/>
        <v>3</v>
      </c>
      <c r="AL114" s="58">
        <f t="shared" si="17"/>
        <v>2</v>
      </c>
    </row>
    <row r="115" spans="1:38" outlineLevel="1" x14ac:dyDescent="0.3">
      <c r="A115" s="2">
        <v>0</v>
      </c>
      <c r="B115" s="40">
        <v>15</v>
      </c>
      <c r="C115" s="56" t="str">
        <f>IF(Shift1!O116="AM",$E$2,IF(Shift2!O115="AM",$E$3,IF(Shift3!O115="AM",$E$4,IF(Shift4!O115="AM",$E$5,IF(Shift5!O115="AM",$E$6)))))</f>
        <v/>
      </c>
      <c r="D115" s="56" t="str">
        <f>IF(Shift1!Q116="AM",$H$2,IF(Shift2!Q115="AM",$H$3,IF(Shift3!Q115="AM",$H$4,IF(Shift4!Q115="AM",$H$5,IF(Shift5!Q115="AM",$H$6)))))</f>
        <v/>
      </c>
      <c r="E115" s="56" t="str">
        <f>IF(Shift1!S116="AM",$K$2,IF(Shift2!S115="AM",$K$3,IF(Shift3!S115="AM",$K$4,IF(Shift4!S115="AM",$K$5,IF(Shift5!S115="AM",$K$6)))))</f>
        <v/>
      </c>
      <c r="F115" s="56" t="str">
        <f>IF(Shift1!U116="AM",$N$2,IF(Shift2!U115="AM",$N$3,IF(Shift3!U115="AM",$N$4,IF(Shift4!U115="AM",$N$5,IF(Shift5!U115="AM",$N$6)))))</f>
        <v/>
      </c>
      <c r="G115" s="56" t="str">
        <f>IF(Shift1!W116="AM",$Q$2,IF(Shift2!W115="AM",$Q$3,IF(Shift3!W115="AM",$Q$4,IF(Shift4!W115="AM",$Q$5,IF(Shift5!W115="AM",$Q$6)))))</f>
        <v/>
      </c>
      <c r="H115" s="56" t="b">
        <f>IF(Shift1!Y116="AM",$T$2,IF(Shift2!Y115="AM",$T$3,IF(Shift3!Y115="AM",$T$4,IF(Shift4!Y115="AM",$T$5,IF(Shift5!Y115="AM",$T$6)))))</f>
        <v>0</v>
      </c>
      <c r="I115" s="56" t="str">
        <f>IF(Shift1!AA116="AM",$W$2,IF(Shift2!AA115="AM",$W$3,IF(Shift3!AA115="AM",$W$4,IF(Shift4!AA115="AM",$W$5,IF(Shift5!AA115="AM",$W$6)))))</f>
        <v/>
      </c>
      <c r="J115" s="56" t="str">
        <f>IF(Shift1!AG116="AM",$AC$2,IF(Shift2!AG115="AM",$AC$3,IF(Shift3!AG115="AM",$AC$4,IF(Shift4!AG115="AM",$AC$5,IF(Shift5!AG115="AM",$AC$6)))))</f>
        <v/>
      </c>
      <c r="K115" s="56" t="str">
        <f>IF(Shift1!AI116="AM",$AF$2,IF(Shift2!AI115="AM",$AF$3,IF(Shift3!AI115="AM",$AF$4,IF(Shift4!AI115="AM",$AF$5,IF(Shift5!AI115="AM",$AF$6)))))</f>
        <v/>
      </c>
      <c r="L115" s="56" t="str">
        <f>IF(Shift1!$O116="PM",$E$2,IF(Shift2!$O115="PM",$E$3,IF(Shift3!$O115="PM",$E$4,IF(Shift4!$O115="PM",$E$5,IF(Shift5!$O115="PM",$E$6)))))</f>
        <v/>
      </c>
      <c r="M115" s="56" t="str">
        <f>IF(Shift1!$Q116="PM",$H$2,IF(Shift2!$Q115="PM",$H$3,IF(Shift3!$Q115="PM",$H$4,IF(Shift4!$Q115="PM",$H$5,IF(Shift5!$Q115="PM",$H$6)))))</f>
        <v/>
      </c>
      <c r="N115" s="56" t="str">
        <f>IF(Shift1!$S116="PM",$K$2,IF(Shift2!$S115="PM",$K$3,IF(Shift3!$S115="PM",$K$4,IF(Shift4!$S115="PM",$K$5,IF(Shift5!$S115="PM",$K$6)))))</f>
        <v/>
      </c>
      <c r="O115" s="56" t="b">
        <f>IF(Shift1!$U116="PM",$N$2,IF(Shift2!$U115="PM",$N$3,IF(Shift3!$U115="PM",$N$4,IF(Shift4!$U115="PM",$N$5,IF(Shift5!$U115="PM",$N$6)))))</f>
        <v>0</v>
      </c>
      <c r="P115" s="56" t="str">
        <f>IF(Shift1!$W116="PM",$Q$2,IF(Shift2!$W115="PM",$Q$3,IF(Shift3!$W115="PM",$Q$4,IF(Shift4!$W115="PM",$Q$5,IF(Shift5!$W115="PM",$Q$6)))))</f>
        <v/>
      </c>
      <c r="Q115" s="56" t="str">
        <f>IF(Shift1!$Y116="PM",$T$2,IF(Shift2!$Y115="PM",$T$3,IF(Shift3!$Y115="PM",$T$4,IF(Shift4!$Y115="PM",$T$5,IF(Shift5!$Y115="PM",$T$6)))))</f>
        <v/>
      </c>
      <c r="R115" s="56" t="str">
        <f>IF(Shift1!$AA116="PM",$W$2,IF(Shift2!$AA115="PM",$W$3,IF(Shift3!$AA115="PM",$W$4,IF(Shift4!$AA115="PM",$W$5,IF(Shift5!$AA115="PM",$W$6)))))</f>
        <v/>
      </c>
      <c r="S115" s="56" t="str">
        <f>IF(Shift1!$AG116="PM",$AC$2,IF(Shift2!$AG115="PM",$AC$3,IF(Shift3!$AG115="PM",$AC$4,IF(Shift4!$AG115="PM",$AC$5,IF(Shift5!$AG115="PM",$AC$6)))))</f>
        <v/>
      </c>
      <c r="T115" s="56" t="str">
        <f>IF(Shift1!$AI116="PM",$AF$2,IF(Shift2!$AI115="PM",$AF$3,IF(Shift3!$AI115="PM",$AF$4,IF(Shift4!$AI115="PM",$AF$5,IF(Shift5!$AI115="PM",$AF$6)))))</f>
        <v/>
      </c>
      <c r="U115" s="56" t="b">
        <f>IF(Shift1!$O116="N",$E$2,IF(Shift2!$O115="N",$E$3,IF(Shift3!$O115="N",$E$4,IF(Shift4!$O115="N",$E$5,IF(Shift5!$O115="N",$E$6)))))</f>
        <v>0</v>
      </c>
      <c r="V115" s="56" t="str">
        <f>IF(Shift1!$Q116="N",$H$2,IF(Shift2!$Q115="N",$H$3,IF(Shift3!$Q115="N",$H$4,IF(Shift4!$Q115="N",$H$5,IF(Shift5!$Q115="N",$H$6)))))</f>
        <v/>
      </c>
      <c r="W115" s="56" t="str">
        <f>IF(Shift1!$S116="N",$K$2,IF(Shift2!$S115="N",$K$3,IF(Shift3!$S115="N",$K$4,IF(Shift4!$S115="N",$K$5,IF(Shift5!$S115="N",$K$6)))))</f>
        <v/>
      </c>
      <c r="X115" s="56" t="str">
        <f>IF(Shift1!$U116="N",$N$2,IF(Shift2!$U115="N",$N$3,IF(Shift3!$U115="N",$N$4,IF(Shift4!$U115="N",$N$5,IF(Shift5!$U115="N",$N$6)))))</f>
        <v/>
      </c>
      <c r="Y115" s="56" t="str">
        <f>IF(Shift1!$W116="N",$Q$2,IF(Shift2!$W115="N",$Q$3,IF(Shift3!$W115="N",$Q$4,IF(Shift4!$W115="N",$Q$5,IF(Shift5!$W115="N",$Q$6)))))</f>
        <v/>
      </c>
      <c r="Z115" s="56" t="str">
        <f>IF(Shift1!$Y116="N",$T$2,IF(Shift2!$Y115="N",$T$3,IF(Shift3!$Y115="N",$T$4,IF(Shift4!$Y115="N",$T$5,IF(Shift5!$Y115="N",$T$6)))))</f>
        <v/>
      </c>
      <c r="AA115" s="56" t="str">
        <f>IF(Shift1!$AA116="N",$W$2,IF(Shift2!$AA115="N",$W$3,IF(Shift3!$AA115="N",$W$4,IF(Shift4!$AA115="N",$W$5,IF(Shift5!$AA115="N",$W$6)))))</f>
        <v/>
      </c>
      <c r="AB115" s="56" t="str">
        <f>IF(Shift1!$AG116="N",$AC$2,IF(Shift2!$AG115="N",$AC$3,IF(Shift3!$AG115="N",$AC$4,IF(Shift4!$AG115="N",$AC$5,IF(Shift5!$AG115="N",$AC$6)))))</f>
        <v/>
      </c>
      <c r="AC115" s="56" t="str">
        <f>IF(Shift1!$AI116="N",$AF$2,IF(Shift2!$AI115="N",$AF$3,IF(Shift3!$AI115="N",$AF$4,IF(Shift4!$AI115="N",$AF$5,IF(Shift5!$AI115="N",$AF$6)))))</f>
        <v/>
      </c>
      <c r="AD115" s="57">
        <f t="shared" si="9"/>
        <v>3</v>
      </c>
      <c r="AE115" s="58">
        <f t="shared" si="10"/>
        <v>3</v>
      </c>
      <c r="AF115" s="59">
        <f t="shared" si="11"/>
        <v>2</v>
      </c>
      <c r="AG115" s="60">
        <f t="shared" si="12"/>
        <v>3</v>
      </c>
      <c r="AH115" s="58">
        <f t="shared" si="13"/>
        <v>3</v>
      </c>
      <c r="AI115" s="59">
        <f t="shared" si="14"/>
        <v>2</v>
      </c>
      <c r="AJ115" s="61">
        <f t="shared" si="15"/>
        <v>2</v>
      </c>
      <c r="AK115" s="58">
        <f t="shared" si="16"/>
        <v>4</v>
      </c>
      <c r="AL115" s="58">
        <f t="shared" si="17"/>
        <v>2</v>
      </c>
    </row>
    <row r="116" spans="1:38" outlineLevel="1" x14ac:dyDescent="0.3">
      <c r="A116" s="2">
        <v>1</v>
      </c>
      <c r="B116" s="40">
        <v>16</v>
      </c>
      <c r="C116" s="56" t="str">
        <f>IF(Shift1!O117="AM",$E$2,IF(Shift2!O116="AM",$E$3,IF(Shift3!O116="AM",$E$4,IF(Shift4!O116="AM",$E$5,IF(Shift5!O116="AM",$E$6)))))</f>
        <v/>
      </c>
      <c r="D116" s="56" t="str">
        <f>IF(Shift1!Q117="AM",$H$2,IF(Shift2!Q116="AM",$H$3,IF(Shift3!Q116="AM",$H$4,IF(Shift4!Q116="AM",$H$5,IF(Shift5!Q116="AM",$H$6)))))</f>
        <v/>
      </c>
      <c r="E116" s="56" t="str">
        <f>IF(Shift1!S117="AM",$K$2,IF(Shift2!S116="AM",$K$3,IF(Shift3!S116="AM",$K$4,IF(Shift4!S116="AM",$K$5,IF(Shift5!S116="AM",$K$6)))))</f>
        <v/>
      </c>
      <c r="F116" s="56" t="str">
        <f>IF(Shift1!U117="AM",$N$2,IF(Shift2!U116="AM",$N$3,IF(Shift3!U116="AM",$N$4,IF(Shift4!U116="AM",$N$5,IF(Shift5!U116="AM",$N$6)))))</f>
        <v/>
      </c>
      <c r="G116" s="56" t="str">
        <f>IF(Shift1!W117="AM",$Q$2,IF(Shift2!W116="AM",$Q$3,IF(Shift3!W116="AM",$Q$4,IF(Shift4!W116="AM",$Q$5,IF(Shift5!W116="AM",$Q$6)))))</f>
        <v/>
      </c>
      <c r="H116" s="56" t="b">
        <f>IF(Shift1!Y117="AM",$T$2,IF(Shift2!Y116="AM",$T$3,IF(Shift3!Y116="AM",$T$4,IF(Shift4!Y116="AM",$T$5,IF(Shift5!Y116="AM",$T$6)))))</f>
        <v>0</v>
      </c>
      <c r="I116" s="56" t="str">
        <f>IF(Shift1!AA117="AM",$W$2,IF(Shift2!AA116="AM",$W$3,IF(Shift3!AA116="AM",$W$4,IF(Shift4!AA116="AM",$W$5,IF(Shift5!AA116="AM",$W$6)))))</f>
        <v/>
      </c>
      <c r="J116" s="56" t="str">
        <f>IF(Shift1!AG117="AM",$AC$2,IF(Shift2!AG116="AM",$AC$3,IF(Shift3!AG116="AM",$AC$4,IF(Shift4!AG116="AM",$AC$5,IF(Shift5!AG116="AM",$AC$6)))))</f>
        <v/>
      </c>
      <c r="K116" s="56" t="str">
        <f>IF(Shift1!AI117="AM",$AF$2,IF(Shift2!AI116="AM",$AF$3,IF(Shift3!AI116="AM",$AF$4,IF(Shift4!AI116="AM",$AF$5,IF(Shift5!AI116="AM",$AF$6)))))</f>
        <v/>
      </c>
      <c r="L116" s="56" t="str">
        <f>IF(Shift1!$O117="PM",$E$2,IF(Shift2!$O116="PM",$E$3,IF(Shift3!$O116="PM",$E$4,IF(Shift4!$O116="PM",$E$5,IF(Shift5!$O116="PM",$E$6)))))</f>
        <v/>
      </c>
      <c r="M116" s="56" t="str">
        <f>IF(Shift1!$Q117="PM",$H$2,IF(Shift2!$Q116="PM",$H$3,IF(Shift3!$Q116="PM",$H$4,IF(Shift4!$Q116="PM",$H$5,IF(Shift5!$Q116="PM",$H$6)))))</f>
        <v/>
      </c>
      <c r="N116" s="56" t="str">
        <f>IF(Shift1!$S117="PM",$K$2,IF(Shift2!$S116="PM",$K$3,IF(Shift3!$S116="PM",$K$4,IF(Shift4!$S116="PM",$K$5,IF(Shift5!$S116="PM",$K$6)))))</f>
        <v/>
      </c>
      <c r="O116" s="56" t="str">
        <f>IF(Shift1!$U117="PM",$N$2,IF(Shift2!$U116="PM",$N$3,IF(Shift3!$U116="PM",$N$4,IF(Shift4!$U116="PM",$N$5,IF(Shift5!$U116="PM",$N$6)))))</f>
        <v/>
      </c>
      <c r="P116" s="56" t="str">
        <f>IF(Shift1!$W117="PM",$Q$2,IF(Shift2!$W116="PM",$Q$3,IF(Shift3!$W116="PM",$Q$4,IF(Shift4!$W116="PM",$Q$5,IF(Shift5!$W116="PM",$Q$6)))))</f>
        <v/>
      </c>
      <c r="Q116" s="56" t="str">
        <f>IF(Shift1!$Y117="PM",$T$2,IF(Shift2!$Y116="PM",$T$3,IF(Shift3!$Y116="PM",$T$4,IF(Shift4!$Y116="PM",$T$5,IF(Shift5!$Y116="PM",$T$6)))))</f>
        <v/>
      </c>
      <c r="R116" s="56" t="str">
        <f>IF(Shift1!$AA117="PM",$W$2,IF(Shift2!$AA116="PM",$W$3,IF(Shift3!$AA116="PM",$W$4,IF(Shift4!$AA116="PM",$W$5,IF(Shift5!$AA116="PM",$W$6)))))</f>
        <v/>
      </c>
      <c r="S116" s="56" t="str">
        <f>IF(Shift1!$AG117="PM",$AC$2,IF(Shift2!$AG116="PM",$AC$3,IF(Shift3!$AG116="PM",$AC$4,IF(Shift4!$AG116="PM",$AC$5,IF(Shift5!$AG116="PM",$AC$6)))))</f>
        <v/>
      </c>
      <c r="T116" s="56" t="str">
        <f>IF(Shift1!$AI117="PM",$AF$2,IF(Shift2!$AI116="PM",$AF$3,IF(Shift3!$AI116="PM",$AF$4,IF(Shift4!$AI116="PM",$AF$5,IF(Shift5!$AI116="PM",$AF$6)))))</f>
        <v/>
      </c>
      <c r="U116" s="56" t="b">
        <f>IF(Shift1!$O117="N",$E$2,IF(Shift2!$O116="N",$E$3,IF(Shift3!$O116="N",$E$4,IF(Shift4!$O116="N",$E$5,IF(Shift5!$O116="N",$E$6)))))</f>
        <v>0</v>
      </c>
      <c r="V116" s="56" t="b">
        <f>IF(Shift1!$Q117="N",$H$2,IF(Shift2!$Q116="N",$H$3,IF(Shift3!$Q116="N",$H$4,IF(Shift4!$Q116="N",$H$5,IF(Shift5!$Q116="N",$H$6)))))</f>
        <v>0</v>
      </c>
      <c r="W116" s="56" t="b">
        <f>IF(Shift1!$S117="N",$K$2,IF(Shift2!$S116="N",$K$3,IF(Shift3!$S116="N",$K$4,IF(Shift4!$S116="N",$K$5,IF(Shift5!$S116="N",$K$6)))))</f>
        <v>0</v>
      </c>
      <c r="X116" s="56" t="b">
        <f>IF(Shift1!$U117="N",$N$2,IF(Shift2!$U116="N",$N$3,IF(Shift3!$U116="N",$N$4,IF(Shift4!$U116="N",$N$5,IF(Shift5!$U116="N",$N$6)))))</f>
        <v>0</v>
      </c>
      <c r="Y116" s="56" t="str">
        <f>IF(Shift1!$W117="N",$Q$2,IF(Shift2!$W116="N",$Q$3,IF(Shift3!$W116="N",$Q$4,IF(Shift4!$W116="N",$Q$5,IF(Shift5!$W116="N",$Q$6)))))</f>
        <v/>
      </c>
      <c r="Z116" s="56" t="b">
        <f>IF(Shift1!$Y117="N",$T$2,IF(Shift2!$Y116="N",$T$3,IF(Shift3!$Y116="N",$T$4,IF(Shift4!$Y116="N",$T$5,IF(Shift5!$Y116="N",$T$6)))))</f>
        <v>0</v>
      </c>
      <c r="AA116" s="56" t="b">
        <f>IF(Shift1!$AA117="N",$W$2,IF(Shift2!$AA116="N",$W$3,IF(Shift3!$AA116="N",$W$4,IF(Shift4!$AA116="N",$W$5,IF(Shift5!$AA116="N",$W$6)))))</f>
        <v>0</v>
      </c>
      <c r="AB116" s="56" t="b">
        <f>IF(Shift1!$AG117="N",$AC$2,IF(Shift2!$AG116="N",$AC$3,IF(Shift3!$AG116="N",$AC$4,IF(Shift4!$AG116="N",$AC$5,IF(Shift5!$AG116="N",$AC$6)))))</f>
        <v>0</v>
      </c>
      <c r="AC116" s="56" t="b">
        <f>IF(Shift1!$AI117="N",$AF$2,IF(Shift2!$AI116="N",$AF$3,IF(Shift3!$AI116="N",$AF$4,IF(Shift4!$AI116="N",$AF$5,IF(Shift5!$AI116="N",$AF$6)))))</f>
        <v>0</v>
      </c>
      <c r="AD116" s="57">
        <f t="shared" si="9"/>
        <v>3</v>
      </c>
      <c r="AE116" s="58">
        <f t="shared" si="10"/>
        <v>3</v>
      </c>
      <c r="AF116" s="59">
        <f t="shared" si="11"/>
        <v>2</v>
      </c>
      <c r="AG116" s="60">
        <f t="shared" si="12"/>
        <v>3</v>
      </c>
      <c r="AH116" s="58">
        <f t="shared" si="13"/>
        <v>4</v>
      </c>
      <c r="AI116" s="59">
        <f t="shared" si="14"/>
        <v>2</v>
      </c>
      <c r="AJ116" s="61">
        <f t="shared" si="15"/>
        <v>0</v>
      </c>
      <c r="AK116" s="58">
        <f t="shared" si="16"/>
        <v>1</v>
      </c>
      <c r="AL116" s="58">
        <f t="shared" si="17"/>
        <v>0</v>
      </c>
    </row>
    <row r="117" spans="1:38" outlineLevel="1" x14ac:dyDescent="0.3">
      <c r="A117" s="2">
        <v>9</v>
      </c>
      <c r="B117" s="40">
        <v>17</v>
      </c>
      <c r="C117" s="56" t="str">
        <f>IF(Shift1!O118="AM",$E$2,IF(Shift2!O117="AM",$E$3,IF(Shift3!O117="AM",$E$4,IF(Shift4!O117="AM",$E$5,IF(Shift5!O117="AM",$E$6)))))</f>
        <v/>
      </c>
      <c r="D117" s="56" t="str">
        <f>IF(Shift1!Q118="AM",$H$2,IF(Shift2!Q117="AM",$H$3,IF(Shift3!Q117="AM",$H$4,IF(Shift4!Q117="AM",$H$5,IF(Shift5!Q117="AM",$H$6)))))</f>
        <v/>
      </c>
      <c r="E117" s="56" t="str">
        <f>IF(Shift1!S118="AM",$K$2,IF(Shift2!S117="AM",$K$3,IF(Shift3!S117="AM",$K$4,IF(Shift4!S117="AM",$K$5,IF(Shift5!S117="AM",$K$6)))))</f>
        <v/>
      </c>
      <c r="F117" s="56" t="str">
        <f>IF(Shift1!U118="AM",$N$2,IF(Shift2!U117="AM",$N$3,IF(Shift3!U117="AM",$N$4,IF(Shift4!U117="AM",$N$5,IF(Shift5!U117="AM",$N$6)))))</f>
        <v/>
      </c>
      <c r="G117" s="56" t="b">
        <f>IF(Shift1!W118="AM",$Q$2,IF(Shift2!W117="AM",$Q$3,IF(Shift3!W117="AM",$Q$4,IF(Shift4!W117="AM",$Q$5,IF(Shift5!W117="AM",$Q$6)))))</f>
        <v>0</v>
      </c>
      <c r="H117" s="56" t="str">
        <f>IF(Shift1!Y118="AM",$T$2,IF(Shift2!Y117="AM",$T$3,IF(Shift3!Y117="AM",$T$4,IF(Shift4!Y117="AM",$T$5,IF(Shift5!Y117="AM",$T$6)))))</f>
        <v/>
      </c>
      <c r="I117" s="56" t="str">
        <f>IF(Shift1!AA118="AM",$W$2,IF(Shift2!AA117="AM",$W$3,IF(Shift3!AA117="AM",$W$4,IF(Shift4!AA117="AM",$W$5,IF(Shift5!AA117="AM",$W$6)))))</f>
        <v/>
      </c>
      <c r="J117" s="56" t="str">
        <f>IF(Shift1!AG118="AM",$AC$2,IF(Shift2!AG117="AM",$AC$3,IF(Shift3!AG117="AM",$AC$4,IF(Shift4!AG117="AM",$AC$5,IF(Shift5!AG117="AM",$AC$6)))))</f>
        <v/>
      </c>
      <c r="K117" s="56" t="str">
        <f>IF(Shift1!AI118="AM",$AF$2,IF(Shift2!AI117="AM",$AF$3,IF(Shift3!AI117="AM",$AF$4,IF(Shift4!AI117="AM",$AF$5,IF(Shift5!AI117="AM",$AF$6)))))</f>
        <v/>
      </c>
      <c r="L117" s="56" t="str">
        <f>IF(Shift1!$O118="PM",$E$2,IF(Shift2!$O117="PM",$E$3,IF(Shift3!$O117="PM",$E$4,IF(Shift4!$O117="PM",$E$5,IF(Shift5!$O117="PM",$E$6)))))</f>
        <v/>
      </c>
      <c r="M117" s="56" t="str">
        <f>IF(Shift1!$Q118="PM",$H$2,IF(Shift2!$Q117="PM",$H$3,IF(Shift3!$Q117="PM",$H$4,IF(Shift4!$Q117="PM",$H$5,IF(Shift5!$Q117="PM",$H$6)))))</f>
        <v/>
      </c>
      <c r="N117" s="56" t="str">
        <f>IF(Shift1!$S118="PM",$K$2,IF(Shift2!$S117="PM",$K$3,IF(Shift3!$S117="PM",$K$4,IF(Shift4!$S117="PM",$K$5,IF(Shift5!$S117="PM",$K$6)))))</f>
        <v/>
      </c>
      <c r="O117" s="56" t="str">
        <f>IF(Shift1!$U118="PM",$N$2,IF(Shift2!$U117="PM",$N$3,IF(Shift3!$U117="PM",$N$4,IF(Shift4!$U117="PM",$N$5,IF(Shift5!$U117="PM",$N$6)))))</f>
        <v/>
      </c>
      <c r="P117" s="56" t="str">
        <f>IF(Shift1!$W118="PM",$Q$2,IF(Shift2!$W117="PM",$Q$3,IF(Shift3!$W117="PM",$Q$4,IF(Shift4!$W117="PM",$Q$5,IF(Shift5!$W117="PM",$Q$6)))))</f>
        <v/>
      </c>
      <c r="Q117" s="56" t="b">
        <f>IF(Shift1!$Y118="PM",$T$2,IF(Shift2!$Y117="PM",$T$3,IF(Shift3!$Y117="PM",$T$4,IF(Shift4!$Y117="PM",$T$5,IF(Shift5!$Y117="PM",$T$6)))))</f>
        <v>0</v>
      </c>
      <c r="R117" s="56" t="str">
        <f>IF(Shift1!$AA118="PM",$W$2,IF(Shift2!$AA117="PM",$W$3,IF(Shift3!$AA117="PM",$W$4,IF(Shift4!$AA117="PM",$W$5,IF(Shift5!$AA117="PM",$W$6)))))</f>
        <v/>
      </c>
      <c r="S117" s="56" t="str">
        <f>IF(Shift1!$AG118="PM",$AC$2,IF(Shift2!$AG117="PM",$AC$3,IF(Shift3!$AG117="PM",$AC$4,IF(Shift4!$AG117="PM",$AC$5,IF(Shift5!$AG117="PM",$AC$6)))))</f>
        <v/>
      </c>
      <c r="T117" s="56" t="str">
        <f>IF(Shift1!$AI118="PM",$AF$2,IF(Shift2!$AI117="PM",$AF$3,IF(Shift3!$AI117="PM",$AF$4,IF(Shift4!$AI117="PM",$AF$5,IF(Shift5!$AI117="PM",$AF$6)))))</f>
        <v/>
      </c>
      <c r="U117" s="56" t="str">
        <f>IF(Shift1!$O118="N",$E$2,IF(Shift2!$O117="N",$E$3,IF(Shift3!$O117="N",$E$4,IF(Shift4!$O117="N",$E$5,IF(Shift5!$O117="N",$E$6)))))</f>
        <v/>
      </c>
      <c r="V117" s="56" t="str">
        <f>IF(Shift1!$Q118="N",$H$2,IF(Shift2!$Q117="N",$H$3,IF(Shift3!$Q117="N",$H$4,IF(Shift4!$Q117="N",$H$5,IF(Shift5!$Q117="N",$H$6)))))</f>
        <v/>
      </c>
      <c r="W117" s="56" t="str">
        <f>IF(Shift1!$S118="N",$K$2,IF(Shift2!$S117="N",$K$3,IF(Shift3!$S117="N",$K$4,IF(Shift4!$S117="N",$K$5,IF(Shift5!$S117="N",$K$6)))))</f>
        <v/>
      </c>
      <c r="X117" s="56" t="str">
        <f>IF(Shift1!$U118="N",$N$2,IF(Shift2!$U117="N",$N$3,IF(Shift3!$U117="N",$N$4,IF(Shift4!$U117="N",$N$5,IF(Shift5!$U117="N",$N$6)))))</f>
        <v/>
      </c>
      <c r="Y117" s="56" t="str">
        <f>IF(Shift1!$W118="N",$Q$2,IF(Shift2!$W117="N",$Q$3,IF(Shift3!$W117="N",$Q$4,IF(Shift4!$W117="N",$Q$5,IF(Shift5!$W117="N",$Q$6)))))</f>
        <v/>
      </c>
      <c r="Z117" s="56" t="str">
        <f>IF(Shift1!$Y118="N",$T$2,IF(Shift2!$Y117="N",$T$3,IF(Shift3!$Y117="N",$T$4,IF(Shift4!$Y117="N",$T$5,IF(Shift5!$Y117="N",$T$6)))))</f>
        <v/>
      </c>
      <c r="AA117" s="56" t="str">
        <f>IF(Shift1!$AA118="N",$W$2,IF(Shift2!$AA117="N",$W$3,IF(Shift3!$AA117="N",$W$4,IF(Shift4!$AA117="N",$W$5,IF(Shift5!$AA117="N",$W$6)))))</f>
        <v/>
      </c>
      <c r="AB117" s="56" t="str">
        <f>IF(Shift1!$AG118="N",$AC$2,IF(Shift2!$AG117="N",$AC$3,IF(Shift3!$AG117="N",$AC$4,IF(Shift4!$AG117="N",$AC$5,IF(Shift5!$AG117="N",$AC$6)))))</f>
        <v/>
      </c>
      <c r="AC117" s="56" t="str">
        <f>IF(Shift1!$AI118="N",$AF$2,IF(Shift2!$AI117="N",$AF$3,IF(Shift3!$AI117="N",$AF$4,IF(Shift4!$AI117="N",$AF$5,IF(Shift5!$AI117="N",$AF$6)))))</f>
        <v/>
      </c>
      <c r="AD117" s="57">
        <f t="shared" si="9"/>
        <v>3</v>
      </c>
      <c r="AE117" s="58">
        <f t="shared" si="10"/>
        <v>3</v>
      </c>
      <c r="AF117" s="59">
        <f t="shared" si="11"/>
        <v>2</v>
      </c>
      <c r="AG117" s="60">
        <f t="shared" si="12"/>
        <v>3</v>
      </c>
      <c r="AH117" s="58">
        <f t="shared" si="13"/>
        <v>3</v>
      </c>
      <c r="AI117" s="59">
        <f t="shared" si="14"/>
        <v>2</v>
      </c>
      <c r="AJ117" s="61">
        <f t="shared" si="15"/>
        <v>3</v>
      </c>
      <c r="AK117" s="58">
        <f t="shared" si="16"/>
        <v>4</v>
      </c>
      <c r="AL117" s="58">
        <f t="shared" si="17"/>
        <v>2</v>
      </c>
    </row>
    <row r="118" spans="1:38" outlineLevel="1" x14ac:dyDescent="0.3">
      <c r="A118" s="10"/>
      <c r="B118" s="40">
        <v>18</v>
      </c>
      <c r="C118" s="56" t="str">
        <f>IF(Shift1!O119="AM",$E$2,IF(Shift2!O118="AM",$E$3,IF(Shift3!O118="AM",$E$4,IF(Shift4!O118="AM",$E$5,IF(Shift5!O118="AM",$E$6)))))</f>
        <v/>
      </c>
      <c r="D118" s="56" t="str">
        <f>IF(Shift1!Q119="AM",$H$2,IF(Shift2!Q118="AM",$H$3,IF(Shift3!Q118="AM",$H$4,IF(Shift4!Q118="AM",$H$5,IF(Shift5!Q118="AM",$H$6)))))</f>
        <v/>
      </c>
      <c r="E118" s="56" t="str">
        <f>IF(Shift1!S119="AM",$K$2,IF(Shift2!S118="AM",$K$3,IF(Shift3!S118="AM",$K$4,IF(Shift4!S118="AM",$K$5,IF(Shift5!S118="AM",$K$6)))))</f>
        <v/>
      </c>
      <c r="F118" s="56" t="str">
        <f>IF(Shift1!U119="AM",$N$2,IF(Shift2!U118="AM",$N$3,IF(Shift3!U118="AM",$N$4,IF(Shift4!U118="AM",$N$5,IF(Shift5!U118="AM",$N$6)))))</f>
        <v/>
      </c>
      <c r="G118" s="56" t="b">
        <f>IF(Shift1!W119="AM",$Q$2,IF(Shift2!W118="AM",$Q$3,IF(Shift3!W118="AM",$Q$4,IF(Shift4!W118="AM",$Q$5,IF(Shift5!W118="AM",$Q$6)))))</f>
        <v>0</v>
      </c>
      <c r="H118" s="56" t="b">
        <f>IF(Shift1!Y119="AM",$T$2,IF(Shift2!Y118="AM",$T$3,IF(Shift3!Y118="AM",$T$4,IF(Shift4!Y118="AM",$T$5,IF(Shift5!Y118="AM",$T$6)))))</f>
        <v>0</v>
      </c>
      <c r="I118" s="56" t="str">
        <f>IF(Shift1!AA119="AM",$W$2,IF(Shift2!AA118="AM",$W$3,IF(Shift3!AA118="AM",$W$4,IF(Shift4!AA118="AM",$W$5,IF(Shift5!AA118="AM",$W$6)))))</f>
        <v/>
      </c>
      <c r="J118" s="56" t="str">
        <f>IF(Shift1!AG119="AM",$AC$2,IF(Shift2!AG118="AM",$AC$3,IF(Shift3!AG118="AM",$AC$4,IF(Shift4!AG118="AM",$AC$5,IF(Shift5!AG118="AM",$AC$6)))))</f>
        <v/>
      </c>
      <c r="K118" s="56" t="str">
        <f>IF(Shift1!AI119="AM",$AF$2,IF(Shift2!AI118="AM",$AF$3,IF(Shift3!AI118="AM",$AF$4,IF(Shift4!AI118="AM",$AF$5,IF(Shift5!AI118="AM",$AF$6)))))</f>
        <v/>
      </c>
      <c r="L118" s="56" t="str">
        <f>IF(Shift1!$O119="PM",$E$2,IF(Shift2!$O118="PM",$E$3,IF(Shift3!$O118="PM",$E$4,IF(Shift4!$O118="PM",$E$5,IF(Shift5!$O118="PM",$E$6)))))</f>
        <v/>
      </c>
      <c r="M118" s="56" t="str">
        <f>IF(Shift1!$Q119="PM",$H$2,IF(Shift2!$Q118="PM",$H$3,IF(Shift3!$Q118="PM",$H$4,IF(Shift4!$Q118="PM",$H$5,IF(Shift5!$Q118="PM",$H$6)))))</f>
        <v/>
      </c>
      <c r="N118" s="56" t="str">
        <f>IF(Shift1!$S119="PM",$K$2,IF(Shift2!$S118="PM",$K$3,IF(Shift3!$S118="PM",$K$4,IF(Shift4!$S118="PM",$K$5,IF(Shift5!$S118="PM",$K$6)))))</f>
        <v/>
      </c>
      <c r="O118" s="56" t="str">
        <f>IF(Shift1!$U119="PM",$N$2,IF(Shift2!$U118="PM",$N$3,IF(Shift3!$U118="PM",$N$4,IF(Shift4!$U118="PM",$N$5,IF(Shift5!$U118="PM",$N$6)))))</f>
        <v/>
      </c>
      <c r="P118" s="56" t="str">
        <f>IF(Shift1!$W119="PM",$Q$2,IF(Shift2!$W118="PM",$Q$3,IF(Shift3!$W118="PM",$Q$4,IF(Shift4!$W118="PM",$Q$5,IF(Shift5!$W118="PM",$Q$6)))))</f>
        <v/>
      </c>
      <c r="Q118" s="56" t="b">
        <f>IF(Shift1!$Y119="PM",$T$2,IF(Shift2!$Y118="PM",$T$3,IF(Shift3!$Y118="PM",$T$4,IF(Shift4!$Y118="PM",$T$5,IF(Shift5!$Y118="PM",$T$6)))))</f>
        <v>0</v>
      </c>
      <c r="R118" s="56" t="str">
        <f>IF(Shift1!$AA119="PM",$W$2,IF(Shift2!$AA118="PM",$W$3,IF(Shift3!$AA118="PM",$W$4,IF(Shift4!$AA118="PM",$W$5,IF(Shift5!$AA118="PM",$W$6)))))</f>
        <v/>
      </c>
      <c r="S118" s="56" t="str">
        <f>IF(Shift1!$AG119="PM",$AC$2,IF(Shift2!$AG118="PM",$AC$3,IF(Shift3!$AG118="PM",$AC$4,IF(Shift4!$AG118="PM",$AC$5,IF(Shift5!$AG118="PM",$AC$6)))))</f>
        <v/>
      </c>
      <c r="T118" s="56" t="str">
        <f>IF(Shift1!$AI119="PM",$AF$2,IF(Shift2!$AI118="PM",$AF$3,IF(Shift3!$AI118="PM",$AF$4,IF(Shift4!$AI118="PM",$AF$5,IF(Shift5!$AI118="PM",$AF$6)))))</f>
        <v/>
      </c>
      <c r="U118" s="56" t="str">
        <f>IF(Shift1!$O119="N",$E$2,IF(Shift2!$O118="N",$E$3,IF(Shift3!$O118="N",$E$4,IF(Shift4!$O118="N",$E$5,IF(Shift5!$O118="N",$E$6)))))</f>
        <v/>
      </c>
      <c r="V118" s="56" t="str">
        <f>IF(Shift1!$Q119="N",$H$2,IF(Shift2!$Q118="N",$H$3,IF(Shift3!$Q118="N",$H$4,IF(Shift4!$Q118="N",$H$5,IF(Shift5!$Q118="N",$H$6)))))</f>
        <v/>
      </c>
      <c r="W118" s="56" t="str">
        <f>IF(Shift1!$S119="N",$K$2,IF(Shift2!$S118="N",$K$3,IF(Shift3!$S118="N",$K$4,IF(Shift4!$S118="N",$K$5,IF(Shift5!$S118="N",$K$6)))))</f>
        <v/>
      </c>
      <c r="X118" s="56" t="str">
        <f>IF(Shift1!$U119="N",$N$2,IF(Shift2!$U118="N",$N$3,IF(Shift3!$U118="N",$N$4,IF(Shift4!$U118="N",$N$5,IF(Shift5!$U118="N",$N$6)))))</f>
        <v/>
      </c>
      <c r="Y118" s="56" t="str">
        <f>IF(Shift1!$W119="N",$Q$2,IF(Shift2!$W118="N",$Q$3,IF(Shift3!$W118="N",$Q$4,IF(Shift4!$W118="N",$Q$5,IF(Shift5!$W118="N",$Q$6)))))</f>
        <v/>
      </c>
      <c r="Z118" s="56" t="str">
        <f>IF(Shift1!$Y119="N",$T$2,IF(Shift2!$Y118="N",$T$3,IF(Shift3!$Y118="N",$T$4,IF(Shift4!$Y118="N",$T$5,IF(Shift5!$Y118="N",$T$6)))))</f>
        <v/>
      </c>
      <c r="AA118" s="56" t="str">
        <f>IF(Shift1!$AA119="N",$W$2,IF(Shift2!$AA118="N",$W$3,IF(Shift3!$AA118="N",$W$4,IF(Shift4!$AA118="N",$W$5,IF(Shift5!$AA118="N",$W$6)))))</f>
        <v/>
      </c>
      <c r="AB118" s="56" t="str">
        <f>IF(Shift1!$AG119="N",$AC$2,IF(Shift2!$AG118="N",$AC$3,IF(Shift3!$AG118="N",$AC$4,IF(Shift4!$AG118="N",$AC$5,IF(Shift5!$AG118="N",$AC$6)))))</f>
        <v/>
      </c>
      <c r="AC118" s="56" t="str">
        <f>IF(Shift1!$AI119="N",$AF$2,IF(Shift2!$AI118="N",$AF$3,IF(Shift3!$AI118="N",$AF$4,IF(Shift4!$AI118="N",$AF$5,IF(Shift5!$AI118="N",$AF$6)))))</f>
        <v/>
      </c>
      <c r="AD118" s="57">
        <f t="shared" si="9"/>
        <v>3</v>
      </c>
      <c r="AE118" s="58">
        <f t="shared" si="10"/>
        <v>2</v>
      </c>
      <c r="AF118" s="59">
        <f t="shared" si="11"/>
        <v>2</v>
      </c>
      <c r="AG118" s="60">
        <f t="shared" si="12"/>
        <v>3</v>
      </c>
      <c r="AH118" s="58">
        <f t="shared" si="13"/>
        <v>3</v>
      </c>
      <c r="AI118" s="59">
        <f t="shared" si="14"/>
        <v>2</v>
      </c>
      <c r="AJ118" s="61">
        <f t="shared" si="15"/>
        <v>3</v>
      </c>
      <c r="AK118" s="58">
        <f t="shared" si="16"/>
        <v>4</v>
      </c>
      <c r="AL118" s="58">
        <f t="shared" si="17"/>
        <v>2</v>
      </c>
    </row>
    <row r="119" spans="1:38" outlineLevel="1" x14ac:dyDescent="0.3">
      <c r="A119" s="1"/>
      <c r="B119" s="40">
        <v>19</v>
      </c>
      <c r="C119" s="56" t="str">
        <f>IF(Shift1!O120="AM",$E$2,IF(Shift2!O119="AM",$E$3,IF(Shift3!O119="AM",$E$4,IF(Shift4!O119="AM",$E$5,IF(Shift5!O119="AM",$E$6)))))</f>
        <v/>
      </c>
      <c r="D119" s="56" t="str">
        <f>IF(Shift1!Q120="AM",$H$2,IF(Shift2!Q119="AM",$H$3,IF(Shift3!Q119="AM",$H$4,IF(Shift4!Q119="AM",$H$5,IF(Shift5!Q119="AM",$H$6)))))</f>
        <v/>
      </c>
      <c r="E119" s="56" t="str">
        <f>IF(Shift1!S120="AM",$K$2,IF(Shift2!S119="AM",$K$3,IF(Shift3!S119="AM",$K$4,IF(Shift4!S119="AM",$K$5,IF(Shift5!S119="AM",$K$6)))))</f>
        <v/>
      </c>
      <c r="F119" s="56" t="str">
        <f>IF(Shift1!U120="AM",$N$2,IF(Shift2!U119="AM",$N$3,IF(Shift3!U119="AM",$N$4,IF(Shift4!U119="AM",$N$5,IF(Shift5!U119="AM",$N$6)))))</f>
        <v/>
      </c>
      <c r="G119" s="56" t="b">
        <f>IF(Shift1!W120="AM",$Q$2,IF(Shift2!W119="AM",$Q$3,IF(Shift3!W119="AM",$Q$4,IF(Shift4!W119="AM",$Q$5,IF(Shift5!W119="AM",$Q$6)))))</f>
        <v>0</v>
      </c>
      <c r="H119" s="56" t="str">
        <f>IF(Shift1!Y120="AM",$T$2,IF(Shift2!Y119="AM",$T$3,IF(Shift3!Y119="AM",$T$4,IF(Shift4!Y119="AM",$T$5,IF(Shift5!Y119="AM",$T$6)))))</f>
        <v/>
      </c>
      <c r="I119" s="56" t="str">
        <f>IF(Shift1!AA120="AM",$W$2,IF(Shift2!AA119="AM",$W$3,IF(Shift3!AA119="AM",$W$4,IF(Shift4!AA119="AM",$W$5,IF(Shift5!AA119="AM",$W$6)))))</f>
        <v/>
      </c>
      <c r="J119" s="56" t="str">
        <f>IF(Shift1!AG120="AM",$AC$2,IF(Shift2!AG119="AM",$AC$3,IF(Shift3!AG119="AM",$AC$4,IF(Shift4!AG119="AM",$AC$5,IF(Shift5!AG119="AM",$AC$6)))))</f>
        <v/>
      </c>
      <c r="K119" s="56" t="str">
        <f>IF(Shift1!AI120="AM",$AF$2,IF(Shift2!AI119="AM",$AF$3,IF(Shift3!AI119="AM",$AF$4,IF(Shift4!AI119="AM",$AF$5,IF(Shift5!AI119="AM",$AF$6)))))</f>
        <v/>
      </c>
      <c r="L119" s="56" t="str">
        <f>IF(Shift1!$O120="PM",$E$2,IF(Shift2!$O119="PM",$E$3,IF(Shift3!$O119="PM",$E$4,IF(Shift4!$O119="PM",$E$5,IF(Shift5!$O119="PM",$E$6)))))</f>
        <v/>
      </c>
      <c r="M119" s="56" t="str">
        <f>IF(Shift1!$Q120="PM",$H$2,IF(Shift2!$Q119="PM",$H$3,IF(Shift3!$Q119="PM",$H$4,IF(Shift4!$Q119="PM",$H$5,IF(Shift5!$Q119="PM",$H$6)))))</f>
        <v/>
      </c>
      <c r="N119" s="56" t="str">
        <f>IF(Shift1!$S120="PM",$K$2,IF(Shift2!$S119="PM",$K$3,IF(Shift3!$S119="PM",$K$4,IF(Shift4!$S119="PM",$K$5,IF(Shift5!$S119="PM",$K$6)))))</f>
        <v/>
      </c>
      <c r="O119" s="56" t="str">
        <f>IF(Shift1!$U120="PM",$N$2,IF(Shift2!$U119="PM",$N$3,IF(Shift3!$U119="PM",$N$4,IF(Shift4!$U119="PM",$N$5,IF(Shift5!$U119="PM",$N$6)))))</f>
        <v/>
      </c>
      <c r="P119" s="56" t="str">
        <f>IF(Shift1!$W120="PM",$Q$2,IF(Shift2!$W119="PM",$Q$3,IF(Shift3!$W119="PM",$Q$4,IF(Shift4!$W119="PM",$Q$5,IF(Shift5!$W119="PM",$Q$6)))))</f>
        <v/>
      </c>
      <c r="Q119" s="56" t="b">
        <f>IF(Shift1!$Y120="PM",$T$2,IF(Shift2!$Y119="PM",$T$3,IF(Shift3!$Y119="PM",$T$4,IF(Shift4!$Y119="PM",$T$5,IF(Shift5!$Y119="PM",$T$6)))))</f>
        <v>0</v>
      </c>
      <c r="R119" s="56" t="str">
        <f>IF(Shift1!$AA120="PM",$W$2,IF(Shift2!$AA119="PM",$W$3,IF(Shift3!$AA119="PM",$W$4,IF(Shift4!$AA119="PM",$W$5,IF(Shift5!$AA119="PM",$W$6)))))</f>
        <v/>
      </c>
      <c r="S119" s="56" t="str">
        <f>IF(Shift1!$AG120="PM",$AC$2,IF(Shift2!$AG119="PM",$AC$3,IF(Shift3!$AG119="PM",$AC$4,IF(Shift4!$AG119="PM",$AC$5,IF(Shift5!$AG119="PM",$AC$6)))))</f>
        <v/>
      </c>
      <c r="T119" s="56" t="str">
        <f>IF(Shift1!$AI120="PM",$AF$2,IF(Shift2!$AI119="PM",$AF$3,IF(Shift3!$AI119="PM",$AF$4,IF(Shift4!$AI119="PM",$AF$5,IF(Shift5!$AI119="PM",$AF$6)))))</f>
        <v/>
      </c>
      <c r="U119" s="56" t="str">
        <f>IF(Shift1!$O120="N",$E$2,IF(Shift2!$O119="N",$E$3,IF(Shift3!$O119="N",$E$4,IF(Shift4!$O119="N",$E$5,IF(Shift5!$O119="N",$E$6)))))</f>
        <v/>
      </c>
      <c r="V119" s="56" t="str">
        <f>IF(Shift1!$Q120="N",$H$2,IF(Shift2!$Q119="N",$H$3,IF(Shift3!$Q119="N",$H$4,IF(Shift4!$Q119="N",$H$5,IF(Shift5!$Q119="N",$H$6)))))</f>
        <v/>
      </c>
      <c r="W119" s="56" t="str">
        <f>IF(Shift1!$S120="N",$K$2,IF(Shift2!$S119="N",$K$3,IF(Shift3!$S119="N",$K$4,IF(Shift4!$S119="N",$K$5,IF(Shift5!$S119="N",$K$6)))))</f>
        <v/>
      </c>
      <c r="X119" s="56" t="str">
        <f>IF(Shift1!$U120="N",$N$2,IF(Shift2!$U119="N",$N$3,IF(Shift3!$U119="N",$N$4,IF(Shift4!$U119="N",$N$5,IF(Shift5!$U119="N",$N$6)))))</f>
        <v/>
      </c>
      <c r="Y119" s="56" t="str">
        <f>IF(Shift1!$W120="N",$Q$2,IF(Shift2!$W119="N",$Q$3,IF(Shift3!$W119="N",$Q$4,IF(Shift4!$W119="N",$Q$5,IF(Shift5!$W119="N",$Q$6)))))</f>
        <v/>
      </c>
      <c r="Z119" s="56" t="str">
        <f>IF(Shift1!$Y120="N",$T$2,IF(Shift2!$Y119="N",$T$3,IF(Shift3!$Y119="N",$T$4,IF(Shift4!$Y119="N",$T$5,IF(Shift5!$Y119="N",$T$6)))))</f>
        <v/>
      </c>
      <c r="AA119" s="56" t="str">
        <f>IF(Shift1!$AA120="N",$W$2,IF(Shift2!$AA119="N",$W$3,IF(Shift3!$AA119="N",$W$4,IF(Shift4!$AA119="N",$W$5,IF(Shift5!$AA119="N",$W$6)))))</f>
        <v/>
      </c>
      <c r="AB119" s="56" t="str">
        <f>IF(Shift1!$AG120="N",$AC$2,IF(Shift2!$AG119="N",$AC$3,IF(Shift3!$AG119="N",$AC$4,IF(Shift4!$AG119="N",$AC$5,IF(Shift5!$AG119="N",$AC$6)))))</f>
        <v/>
      </c>
      <c r="AC119" s="56" t="str">
        <f>IF(Shift1!$AI120="N",$AF$2,IF(Shift2!$AI119="N",$AF$3,IF(Shift3!$AI119="N",$AF$4,IF(Shift4!$AI119="N",$AF$5,IF(Shift5!$AI119="N",$AF$6)))))</f>
        <v/>
      </c>
      <c r="AD119" s="57">
        <f t="shared" si="9"/>
        <v>3</v>
      </c>
      <c r="AE119" s="58">
        <f t="shared" si="10"/>
        <v>3</v>
      </c>
      <c r="AF119" s="59">
        <f t="shared" si="11"/>
        <v>2</v>
      </c>
      <c r="AG119" s="60">
        <f t="shared" si="12"/>
        <v>3</v>
      </c>
      <c r="AH119" s="58">
        <f t="shared" si="13"/>
        <v>3</v>
      </c>
      <c r="AI119" s="59">
        <f t="shared" si="14"/>
        <v>2</v>
      </c>
      <c r="AJ119" s="61">
        <f t="shared" si="15"/>
        <v>3</v>
      </c>
      <c r="AK119" s="58">
        <f t="shared" si="16"/>
        <v>4</v>
      </c>
      <c r="AL119" s="58">
        <f t="shared" si="17"/>
        <v>2</v>
      </c>
    </row>
    <row r="120" spans="1:38" outlineLevel="1" x14ac:dyDescent="0.3">
      <c r="A120" s="1"/>
      <c r="B120" s="38">
        <v>20</v>
      </c>
      <c r="C120" s="56" t="b">
        <f>IF(Shift1!O121="AM",$E$2,IF(Shift2!O120="AM",$E$3,IF(Shift3!O120="AM",$E$4,IF(Shift4!O120="AM",$E$5,IF(Shift5!O120="AM",$E$6)))))</f>
        <v>0</v>
      </c>
      <c r="D120" s="56" t="b">
        <f>IF(Shift1!Q121="AM",$H$2,IF(Shift2!Q120="AM",$H$3,IF(Shift3!Q120="AM",$H$4,IF(Shift4!Q120="AM",$H$5,IF(Shift5!Q120="AM",$H$6)))))</f>
        <v>0</v>
      </c>
      <c r="E120" s="56" t="str">
        <f>IF(Shift1!S121="AM",$K$2,IF(Shift2!S120="AM",$K$3,IF(Shift3!S120="AM",$K$4,IF(Shift4!S120="AM",$K$5,IF(Shift5!S120="AM",$K$6)))))</f>
        <v/>
      </c>
      <c r="F120" s="56" t="b">
        <f>IF(Shift1!U121="AM",$N$2,IF(Shift2!U120="AM",$N$3,IF(Shift3!U120="AM",$N$4,IF(Shift4!U120="AM",$N$5,IF(Shift5!U120="AM",$N$6)))))</f>
        <v>0</v>
      </c>
      <c r="G120" s="56" t="b">
        <f>IF(Shift1!W121="AM",$Q$2,IF(Shift2!W120="AM",$Q$3,IF(Shift3!W120="AM",$Q$4,IF(Shift4!W120="AM",$Q$5,IF(Shift5!W120="AM",$Q$6)))))</f>
        <v>0</v>
      </c>
      <c r="H120" s="56" t="b">
        <f>IF(Shift1!Y121="AM",$T$2,IF(Shift2!Y120="AM",$T$3,IF(Shift3!Y120="AM",$T$4,IF(Shift4!Y120="AM",$T$5,IF(Shift5!Y120="AM",$T$6)))))</f>
        <v>0</v>
      </c>
      <c r="I120" s="56" t="str">
        <f>IF(Shift1!AA121="AM",$W$2,IF(Shift2!AA120="AM",$W$3,IF(Shift3!AA120="AM",$W$4,IF(Shift4!AA120="AM",$W$5,IF(Shift5!AA120="AM",$W$6)))))</f>
        <v/>
      </c>
      <c r="J120" s="56" t="str">
        <f>IF(Shift1!AG121="AM",$AC$2,IF(Shift2!AG120="AM",$AC$3,IF(Shift3!AG120="AM",$AC$4,IF(Shift4!AG120="AM",$AC$5,IF(Shift5!AG120="AM",$AC$6)))))</f>
        <v/>
      </c>
      <c r="K120" s="56" t="str">
        <f>IF(Shift1!AI121="AM",$AF$2,IF(Shift2!AI120="AM",$AF$3,IF(Shift3!AI120="AM",$AF$4,IF(Shift4!AI120="AM",$AF$5,IF(Shift5!AI120="AM",$AF$6)))))</f>
        <v/>
      </c>
      <c r="L120" s="56" t="str">
        <f>IF(Shift1!$O121="PM",$E$2,IF(Shift2!$O120="PM",$E$3,IF(Shift3!$O120="PM",$E$4,IF(Shift4!$O120="PM",$E$5,IF(Shift5!$O120="PM",$E$6)))))</f>
        <v/>
      </c>
      <c r="M120" s="56" t="str">
        <f>IF(Shift1!$Q121="PM",$H$2,IF(Shift2!$Q120="PM",$H$3,IF(Shift3!$Q120="PM",$H$4,IF(Shift4!$Q120="PM",$H$5,IF(Shift5!$Q120="PM",$H$6)))))</f>
        <v/>
      </c>
      <c r="N120" s="56" t="str">
        <f>IF(Shift1!$S121="PM",$K$2,IF(Shift2!$S120="PM",$K$3,IF(Shift3!$S120="PM",$K$4,IF(Shift4!$S120="PM",$K$5,IF(Shift5!$S120="PM",$K$6)))))</f>
        <v/>
      </c>
      <c r="O120" s="56" t="b">
        <f>IF(Shift1!$U121="PM",$N$2,IF(Shift2!$U120="PM",$N$3,IF(Shift3!$U120="PM",$N$4,IF(Shift4!$U120="PM",$N$5,IF(Shift5!$U120="PM",$N$6)))))</f>
        <v>0</v>
      </c>
      <c r="P120" s="56" t="b">
        <f>IF(Shift1!$W121="PM",$Q$2,IF(Shift2!$W120="PM",$Q$3,IF(Shift3!$W120="PM",$Q$4,IF(Shift4!$W120="PM",$Q$5,IF(Shift5!$W120="PM",$Q$6)))))</f>
        <v>0</v>
      </c>
      <c r="Q120" s="56" t="b">
        <f>IF(Shift1!$Y121="PM",$T$2,IF(Shift2!$Y120="PM",$T$3,IF(Shift3!$Y120="PM",$T$4,IF(Shift4!$Y120="PM",$T$5,IF(Shift5!$Y120="PM",$T$6)))))</f>
        <v>0</v>
      </c>
      <c r="R120" s="56" t="str">
        <f>IF(Shift1!$AA121="PM",$W$2,IF(Shift2!$AA120="PM",$W$3,IF(Shift3!$AA120="PM",$W$4,IF(Shift4!$AA120="PM",$W$5,IF(Shift5!$AA120="PM",$W$6)))))</f>
        <v/>
      </c>
      <c r="S120" s="56" t="str">
        <f>IF(Shift1!$AG121="PM",$AC$2,IF(Shift2!$AG120="PM",$AC$3,IF(Shift3!$AG120="PM",$AC$4,IF(Shift4!$AG120="PM",$AC$5,IF(Shift5!$AG120="PM",$AC$6)))))</f>
        <v/>
      </c>
      <c r="T120" s="56" t="str">
        <f>IF(Shift1!$AI121="PM",$AF$2,IF(Shift2!$AI120="PM",$AF$3,IF(Shift3!$AI120="PM",$AF$4,IF(Shift4!$AI120="PM",$AF$5,IF(Shift5!$AI120="PM",$AF$6)))))</f>
        <v/>
      </c>
      <c r="U120" s="56" t="str">
        <f>IF(Shift1!$O121="N",$E$2,IF(Shift2!$O120="N",$E$3,IF(Shift3!$O120="N",$E$4,IF(Shift4!$O120="N",$E$5,IF(Shift5!$O120="N",$E$6)))))</f>
        <v/>
      </c>
      <c r="V120" s="56" t="b">
        <f>IF(Shift1!$Q121="N",$H$2,IF(Shift2!$Q120="N",$H$3,IF(Shift3!$Q120="N",$H$4,IF(Shift4!$Q120="N",$H$5,IF(Shift5!$Q120="N",$H$6)))))</f>
        <v>0</v>
      </c>
      <c r="W120" s="56" t="str">
        <f>IF(Shift1!$S121="N",$K$2,IF(Shift2!$S120="N",$K$3,IF(Shift3!$S120="N",$K$4,IF(Shift4!$S120="N",$K$5,IF(Shift5!$S120="N",$K$6)))))</f>
        <v/>
      </c>
      <c r="X120" s="56" t="str">
        <f>IF(Shift1!$U121="N",$N$2,IF(Shift2!$U120="N",$N$3,IF(Shift3!$U120="N",$N$4,IF(Shift4!$U120="N",$N$5,IF(Shift5!$U120="N",$N$6)))))</f>
        <v/>
      </c>
      <c r="Y120" s="56" t="str">
        <f>IF(Shift1!$W121="N",$Q$2,IF(Shift2!$W120="N",$Q$3,IF(Shift3!$W120="N",$Q$4,IF(Shift4!$W120="N",$Q$5,IF(Shift5!$W120="N",$Q$6)))))</f>
        <v/>
      </c>
      <c r="Z120" s="56" t="b">
        <f>IF(Shift1!$Y121="N",$T$2,IF(Shift2!$Y120="N",$T$3,IF(Shift3!$Y120="N",$T$4,IF(Shift4!$Y120="N",$T$5,IF(Shift5!$Y120="N",$T$6)))))</f>
        <v>0</v>
      </c>
      <c r="AA120" s="56" t="str">
        <f>IF(Shift1!$AA121="N",$W$2,IF(Shift2!$AA120="N",$W$3,IF(Shift3!$AA120="N",$W$4,IF(Shift4!$AA120="N",$W$5,IF(Shift5!$AA120="N",$W$6)))))</f>
        <v/>
      </c>
      <c r="AB120" s="56" t="b">
        <f>IF(Shift1!$AG121="N",$AC$2,IF(Shift2!$AG120="N",$AC$3,IF(Shift3!$AG120="N",$AC$4,IF(Shift4!$AG120="N",$AC$5,IF(Shift5!$AG120="N",$AC$6)))))</f>
        <v>0</v>
      </c>
      <c r="AC120" s="56" t="str">
        <f>IF(Shift1!$AI121="N",$AF$2,IF(Shift2!$AI120="N",$AF$3,IF(Shift3!$AI120="N",$AF$4,IF(Shift4!$AI120="N",$AF$5,IF(Shift5!$AI120="N",$AF$6)))))</f>
        <v/>
      </c>
      <c r="AD120" s="57">
        <f t="shared" si="9"/>
        <v>1</v>
      </c>
      <c r="AE120" s="58">
        <f t="shared" si="10"/>
        <v>1</v>
      </c>
      <c r="AF120" s="59">
        <f t="shared" si="11"/>
        <v>2</v>
      </c>
      <c r="AG120" s="60">
        <f t="shared" si="12"/>
        <v>3</v>
      </c>
      <c r="AH120" s="58">
        <f t="shared" si="13"/>
        <v>1</v>
      </c>
      <c r="AI120" s="59">
        <f t="shared" si="14"/>
        <v>2</v>
      </c>
      <c r="AJ120" s="61">
        <f t="shared" si="15"/>
        <v>2</v>
      </c>
      <c r="AK120" s="58">
        <f t="shared" si="16"/>
        <v>3</v>
      </c>
      <c r="AL120" s="58">
        <f t="shared" si="17"/>
        <v>1</v>
      </c>
    </row>
    <row r="121" spans="1:38" outlineLevel="1" x14ac:dyDescent="0.3">
      <c r="A121" s="1"/>
      <c r="B121" s="38">
        <v>21</v>
      </c>
      <c r="C121" s="56" t="b">
        <f>IF(Shift1!O122="AM",$E$2,IF(Shift2!O121="AM",$E$3,IF(Shift3!O121="AM",$E$4,IF(Shift4!O121="AM",$E$5,IF(Shift5!O121="AM",$E$6)))))</f>
        <v>0</v>
      </c>
      <c r="D121" s="56" t="b">
        <f>IF(Shift1!Q122="AM",$H$2,IF(Shift2!Q121="AM",$H$3,IF(Shift3!Q121="AM",$H$4,IF(Shift4!Q121="AM",$H$5,IF(Shift5!Q121="AM",$H$6)))))</f>
        <v>0</v>
      </c>
      <c r="E121" s="56" t="str">
        <f>IF(Shift1!S122="AM",$K$2,IF(Shift2!S121="AM",$K$3,IF(Shift3!S121="AM",$K$4,IF(Shift4!S121="AM",$K$5,IF(Shift5!S121="AM",$K$6)))))</f>
        <v/>
      </c>
      <c r="F121" s="56" t="str">
        <f>IF(Shift1!U122="AM",$N$2,IF(Shift2!U121="AM",$N$3,IF(Shift3!U121="AM",$N$4,IF(Shift4!U121="AM",$N$5,IF(Shift5!U121="AM",$N$6)))))</f>
        <v/>
      </c>
      <c r="G121" s="56" t="b">
        <f>IF(Shift1!W122="AM",$Q$2,IF(Shift2!W121="AM",$Q$3,IF(Shift3!W121="AM",$Q$4,IF(Shift4!W121="AM",$Q$5,IF(Shift5!W121="AM",$Q$6)))))</f>
        <v>0</v>
      </c>
      <c r="H121" s="56" t="str">
        <f>IF(Shift1!Y122="AM",$T$2,IF(Shift2!Y121="AM",$T$3,IF(Shift3!Y121="AM",$T$4,IF(Shift4!Y121="AM",$T$5,IF(Shift5!Y121="AM",$T$6)))))</f>
        <v/>
      </c>
      <c r="I121" s="56" t="str">
        <f>IF(Shift1!AA122="AM",$W$2,IF(Shift2!AA121="AM",$W$3,IF(Shift3!AA121="AM",$W$4,IF(Shift4!AA121="AM",$W$5,IF(Shift5!AA121="AM",$W$6)))))</f>
        <v/>
      </c>
      <c r="J121" s="56" t="str">
        <f>IF(Shift1!AG122="AM",$AC$2,IF(Shift2!AG121="AM",$AC$3,IF(Shift3!AG121="AM",$AC$4,IF(Shift4!AG121="AM",$AC$5,IF(Shift5!AG121="AM",$AC$6)))))</f>
        <v/>
      </c>
      <c r="K121" s="56" t="str">
        <f>IF(Shift1!AI122="AM",$AF$2,IF(Shift2!AI121="AM",$AF$3,IF(Shift3!AI121="AM",$AF$4,IF(Shift4!AI121="AM",$AF$5,IF(Shift5!AI121="AM",$AF$6)))))</f>
        <v/>
      </c>
      <c r="L121" s="56" t="str">
        <f>IF(Shift1!$O122="PM",$E$2,IF(Shift2!$O121="PM",$E$3,IF(Shift3!$O121="PM",$E$4,IF(Shift4!$O121="PM",$E$5,IF(Shift5!$O121="PM",$E$6)))))</f>
        <v/>
      </c>
      <c r="M121" s="56" t="str">
        <f>IF(Shift1!$Q122="PM",$H$2,IF(Shift2!$Q121="PM",$H$3,IF(Shift3!$Q121="PM",$H$4,IF(Shift4!$Q121="PM",$H$5,IF(Shift5!$Q121="PM",$H$6)))))</f>
        <v/>
      </c>
      <c r="N121" s="56" t="str">
        <f>IF(Shift1!$S122="PM",$K$2,IF(Shift2!$S121="PM",$K$3,IF(Shift3!$S121="PM",$K$4,IF(Shift4!$S121="PM",$K$5,IF(Shift5!$S121="PM",$K$6)))))</f>
        <v/>
      </c>
      <c r="O121" s="56" t="str">
        <f>IF(Shift1!$U122="PM",$N$2,IF(Shift2!$U121="PM",$N$3,IF(Shift3!$U121="PM",$N$4,IF(Shift4!$U121="PM",$N$5,IF(Shift5!$U121="PM",$N$6)))))</f>
        <v/>
      </c>
      <c r="P121" s="56" t="b">
        <f>IF(Shift1!$W122="PM",$Q$2,IF(Shift2!$W121="PM",$Q$3,IF(Shift3!$W121="PM",$Q$4,IF(Shift4!$W121="PM",$Q$5,IF(Shift5!$W121="PM",$Q$6)))))</f>
        <v>0</v>
      </c>
      <c r="Q121" s="56" t="b">
        <f>IF(Shift1!$Y122="PM",$T$2,IF(Shift2!$Y121="PM",$T$3,IF(Shift3!$Y121="PM",$T$4,IF(Shift4!$Y121="PM",$T$5,IF(Shift5!$Y121="PM",$T$6)))))</f>
        <v>0</v>
      </c>
      <c r="R121" s="56" t="b">
        <f>IF(Shift1!$AA122="PM",$W$2,IF(Shift2!$AA121="PM",$W$3,IF(Shift3!$AA121="PM",$W$4,IF(Shift4!$AA121="PM",$W$5,IF(Shift5!$AA121="PM",$W$6)))))</f>
        <v>0</v>
      </c>
      <c r="S121" s="56" t="str">
        <f>IF(Shift1!$AG122="PM",$AC$2,IF(Shift2!$AG121="PM",$AC$3,IF(Shift3!$AG121="PM",$AC$4,IF(Shift4!$AG121="PM",$AC$5,IF(Shift5!$AG121="PM",$AC$6)))))</f>
        <v/>
      </c>
      <c r="T121" s="56" t="str">
        <f>IF(Shift1!$AI122="PM",$AF$2,IF(Shift2!$AI121="PM",$AF$3,IF(Shift3!$AI121="PM",$AF$4,IF(Shift4!$AI121="PM",$AF$5,IF(Shift5!$AI121="PM",$AF$6)))))</f>
        <v/>
      </c>
      <c r="U121" s="56" t="str">
        <f>IF(Shift1!$O122="N",$E$2,IF(Shift2!$O121="N",$E$3,IF(Shift3!$O121="N",$E$4,IF(Shift4!$O121="N",$E$5,IF(Shift5!$O121="N",$E$6)))))</f>
        <v/>
      </c>
      <c r="V121" s="56" t="b">
        <f>IF(Shift1!$Q122="N",$H$2,IF(Shift2!$Q121="N",$H$3,IF(Shift3!$Q121="N",$H$4,IF(Shift4!$Q121="N",$H$5,IF(Shift5!$Q121="N",$H$6)))))</f>
        <v>0</v>
      </c>
      <c r="W121" s="56" t="str">
        <f>IF(Shift1!$S122="N",$K$2,IF(Shift2!$S121="N",$K$3,IF(Shift3!$S121="N",$K$4,IF(Shift4!$S121="N",$K$5,IF(Shift5!$S121="N",$K$6)))))</f>
        <v/>
      </c>
      <c r="X121" s="56" t="str">
        <f>IF(Shift1!$U122="N",$N$2,IF(Shift2!$U121="N",$N$3,IF(Shift3!$U121="N",$N$4,IF(Shift4!$U121="N",$N$5,IF(Shift5!$U121="N",$N$6)))))</f>
        <v/>
      </c>
      <c r="Y121" s="56" t="str">
        <f>IF(Shift1!$W122="N",$Q$2,IF(Shift2!$W121="N",$Q$3,IF(Shift3!$W121="N",$Q$4,IF(Shift4!$W121="N",$Q$5,IF(Shift5!$W121="N",$Q$6)))))</f>
        <v/>
      </c>
      <c r="Z121" s="56" t="b">
        <f>IF(Shift1!$Y122="N",$T$2,IF(Shift2!$Y121="N",$T$3,IF(Shift3!$Y121="N",$T$4,IF(Shift4!$Y121="N",$T$5,IF(Shift5!$Y121="N",$T$6)))))</f>
        <v>0</v>
      </c>
      <c r="AA121" s="56" t="str">
        <f>IF(Shift1!$AA122="N",$W$2,IF(Shift2!$AA121="N",$W$3,IF(Shift3!$AA121="N",$W$4,IF(Shift4!$AA121="N",$W$5,IF(Shift5!$AA121="N",$W$6)))))</f>
        <v/>
      </c>
      <c r="AB121" s="56" t="str">
        <f>IF(Shift1!$AG122="N",$AC$2,IF(Shift2!$AG121="N",$AC$3,IF(Shift3!$AG121="N",$AC$4,IF(Shift4!$AG121="N",$AC$5,IF(Shift5!$AG121="N",$AC$6)))))</f>
        <v/>
      </c>
      <c r="AC121" s="56" t="str">
        <f>IF(Shift1!$AI122="N",$AF$2,IF(Shift2!$AI121="N",$AF$3,IF(Shift3!$AI121="N",$AF$4,IF(Shift4!$AI121="N",$AF$5,IF(Shift5!$AI121="N",$AF$6)))))</f>
        <v/>
      </c>
      <c r="AD121" s="57">
        <f t="shared" si="9"/>
        <v>1</v>
      </c>
      <c r="AE121" s="58">
        <f t="shared" si="10"/>
        <v>3</v>
      </c>
      <c r="AF121" s="59">
        <f t="shared" si="11"/>
        <v>2</v>
      </c>
      <c r="AG121" s="60">
        <f t="shared" si="12"/>
        <v>3</v>
      </c>
      <c r="AH121" s="58">
        <f t="shared" si="13"/>
        <v>1</v>
      </c>
      <c r="AI121" s="59">
        <f t="shared" si="14"/>
        <v>2</v>
      </c>
      <c r="AJ121" s="61">
        <f t="shared" si="15"/>
        <v>2</v>
      </c>
      <c r="AK121" s="58">
        <f t="shared" si="16"/>
        <v>3</v>
      </c>
      <c r="AL121" s="58">
        <f t="shared" si="17"/>
        <v>2</v>
      </c>
    </row>
    <row r="122" spans="1:38" outlineLevel="1" x14ac:dyDescent="0.3">
      <c r="A122" s="1"/>
      <c r="B122" s="19">
        <v>22</v>
      </c>
      <c r="C122" s="56" t="str">
        <f>IF(Shift1!O123="AM",$E$2,IF(Shift2!O122="AM",$E$3,IF(Shift3!O122="AM",$E$4,IF(Shift4!O122="AM",$E$5,IF(Shift5!O122="AM",$E$6)))))</f>
        <v/>
      </c>
      <c r="D122" s="56" t="str">
        <f>IF(Shift1!Q123="AM",$H$2,IF(Shift2!Q122="AM",$H$3,IF(Shift3!Q122="AM",$H$4,IF(Shift4!Q122="AM",$H$5,IF(Shift5!Q122="AM",$H$6)))))</f>
        <v/>
      </c>
      <c r="E122" s="56" t="str">
        <f>IF(Shift1!S123="AM",$K$2,IF(Shift2!S122="AM",$K$3,IF(Shift3!S122="AM",$K$4,IF(Shift4!S122="AM",$K$5,IF(Shift5!S122="AM",$K$6)))))</f>
        <v/>
      </c>
      <c r="F122" s="56" t="str">
        <f>IF(Shift1!U123="AM",$N$2,IF(Shift2!U122="AM",$N$3,IF(Shift3!U122="AM",$N$4,IF(Shift4!U122="AM",$N$5,IF(Shift5!U122="AM",$N$6)))))</f>
        <v/>
      </c>
      <c r="G122" s="56" t="str">
        <f>IF(Shift1!W123="AM",$Q$2,IF(Shift2!W122="AM",$Q$3,IF(Shift3!W122="AM",$Q$4,IF(Shift4!W122="AM",$Q$5,IF(Shift5!W122="AM",$Q$6)))))</f>
        <v/>
      </c>
      <c r="H122" s="56" t="str">
        <f>IF(Shift1!Y123="AM",$T$2,IF(Shift2!Y122="AM",$T$3,IF(Shift3!Y122="AM",$T$4,IF(Shift4!Y122="AM",$T$5,IF(Shift5!Y122="AM",$T$6)))))</f>
        <v/>
      </c>
      <c r="I122" s="56" t="str">
        <f>IF(Shift1!AA123="AM",$W$2,IF(Shift2!AA122="AM",$W$3,IF(Shift3!AA122="AM",$W$4,IF(Shift4!AA122="AM",$W$5,IF(Shift5!AA122="AM",$W$6)))))</f>
        <v/>
      </c>
      <c r="J122" s="56" t="str">
        <f>IF(Shift1!AG123="AM",$AC$2,IF(Shift2!AG122="AM",$AC$3,IF(Shift3!AG122="AM",$AC$4,IF(Shift4!AG122="AM",$AC$5,IF(Shift5!AG122="AM",$AC$6)))))</f>
        <v/>
      </c>
      <c r="K122" s="56" t="str">
        <f>IF(Shift1!AI123="AM",$AF$2,IF(Shift2!AI122="AM",$AF$3,IF(Shift3!AI122="AM",$AF$4,IF(Shift4!AI122="AM",$AF$5,IF(Shift5!AI122="AM",$AF$6)))))</f>
        <v/>
      </c>
      <c r="L122" s="56" t="b">
        <f>IF(Shift1!$O123="PM",$E$2,IF(Shift2!$O122="PM",$E$3,IF(Shift3!$O122="PM",$E$4,IF(Shift4!$O122="PM",$E$5,IF(Shift5!$O122="PM",$E$6)))))</f>
        <v>0</v>
      </c>
      <c r="M122" s="56" t="b">
        <f>IF(Shift1!$Q123="PM",$H$2,IF(Shift2!$Q122="PM",$H$3,IF(Shift3!$Q122="PM",$H$4,IF(Shift4!$Q122="PM",$H$5,IF(Shift5!$Q122="PM",$H$6)))))</f>
        <v>0</v>
      </c>
      <c r="N122" s="56" t="str">
        <f>IF(Shift1!$S123="PM",$K$2,IF(Shift2!$S122="PM",$K$3,IF(Shift3!$S122="PM",$K$4,IF(Shift4!$S122="PM",$K$5,IF(Shift5!$S122="PM",$K$6)))))</f>
        <v/>
      </c>
      <c r="O122" s="56" t="str">
        <f>IF(Shift1!$U123="PM",$N$2,IF(Shift2!$U122="PM",$N$3,IF(Shift3!$U122="PM",$N$4,IF(Shift4!$U122="PM",$N$5,IF(Shift5!$U122="PM",$N$6)))))</f>
        <v/>
      </c>
      <c r="P122" s="56" t="b">
        <f>IF(Shift1!$W123="PM",$Q$2,IF(Shift2!$W122="PM",$Q$3,IF(Shift3!$W122="PM",$Q$4,IF(Shift4!$W122="PM",$Q$5,IF(Shift5!$W122="PM",$Q$6)))))</f>
        <v>0</v>
      </c>
      <c r="Q122" s="56" t="str">
        <f>IF(Shift1!$Y123="PM",$T$2,IF(Shift2!$Y122="PM",$T$3,IF(Shift3!$Y122="PM",$T$4,IF(Shift4!$Y122="PM",$T$5,IF(Shift5!$Y122="PM",$T$6)))))</f>
        <v/>
      </c>
      <c r="R122" s="56" t="str">
        <f>IF(Shift1!$AA123="PM",$W$2,IF(Shift2!$AA122="PM",$W$3,IF(Shift3!$AA122="PM",$W$4,IF(Shift4!$AA122="PM",$W$5,IF(Shift5!$AA122="PM",$W$6)))))</f>
        <v/>
      </c>
      <c r="S122" s="56" t="str">
        <f>IF(Shift1!$AG123="PM",$AC$2,IF(Shift2!$AG122="PM",$AC$3,IF(Shift3!$AG122="PM",$AC$4,IF(Shift4!$AG122="PM",$AC$5,IF(Shift5!$AG122="PM",$AC$6)))))</f>
        <v/>
      </c>
      <c r="T122" s="56" t="str">
        <f>IF(Shift1!$AI123="PM",$AF$2,IF(Shift2!$AI122="PM",$AF$3,IF(Shift3!$AI122="PM",$AF$4,IF(Shift4!$AI122="PM",$AF$5,IF(Shift5!$AI122="PM",$AF$6)))))</f>
        <v/>
      </c>
      <c r="U122" s="56" t="str">
        <f>IF(Shift1!$O123="N",$E$2,IF(Shift2!$O122="N",$E$3,IF(Shift3!$O122="N",$E$4,IF(Shift4!$O122="N",$E$5,IF(Shift5!$O122="N",$E$6)))))</f>
        <v/>
      </c>
      <c r="V122" s="56" t="str">
        <f>IF(Shift1!$Q123="N",$H$2,IF(Shift2!$Q122="N",$H$3,IF(Shift3!$Q122="N",$H$4,IF(Shift4!$Q122="N",$H$5,IF(Shift5!$Q122="N",$H$6)))))</f>
        <v/>
      </c>
      <c r="W122" s="56" t="str">
        <f>IF(Shift1!$S123="N",$K$2,IF(Shift2!$S122="N",$K$3,IF(Shift3!$S122="N",$K$4,IF(Shift4!$S122="N",$K$5,IF(Shift5!$S122="N",$K$6)))))</f>
        <v/>
      </c>
      <c r="X122" s="56" t="str">
        <f>IF(Shift1!$U123="N",$N$2,IF(Shift2!$U122="N",$N$3,IF(Shift3!$U122="N",$N$4,IF(Shift4!$U122="N",$N$5,IF(Shift5!$U122="N",$N$6)))))</f>
        <v/>
      </c>
      <c r="Y122" s="56" t="b">
        <f>IF(Shift1!$W123="N",$Q$2,IF(Shift2!$W122="N",$Q$3,IF(Shift3!$W122="N",$Q$4,IF(Shift4!$W122="N",$Q$5,IF(Shift5!$W122="N",$Q$6)))))</f>
        <v>0</v>
      </c>
      <c r="Z122" s="56" t="str">
        <f>IF(Shift1!$Y123="N",$T$2,IF(Shift2!$Y122="N",$T$3,IF(Shift3!$Y122="N",$T$4,IF(Shift4!$Y122="N",$T$5,IF(Shift5!$Y122="N",$T$6)))))</f>
        <v/>
      </c>
      <c r="AA122" s="56" t="str">
        <f>IF(Shift1!$AA123="N",$W$2,IF(Shift2!$AA122="N",$W$3,IF(Shift3!$AA122="N",$W$4,IF(Shift4!$AA122="N",$W$5,IF(Shift5!$AA122="N",$W$6)))))</f>
        <v/>
      </c>
      <c r="AB122" s="56" t="str">
        <f>IF(Shift1!$AG123="N",$AC$2,IF(Shift2!$AG122="N",$AC$3,IF(Shift3!$AG122="N",$AC$4,IF(Shift4!$AG122="N",$AC$5,IF(Shift5!$AG122="N",$AC$6)))))</f>
        <v/>
      </c>
      <c r="AC122" s="56" t="str">
        <f>IF(Shift1!$AI123="N",$AF$2,IF(Shift2!$AI122="N",$AF$3,IF(Shift3!$AI122="N",$AF$4,IF(Shift4!$AI122="N",$AF$5,IF(Shift5!$AI122="N",$AF$6)))))</f>
        <v/>
      </c>
      <c r="AD122" s="57">
        <f t="shared" si="9"/>
        <v>3</v>
      </c>
      <c r="AE122" s="58">
        <f t="shared" si="10"/>
        <v>4</v>
      </c>
      <c r="AF122" s="59">
        <f t="shared" si="11"/>
        <v>2</v>
      </c>
      <c r="AG122" s="60">
        <f t="shared" si="12"/>
        <v>1</v>
      </c>
      <c r="AH122" s="58">
        <f t="shared" si="13"/>
        <v>3</v>
      </c>
      <c r="AI122" s="59">
        <f t="shared" si="14"/>
        <v>2</v>
      </c>
      <c r="AJ122" s="61">
        <f t="shared" si="15"/>
        <v>3</v>
      </c>
      <c r="AK122" s="58">
        <f t="shared" si="16"/>
        <v>3</v>
      </c>
      <c r="AL122" s="58">
        <f t="shared" si="17"/>
        <v>2</v>
      </c>
    </row>
    <row r="123" spans="1:38" outlineLevel="1" x14ac:dyDescent="0.3">
      <c r="A123" s="1"/>
      <c r="B123" s="40">
        <v>23</v>
      </c>
      <c r="C123" s="56" t="str">
        <f>IF(Shift1!O124="AM",$E$2,IF(Shift2!O123="AM",$E$3,IF(Shift3!O123="AM",$E$4,IF(Shift4!O123="AM",$E$5,IF(Shift5!O123="AM",$E$6)))))</f>
        <v/>
      </c>
      <c r="D123" s="56" t="str">
        <f>IF(Shift1!Q124="AM",$H$2,IF(Shift2!Q123="AM",$H$3,IF(Shift3!Q123="AM",$H$4,IF(Shift4!Q123="AM",$H$5,IF(Shift5!Q123="AM",$H$6)))))</f>
        <v/>
      </c>
      <c r="E123" s="56" t="str">
        <f>IF(Shift1!S124="AM",$K$2,IF(Shift2!S123="AM",$K$3,IF(Shift3!S123="AM",$K$4,IF(Shift4!S123="AM",$K$5,IF(Shift5!S123="AM",$K$6)))))</f>
        <v/>
      </c>
      <c r="F123" s="56" t="str">
        <f>IF(Shift1!U124="AM",$N$2,IF(Shift2!U123="AM",$N$3,IF(Shift3!U123="AM",$N$4,IF(Shift4!U123="AM",$N$5,IF(Shift5!U123="AM",$N$6)))))</f>
        <v/>
      </c>
      <c r="G123" s="56" t="str">
        <f>IF(Shift1!W124="AM",$Q$2,IF(Shift2!W123="AM",$Q$3,IF(Shift3!W123="AM",$Q$4,IF(Shift4!W123="AM",$Q$5,IF(Shift5!W123="AM",$Q$6)))))</f>
        <v/>
      </c>
      <c r="H123" s="56" t="str">
        <f>IF(Shift1!Y124="AM",$T$2,IF(Shift2!Y123="AM",$T$3,IF(Shift3!Y123="AM",$T$4,IF(Shift4!Y123="AM",$T$5,IF(Shift5!Y123="AM",$T$6)))))</f>
        <v/>
      </c>
      <c r="I123" s="56" t="str">
        <f>IF(Shift1!AA124="AM",$W$2,IF(Shift2!AA123="AM",$W$3,IF(Shift3!AA123="AM",$W$4,IF(Shift4!AA123="AM",$W$5,IF(Shift5!AA123="AM",$W$6)))))</f>
        <v/>
      </c>
      <c r="J123" s="56" t="str">
        <f>IF(Shift1!AG124="AM",$AC$2,IF(Shift2!AG123="AM",$AC$3,IF(Shift3!AG123="AM",$AC$4,IF(Shift4!AG123="AM",$AC$5,IF(Shift5!AG123="AM",$AC$6)))))</f>
        <v/>
      </c>
      <c r="K123" s="56" t="str">
        <f>IF(Shift1!AI124="AM",$AF$2,IF(Shift2!AI123="AM",$AF$3,IF(Shift3!AI123="AM",$AF$4,IF(Shift4!AI123="AM",$AF$5,IF(Shift5!AI123="AM",$AF$6)))))</f>
        <v/>
      </c>
      <c r="L123" s="56" t="b">
        <f>IF(Shift1!$O124="PM",$E$2,IF(Shift2!$O123="PM",$E$3,IF(Shift3!$O123="PM",$E$4,IF(Shift4!$O123="PM",$E$5,IF(Shift5!$O123="PM",$E$6)))))</f>
        <v>0</v>
      </c>
      <c r="M123" s="56" t="b">
        <f>IF(Shift1!$Q124="PM",$H$2,IF(Shift2!$Q123="PM",$H$3,IF(Shift3!$Q123="PM",$H$4,IF(Shift4!$Q123="PM",$H$5,IF(Shift5!$Q123="PM",$H$6)))))</f>
        <v>0</v>
      </c>
      <c r="N123" s="56" t="str">
        <f>IF(Shift1!$S124="PM",$K$2,IF(Shift2!$S123="PM",$K$3,IF(Shift3!$S123="PM",$K$4,IF(Shift4!$S123="PM",$K$5,IF(Shift5!$S123="PM",$K$6)))))</f>
        <v/>
      </c>
      <c r="O123" s="56" t="str">
        <f>IF(Shift1!$U124="PM",$N$2,IF(Shift2!$U123="PM",$N$3,IF(Shift3!$U123="PM",$N$4,IF(Shift4!$U123="PM",$N$5,IF(Shift5!$U123="PM",$N$6)))))</f>
        <v/>
      </c>
      <c r="P123" s="56" t="b">
        <f>IF(Shift1!$W124="PM",$Q$2,IF(Shift2!$W123="PM",$Q$3,IF(Shift3!$W123="PM",$Q$4,IF(Shift4!$W123="PM",$Q$5,IF(Shift5!$W123="PM",$Q$6)))))</f>
        <v>0</v>
      </c>
      <c r="Q123" s="56" t="str">
        <f>IF(Shift1!$Y124="PM",$T$2,IF(Shift2!$Y123="PM",$T$3,IF(Shift3!$Y123="PM",$T$4,IF(Shift4!$Y123="PM",$T$5,IF(Shift5!$Y123="PM",$T$6)))))</f>
        <v/>
      </c>
      <c r="R123" s="56" t="str">
        <f>IF(Shift1!$AA124="PM",$W$2,IF(Shift2!$AA123="PM",$W$3,IF(Shift3!$AA123="PM",$W$4,IF(Shift4!$AA123="PM",$W$5,IF(Shift5!$AA123="PM",$W$6)))))</f>
        <v/>
      </c>
      <c r="S123" s="56" t="str">
        <f>IF(Shift1!$AG124="PM",$AC$2,IF(Shift2!$AG123="PM",$AC$3,IF(Shift3!$AG123="PM",$AC$4,IF(Shift4!$AG123="PM",$AC$5,IF(Shift5!$AG123="PM",$AC$6)))))</f>
        <v/>
      </c>
      <c r="T123" s="56" t="str">
        <f>IF(Shift1!$AI124="PM",$AF$2,IF(Shift2!$AI123="PM",$AF$3,IF(Shift3!$AI123="PM",$AF$4,IF(Shift4!$AI123="PM",$AF$5,IF(Shift5!$AI123="PM",$AF$6)))))</f>
        <v/>
      </c>
      <c r="U123" s="56" t="str">
        <f>IF(Shift1!$O124="N",$E$2,IF(Shift2!$O123="N",$E$3,IF(Shift3!$O123="N",$E$4,IF(Shift4!$O123="N",$E$5,IF(Shift5!$O123="N",$E$6)))))</f>
        <v/>
      </c>
      <c r="V123" s="56" t="str">
        <f>IF(Shift1!$Q124="N",$H$2,IF(Shift2!$Q123="N",$H$3,IF(Shift3!$Q123="N",$H$4,IF(Shift4!$Q123="N",$H$5,IF(Shift5!$Q123="N",$H$6)))))</f>
        <v/>
      </c>
      <c r="W123" s="56" t="str">
        <f>IF(Shift1!$S124="N",$K$2,IF(Shift2!$S123="N",$K$3,IF(Shift3!$S123="N",$K$4,IF(Shift4!$S123="N",$K$5,IF(Shift5!$S123="N",$K$6)))))</f>
        <v/>
      </c>
      <c r="X123" s="56" t="str">
        <f>IF(Shift1!$U124="N",$N$2,IF(Shift2!$U123="N",$N$3,IF(Shift3!$U123="N",$N$4,IF(Shift4!$U123="N",$N$5,IF(Shift5!$U123="N",$N$6)))))</f>
        <v/>
      </c>
      <c r="Y123" s="56" t="b">
        <f>IF(Shift1!$W124="N",$Q$2,IF(Shift2!$W123="N",$Q$3,IF(Shift3!$W123="N",$Q$4,IF(Shift4!$W123="N",$Q$5,IF(Shift5!$W123="N",$Q$6)))))</f>
        <v>0</v>
      </c>
      <c r="Z123" s="56" t="str">
        <f>IF(Shift1!$Y124="N",$T$2,IF(Shift2!$Y123="N",$T$3,IF(Shift3!$Y123="N",$T$4,IF(Shift4!$Y123="N",$T$5,IF(Shift5!$Y123="N",$T$6)))))</f>
        <v/>
      </c>
      <c r="AA123" s="56" t="str">
        <f>IF(Shift1!$AA124="N",$W$2,IF(Shift2!$AA123="N",$W$3,IF(Shift3!$AA123="N",$W$4,IF(Shift4!$AA123="N",$W$5,IF(Shift5!$AA123="N",$W$6)))))</f>
        <v/>
      </c>
      <c r="AB123" s="56" t="str">
        <f>IF(Shift1!$AG124="N",$AC$2,IF(Shift2!$AG123="N",$AC$3,IF(Shift3!$AG123="N",$AC$4,IF(Shift4!$AG123="N",$AC$5,IF(Shift5!$AG123="N",$AC$6)))))</f>
        <v/>
      </c>
      <c r="AC123" s="56" t="str">
        <f>IF(Shift1!$AI124="N",$AF$2,IF(Shift2!$AI123="N",$AF$3,IF(Shift3!$AI123="N",$AF$4,IF(Shift4!$AI123="N",$AF$5,IF(Shift5!$AI123="N",$AF$6)))))</f>
        <v/>
      </c>
      <c r="AD123" s="57">
        <f t="shared" si="9"/>
        <v>3</v>
      </c>
      <c r="AE123" s="58">
        <f t="shared" si="10"/>
        <v>4</v>
      </c>
      <c r="AF123" s="59">
        <f t="shared" si="11"/>
        <v>2</v>
      </c>
      <c r="AG123" s="60">
        <f t="shared" si="12"/>
        <v>1</v>
      </c>
      <c r="AH123" s="58">
        <f t="shared" si="13"/>
        <v>3</v>
      </c>
      <c r="AI123" s="59">
        <f t="shared" si="14"/>
        <v>2</v>
      </c>
      <c r="AJ123" s="61">
        <f t="shared" si="15"/>
        <v>3</v>
      </c>
      <c r="AK123" s="58">
        <f t="shared" si="16"/>
        <v>3</v>
      </c>
      <c r="AL123" s="58">
        <f t="shared" si="17"/>
        <v>2</v>
      </c>
    </row>
    <row r="124" spans="1:38" outlineLevel="1" x14ac:dyDescent="0.3">
      <c r="A124" s="1"/>
      <c r="B124" s="40">
        <v>24</v>
      </c>
      <c r="C124" s="56" t="str">
        <f>IF(Shift1!O125="AM",$E$2,IF(Shift2!O124="AM",$E$3,IF(Shift3!O124="AM",$E$4,IF(Shift4!O124="AM",$E$5,IF(Shift5!O124="AM",$E$6)))))</f>
        <v/>
      </c>
      <c r="D124" s="56" t="str">
        <f>IF(Shift1!Q125="AM",$H$2,IF(Shift2!Q124="AM",$H$3,IF(Shift3!Q124="AM",$H$4,IF(Shift4!Q124="AM",$H$5,IF(Shift5!Q124="AM",$H$6)))))</f>
        <v/>
      </c>
      <c r="E124" s="56" t="str">
        <f>IF(Shift1!S125="AM",$K$2,IF(Shift2!S124="AM",$K$3,IF(Shift3!S124="AM",$K$4,IF(Shift4!S124="AM",$K$5,IF(Shift5!S124="AM",$K$6)))))</f>
        <v/>
      </c>
      <c r="F124" s="56" t="b">
        <f>IF(Shift1!U125="AM",$N$2,IF(Shift2!U124="AM",$N$3,IF(Shift3!U124="AM",$N$4,IF(Shift4!U124="AM",$N$5,IF(Shift5!U124="AM",$N$6)))))</f>
        <v>0</v>
      </c>
      <c r="G124" s="56" t="str">
        <f>IF(Shift1!W125="AM",$Q$2,IF(Shift2!W124="AM",$Q$3,IF(Shift3!W124="AM",$Q$4,IF(Shift4!W124="AM",$Q$5,IF(Shift5!W124="AM",$Q$6)))))</f>
        <v/>
      </c>
      <c r="H124" s="56" t="b">
        <f>IF(Shift1!Y125="AM",$T$2,IF(Shift2!Y124="AM",$T$3,IF(Shift3!Y124="AM",$T$4,IF(Shift4!Y124="AM",$T$5,IF(Shift5!Y124="AM",$T$6)))))</f>
        <v>0</v>
      </c>
      <c r="I124" s="56" t="str">
        <f>IF(Shift1!AA125="AM",$W$2,IF(Shift2!AA124="AM",$W$3,IF(Shift3!AA124="AM",$W$4,IF(Shift4!AA124="AM",$W$5,IF(Shift5!AA124="AM",$W$6)))))</f>
        <v/>
      </c>
      <c r="J124" s="56" t="str">
        <f>IF(Shift1!AG125="AM",$AC$2,IF(Shift2!AG124="AM",$AC$3,IF(Shift3!AG124="AM",$AC$4,IF(Shift4!AG124="AM",$AC$5,IF(Shift5!AG124="AM",$AC$6)))))</f>
        <v/>
      </c>
      <c r="K124" s="56" t="str">
        <f>IF(Shift1!AI125="AM",$AF$2,IF(Shift2!AI124="AM",$AF$3,IF(Shift3!AI124="AM",$AF$4,IF(Shift4!AI124="AM",$AF$5,IF(Shift5!AI124="AM",$AF$6)))))</f>
        <v/>
      </c>
      <c r="L124" s="56" t="str">
        <f>IF(Shift1!$O125="PM",$E$2,IF(Shift2!$O124="PM",$E$3,IF(Shift3!$O124="PM",$E$4,IF(Shift4!$O124="PM",$E$5,IF(Shift5!$O124="PM",$E$6)))))</f>
        <v/>
      </c>
      <c r="M124" s="56" t="str">
        <f>IF(Shift1!$Q125="PM",$H$2,IF(Shift2!$Q124="PM",$H$3,IF(Shift3!$Q124="PM",$H$4,IF(Shift4!$Q124="PM",$H$5,IF(Shift5!$Q124="PM",$H$6)))))</f>
        <v/>
      </c>
      <c r="N124" s="56" t="str">
        <f>IF(Shift1!$S125="PM",$K$2,IF(Shift2!$S124="PM",$K$3,IF(Shift3!$S124="PM",$K$4,IF(Shift4!$S124="PM",$K$5,IF(Shift5!$S124="PM",$K$6)))))</f>
        <v/>
      </c>
      <c r="O124" s="56" t="str">
        <f>IF(Shift1!$U125="PM",$N$2,IF(Shift2!$U124="PM",$N$3,IF(Shift3!$U124="PM",$N$4,IF(Shift4!$U124="PM",$N$5,IF(Shift5!$U124="PM",$N$6)))))</f>
        <v/>
      </c>
      <c r="P124" s="56" t="str">
        <f>IF(Shift1!$W125="PM",$Q$2,IF(Shift2!$W124="PM",$Q$3,IF(Shift3!$W124="PM",$Q$4,IF(Shift4!$W124="PM",$Q$5,IF(Shift5!$W124="PM",$Q$6)))))</f>
        <v/>
      </c>
      <c r="Q124" s="56" t="str">
        <f>IF(Shift1!$Y125="PM",$T$2,IF(Shift2!$Y124="PM",$T$3,IF(Shift3!$Y124="PM",$T$4,IF(Shift4!$Y124="PM",$T$5,IF(Shift5!$Y124="PM",$T$6)))))</f>
        <v/>
      </c>
      <c r="R124" s="56" t="str">
        <f>IF(Shift1!$AA125="PM",$W$2,IF(Shift2!$AA124="PM",$W$3,IF(Shift3!$AA124="PM",$W$4,IF(Shift4!$AA124="PM",$W$5,IF(Shift5!$AA124="PM",$W$6)))))</f>
        <v/>
      </c>
      <c r="S124" s="56" t="str">
        <f>IF(Shift1!$AG125="PM",$AC$2,IF(Shift2!$AG124="PM",$AC$3,IF(Shift3!$AG124="PM",$AC$4,IF(Shift4!$AG124="PM",$AC$5,IF(Shift5!$AG124="PM",$AC$6)))))</f>
        <v/>
      </c>
      <c r="T124" s="56" t="str">
        <f>IF(Shift1!$AI125="PM",$AF$2,IF(Shift2!$AI124="PM",$AF$3,IF(Shift3!$AI124="PM",$AF$4,IF(Shift4!$AI124="PM",$AF$5,IF(Shift5!$AI124="PM",$AF$6)))))</f>
        <v/>
      </c>
      <c r="U124" s="56" t="b">
        <f>IF(Shift1!$O125="N",$E$2,IF(Shift2!$O124="N",$E$3,IF(Shift3!$O124="N",$E$4,IF(Shift4!$O124="N",$E$5,IF(Shift5!$O124="N",$E$6)))))</f>
        <v>0</v>
      </c>
      <c r="V124" s="56" t="b">
        <f>IF(Shift1!$Q125="N",$H$2,IF(Shift2!$Q124="N",$H$3,IF(Shift3!$Q124="N",$H$4,IF(Shift4!$Q124="N",$H$5,IF(Shift5!$Q124="N",$H$6)))))</f>
        <v>0</v>
      </c>
      <c r="W124" s="56" t="str">
        <f>IF(Shift1!$S125="N",$K$2,IF(Shift2!$S124="N",$K$3,IF(Shift3!$S124="N",$K$4,IF(Shift4!$S124="N",$K$5,IF(Shift5!$S124="N",$K$6)))))</f>
        <v/>
      </c>
      <c r="X124" s="56" t="str">
        <f>IF(Shift1!$U125="N",$N$2,IF(Shift2!$U124="N",$N$3,IF(Shift3!$U124="N",$N$4,IF(Shift4!$U124="N",$N$5,IF(Shift5!$U124="N",$N$6)))))</f>
        <v/>
      </c>
      <c r="Y124" s="56" t="b">
        <f>IF(Shift1!$W125="N",$Q$2,IF(Shift2!$W124="N",$Q$3,IF(Shift3!$W124="N",$Q$4,IF(Shift4!$W124="N",$Q$5,IF(Shift5!$W124="N",$Q$6)))))</f>
        <v>0</v>
      </c>
      <c r="Z124" s="56" t="str">
        <f>IF(Shift1!$Y125="N",$T$2,IF(Shift2!$Y124="N",$T$3,IF(Shift3!$Y124="N",$T$4,IF(Shift4!$Y124="N",$T$5,IF(Shift5!$Y124="N",$T$6)))))</f>
        <v/>
      </c>
      <c r="AA124" s="56" t="str">
        <f>IF(Shift1!$AA125="N",$W$2,IF(Shift2!$AA124="N",$W$3,IF(Shift3!$AA124="N",$W$4,IF(Shift4!$AA124="N",$W$5,IF(Shift5!$AA124="N",$W$6)))))</f>
        <v/>
      </c>
      <c r="AB124" s="56" t="str">
        <f>IF(Shift1!$AG125="N",$AC$2,IF(Shift2!$AG124="N",$AC$3,IF(Shift3!$AG124="N",$AC$4,IF(Shift4!$AG124="N",$AC$5,IF(Shift5!$AG124="N",$AC$6)))))</f>
        <v/>
      </c>
      <c r="AC124" s="56" t="str">
        <f>IF(Shift1!$AI125="N",$AF$2,IF(Shift2!$AI124="N",$AF$3,IF(Shift3!$AI124="N",$AF$4,IF(Shift4!$AI124="N",$AF$5,IF(Shift5!$AI124="N",$AF$6)))))</f>
        <v/>
      </c>
      <c r="AD124" s="57">
        <f t="shared" si="9"/>
        <v>3</v>
      </c>
      <c r="AE124" s="58">
        <f t="shared" si="10"/>
        <v>2</v>
      </c>
      <c r="AF124" s="59">
        <f t="shared" si="11"/>
        <v>2</v>
      </c>
      <c r="AG124" s="60">
        <f t="shared" si="12"/>
        <v>3</v>
      </c>
      <c r="AH124" s="58">
        <f t="shared" si="13"/>
        <v>4</v>
      </c>
      <c r="AI124" s="59">
        <f t="shared" si="14"/>
        <v>2</v>
      </c>
      <c r="AJ124" s="61">
        <f t="shared" si="15"/>
        <v>1</v>
      </c>
      <c r="AK124" s="58">
        <f t="shared" si="16"/>
        <v>3</v>
      </c>
      <c r="AL124" s="58">
        <f t="shared" si="17"/>
        <v>2</v>
      </c>
    </row>
    <row r="125" spans="1:38" outlineLevel="1" x14ac:dyDescent="0.3">
      <c r="A125" s="1"/>
      <c r="B125" s="40">
        <v>25</v>
      </c>
      <c r="C125" s="56" t="str">
        <f>IF(Shift1!O126="AM",$E$2,IF(Shift2!O125="AM",$E$3,IF(Shift3!O125="AM",$E$4,IF(Shift4!O125="AM",$E$5,IF(Shift5!O125="AM",$E$6)))))</f>
        <v/>
      </c>
      <c r="D125" s="56" t="str">
        <f>IF(Shift1!Q126="AM",$H$2,IF(Shift2!Q125="AM",$H$3,IF(Shift3!Q125="AM",$H$4,IF(Shift4!Q125="AM",$H$5,IF(Shift5!Q125="AM",$H$6)))))</f>
        <v/>
      </c>
      <c r="E125" s="56" t="str">
        <f>IF(Shift1!S126="AM",$K$2,IF(Shift2!S125="AM",$K$3,IF(Shift3!S125="AM",$K$4,IF(Shift4!S125="AM",$K$5,IF(Shift5!S125="AM",$K$6)))))</f>
        <v/>
      </c>
      <c r="F125" s="56" t="str">
        <f>IF(Shift1!U126="AM",$N$2,IF(Shift2!U125="AM",$N$3,IF(Shift3!U125="AM",$N$4,IF(Shift4!U125="AM",$N$5,IF(Shift5!U125="AM",$N$6)))))</f>
        <v/>
      </c>
      <c r="G125" s="56" t="str">
        <f>IF(Shift1!W126="AM",$Q$2,IF(Shift2!W125="AM",$Q$3,IF(Shift3!W125="AM",$Q$4,IF(Shift4!W125="AM",$Q$5,IF(Shift5!W125="AM",$Q$6)))))</f>
        <v/>
      </c>
      <c r="H125" s="56" t="b">
        <f>IF(Shift1!Y126="AM",$T$2,IF(Shift2!Y125="AM",$T$3,IF(Shift3!Y125="AM",$T$4,IF(Shift4!Y125="AM",$T$5,IF(Shift5!Y125="AM",$T$6)))))</f>
        <v>0</v>
      </c>
      <c r="I125" s="56" t="str">
        <f>IF(Shift1!AA126="AM",$W$2,IF(Shift2!AA125="AM",$W$3,IF(Shift3!AA125="AM",$W$4,IF(Shift4!AA125="AM",$W$5,IF(Shift5!AA125="AM",$W$6)))))</f>
        <v/>
      </c>
      <c r="J125" s="56" t="str">
        <f>IF(Shift1!AG126="AM",$AC$2,IF(Shift2!AG125="AM",$AC$3,IF(Shift3!AG125="AM",$AC$4,IF(Shift4!AG125="AM",$AC$5,IF(Shift5!AG125="AM",$AC$6)))))</f>
        <v/>
      </c>
      <c r="K125" s="56" t="str">
        <f>IF(Shift1!AI126="AM",$AF$2,IF(Shift2!AI125="AM",$AF$3,IF(Shift3!AI125="AM",$AF$4,IF(Shift4!AI125="AM",$AF$5,IF(Shift5!AI125="AM",$AF$6)))))</f>
        <v/>
      </c>
      <c r="L125" s="56" t="str">
        <f>IF(Shift1!$O126="PM",$E$2,IF(Shift2!$O125="PM",$E$3,IF(Shift3!$O125="PM",$E$4,IF(Shift4!$O125="PM",$E$5,IF(Shift5!$O125="PM",$E$6)))))</f>
        <v/>
      </c>
      <c r="M125" s="56" t="str">
        <f>IF(Shift1!$Q126="PM",$H$2,IF(Shift2!$Q125="PM",$H$3,IF(Shift3!$Q125="PM",$H$4,IF(Shift4!$Q125="PM",$H$5,IF(Shift5!$Q125="PM",$H$6)))))</f>
        <v/>
      </c>
      <c r="N125" s="56" t="str">
        <f>IF(Shift1!$S126="PM",$K$2,IF(Shift2!$S125="PM",$K$3,IF(Shift3!$S125="PM",$K$4,IF(Shift4!$S125="PM",$K$5,IF(Shift5!$S125="PM",$K$6)))))</f>
        <v/>
      </c>
      <c r="O125" s="56" t="str">
        <f>IF(Shift1!$U126="PM",$N$2,IF(Shift2!$U125="PM",$N$3,IF(Shift3!$U125="PM",$N$4,IF(Shift4!$U125="PM",$N$5,IF(Shift5!$U125="PM",$N$6)))))</f>
        <v/>
      </c>
      <c r="P125" s="56" t="str">
        <f>IF(Shift1!$W126="PM",$Q$2,IF(Shift2!$W125="PM",$Q$3,IF(Shift3!$W125="PM",$Q$4,IF(Shift4!$W125="PM",$Q$5,IF(Shift5!$W125="PM",$Q$6)))))</f>
        <v/>
      </c>
      <c r="Q125" s="56" t="str">
        <f>IF(Shift1!$Y126="PM",$T$2,IF(Shift2!$Y125="PM",$T$3,IF(Shift3!$Y125="PM",$T$4,IF(Shift4!$Y125="PM",$T$5,IF(Shift5!$Y125="PM",$T$6)))))</f>
        <v/>
      </c>
      <c r="R125" s="56" t="str">
        <f>IF(Shift1!$AA126="PM",$W$2,IF(Shift2!$AA125="PM",$W$3,IF(Shift3!$AA125="PM",$W$4,IF(Shift4!$AA125="PM",$W$5,IF(Shift5!$AA125="PM",$W$6)))))</f>
        <v/>
      </c>
      <c r="S125" s="56" t="str">
        <f>IF(Shift1!$AG126="PM",$AC$2,IF(Shift2!$AG125="PM",$AC$3,IF(Shift3!$AG125="PM",$AC$4,IF(Shift4!$AG125="PM",$AC$5,IF(Shift5!$AG125="PM",$AC$6)))))</f>
        <v/>
      </c>
      <c r="T125" s="56" t="str">
        <f>IF(Shift1!$AI126="PM",$AF$2,IF(Shift2!$AI125="PM",$AF$3,IF(Shift3!$AI125="PM",$AF$4,IF(Shift4!$AI125="PM",$AF$5,IF(Shift5!$AI125="PM",$AF$6)))))</f>
        <v/>
      </c>
      <c r="U125" s="56" t="b">
        <f>IF(Shift1!$O126="N",$E$2,IF(Shift2!$O125="N",$E$3,IF(Shift3!$O125="N",$E$4,IF(Shift4!$O125="N",$E$5,IF(Shift5!$O125="N",$E$6)))))</f>
        <v>0</v>
      </c>
      <c r="V125" s="56" t="b">
        <f>IF(Shift1!$Q126="N",$H$2,IF(Shift2!$Q125="N",$H$3,IF(Shift3!$Q125="N",$H$4,IF(Shift4!$Q125="N",$H$5,IF(Shift5!$Q125="N",$H$6)))))</f>
        <v>0</v>
      </c>
      <c r="W125" s="56" t="str">
        <f>IF(Shift1!$S126="N",$K$2,IF(Shift2!$S125="N",$K$3,IF(Shift3!$S125="N",$K$4,IF(Shift4!$S125="N",$K$5,IF(Shift5!$S125="N",$K$6)))))</f>
        <v/>
      </c>
      <c r="X125" s="56" t="str">
        <f>IF(Shift1!$U126="N",$N$2,IF(Shift2!$U125="N",$N$3,IF(Shift3!$U125="N",$N$4,IF(Shift4!$U125="N",$N$5,IF(Shift5!$U125="N",$N$6)))))</f>
        <v/>
      </c>
      <c r="Y125" s="56" t="b">
        <f>IF(Shift1!$W126="N",$Q$2,IF(Shift2!$W125="N",$Q$3,IF(Shift3!$W125="N",$Q$4,IF(Shift4!$W125="N",$Q$5,IF(Shift5!$W125="N",$Q$6)))))</f>
        <v>0</v>
      </c>
      <c r="Z125" s="56" t="str">
        <f>IF(Shift1!$Y126="N",$T$2,IF(Shift2!$Y125="N",$T$3,IF(Shift3!$Y125="N",$T$4,IF(Shift4!$Y125="N",$T$5,IF(Shift5!$Y125="N",$T$6)))))</f>
        <v/>
      </c>
      <c r="AA125" s="56" t="str">
        <f>IF(Shift1!$AA126="N",$W$2,IF(Shift2!$AA125="N",$W$3,IF(Shift3!$AA125="N",$W$4,IF(Shift4!$AA125="N",$W$5,IF(Shift5!$AA125="N",$W$6)))))</f>
        <v/>
      </c>
      <c r="AB125" s="56" t="str">
        <f>IF(Shift1!$AG126="N",$AC$2,IF(Shift2!$AG125="N",$AC$3,IF(Shift3!$AG125="N",$AC$4,IF(Shift4!$AG125="N",$AC$5,IF(Shift5!$AG125="N",$AC$6)))))</f>
        <v/>
      </c>
      <c r="AC125" s="56" t="str">
        <f>IF(Shift1!$AI126="N",$AF$2,IF(Shift2!$AI125="N",$AF$3,IF(Shift3!$AI125="N",$AF$4,IF(Shift4!$AI125="N",$AF$5,IF(Shift5!$AI125="N",$AF$6)))))</f>
        <v/>
      </c>
      <c r="AD125" s="57">
        <f t="shared" si="9"/>
        <v>3</v>
      </c>
      <c r="AE125" s="58">
        <f t="shared" si="10"/>
        <v>3</v>
      </c>
      <c r="AF125" s="59">
        <f t="shared" si="11"/>
        <v>2</v>
      </c>
      <c r="AG125" s="60">
        <f t="shared" si="12"/>
        <v>3</v>
      </c>
      <c r="AH125" s="58">
        <f t="shared" si="13"/>
        <v>4</v>
      </c>
      <c r="AI125" s="59">
        <f t="shared" si="14"/>
        <v>2</v>
      </c>
      <c r="AJ125" s="61">
        <f t="shared" si="15"/>
        <v>1</v>
      </c>
      <c r="AK125" s="58">
        <f t="shared" si="16"/>
        <v>3</v>
      </c>
      <c r="AL125" s="58">
        <f t="shared" si="17"/>
        <v>2</v>
      </c>
    </row>
    <row r="126" spans="1:38" outlineLevel="1" x14ac:dyDescent="0.3">
      <c r="A126" s="1"/>
      <c r="B126" s="40">
        <v>26</v>
      </c>
      <c r="C126" s="56" t="str">
        <f>IF(Shift1!O127="AM",$E$2,IF(Shift2!O126="AM",$E$3,IF(Shift3!O126="AM",$E$4,IF(Shift4!O126="AM",$E$5,IF(Shift5!O126="AM",$E$6)))))</f>
        <v/>
      </c>
      <c r="D126" s="56" t="str">
        <f>IF(Shift1!Q127="AM",$H$2,IF(Shift2!Q126="AM",$H$3,IF(Shift3!Q126="AM",$H$4,IF(Shift4!Q126="AM",$H$5,IF(Shift5!Q126="AM",$H$6)))))</f>
        <v/>
      </c>
      <c r="E126" s="56" t="str">
        <f>IF(Shift1!S127="AM",$K$2,IF(Shift2!S126="AM",$K$3,IF(Shift3!S126="AM",$K$4,IF(Shift4!S126="AM",$K$5,IF(Shift5!S126="AM",$K$6)))))</f>
        <v/>
      </c>
      <c r="F126" s="56" t="str">
        <f>IF(Shift1!U127="AM",$N$2,IF(Shift2!U126="AM",$N$3,IF(Shift3!U126="AM",$N$4,IF(Shift4!U126="AM",$N$5,IF(Shift5!U126="AM",$N$6)))))</f>
        <v/>
      </c>
      <c r="G126" s="56" t="str">
        <f>IF(Shift1!W127="AM",$Q$2,IF(Shift2!W126="AM",$Q$3,IF(Shift3!W126="AM",$Q$4,IF(Shift4!W126="AM",$Q$5,IF(Shift5!W126="AM",$Q$6)))))</f>
        <v/>
      </c>
      <c r="H126" s="56" t="str">
        <f>IF(Shift1!Y127="AM",$T$2,IF(Shift2!Y126="AM",$T$3,IF(Shift3!Y126="AM",$T$4,IF(Shift4!Y126="AM",$T$5,IF(Shift5!Y126="AM",$T$6)))))</f>
        <v/>
      </c>
      <c r="I126" s="56" t="str">
        <f>IF(Shift1!AA127="AM",$W$2,IF(Shift2!AA126="AM",$W$3,IF(Shift3!AA126="AM",$W$4,IF(Shift4!AA126="AM",$W$5,IF(Shift5!AA126="AM",$W$6)))))</f>
        <v/>
      </c>
      <c r="J126" s="56" t="str">
        <f>IF(Shift1!AG127="AM",$AC$2,IF(Shift2!AG126="AM",$AC$3,IF(Shift3!AG126="AM",$AC$4,IF(Shift4!AG126="AM",$AC$5,IF(Shift5!AG126="AM",$AC$6)))))</f>
        <v/>
      </c>
      <c r="K126" s="56" t="str">
        <f>IF(Shift1!AI127="AM",$AF$2,IF(Shift2!AI126="AM",$AF$3,IF(Shift3!AI126="AM",$AF$4,IF(Shift4!AI126="AM",$AF$5,IF(Shift5!AI126="AM",$AF$6)))))</f>
        <v/>
      </c>
      <c r="L126" s="56" t="str">
        <f>IF(Shift1!$O127="PM",$E$2,IF(Shift2!$O126="PM",$E$3,IF(Shift3!$O126="PM",$E$4,IF(Shift4!$O126="PM",$E$5,IF(Shift5!$O126="PM",$E$6)))))</f>
        <v/>
      </c>
      <c r="M126" s="56" t="str">
        <f>IF(Shift1!$Q127="PM",$H$2,IF(Shift2!$Q126="PM",$H$3,IF(Shift3!$Q126="PM",$H$4,IF(Shift4!$Q126="PM",$H$5,IF(Shift5!$Q126="PM",$H$6)))))</f>
        <v/>
      </c>
      <c r="N126" s="56" t="str">
        <f>IF(Shift1!$S127="PM",$K$2,IF(Shift2!$S126="PM",$K$3,IF(Shift3!$S126="PM",$K$4,IF(Shift4!$S126="PM",$K$5,IF(Shift5!$S126="PM",$K$6)))))</f>
        <v/>
      </c>
      <c r="O126" s="56" t="str">
        <f>IF(Shift1!$U127="PM",$N$2,IF(Shift2!$U126="PM",$N$3,IF(Shift3!$U126="PM",$N$4,IF(Shift4!$U126="PM",$N$5,IF(Shift5!$U126="PM",$N$6)))))</f>
        <v/>
      </c>
      <c r="P126" s="56" t="str">
        <f>IF(Shift1!$W127="PM",$Q$2,IF(Shift2!$W126="PM",$Q$3,IF(Shift3!$W126="PM",$Q$4,IF(Shift4!$W126="PM",$Q$5,IF(Shift5!$W126="PM",$Q$6)))))</f>
        <v/>
      </c>
      <c r="Q126" s="56" t="str">
        <f>IF(Shift1!$Y127="PM",$T$2,IF(Shift2!$Y126="PM",$T$3,IF(Shift3!$Y126="PM",$T$4,IF(Shift4!$Y126="PM",$T$5,IF(Shift5!$Y126="PM",$T$6)))))</f>
        <v/>
      </c>
      <c r="R126" s="56" t="str">
        <f>IF(Shift1!$AA127="PM",$W$2,IF(Shift2!$AA126="PM",$W$3,IF(Shift3!$AA126="PM",$W$4,IF(Shift4!$AA126="PM",$W$5,IF(Shift5!$AA126="PM",$W$6)))))</f>
        <v/>
      </c>
      <c r="S126" s="56" t="str">
        <f>IF(Shift1!$AG127="PM",$AC$2,IF(Shift2!$AG126="PM",$AC$3,IF(Shift3!$AG126="PM",$AC$4,IF(Shift4!$AG126="PM",$AC$5,IF(Shift5!$AG126="PM",$AC$6)))))</f>
        <v/>
      </c>
      <c r="T126" s="56" t="str">
        <f>IF(Shift1!$AI127="PM",$AF$2,IF(Shift2!$AI126="PM",$AF$3,IF(Shift3!$AI126="PM",$AF$4,IF(Shift4!$AI126="PM",$AF$5,IF(Shift5!$AI126="PM",$AF$6)))))</f>
        <v/>
      </c>
      <c r="U126" s="56" t="b">
        <f>IF(Shift1!$O127="N",$E$2,IF(Shift2!$O126="N",$E$3,IF(Shift3!$O126="N",$E$4,IF(Shift4!$O126="N",$E$5,IF(Shift5!$O126="N",$E$6)))))</f>
        <v>0</v>
      </c>
      <c r="V126" s="56" t="b">
        <f>IF(Shift1!$Q127="N",$H$2,IF(Shift2!$Q126="N",$H$3,IF(Shift3!$Q126="N",$H$4,IF(Shift4!$Q126="N",$H$5,IF(Shift5!$Q126="N",$H$6)))))</f>
        <v>0</v>
      </c>
      <c r="W126" s="56" t="str">
        <f>IF(Shift1!$S127="N",$K$2,IF(Shift2!$S126="N",$K$3,IF(Shift3!$S126="N",$K$4,IF(Shift4!$S126="N",$K$5,IF(Shift5!$S126="N",$K$6)))))</f>
        <v/>
      </c>
      <c r="X126" s="56" t="str">
        <f>IF(Shift1!$U127="N",$N$2,IF(Shift2!$U126="N",$N$3,IF(Shift3!$U126="N",$N$4,IF(Shift4!$U126="N",$N$5,IF(Shift5!$U126="N",$N$6)))))</f>
        <v/>
      </c>
      <c r="Y126" s="56" t="b">
        <f>IF(Shift1!$W127="N",$Q$2,IF(Shift2!$W126="N",$Q$3,IF(Shift3!$W126="N",$Q$4,IF(Shift4!$W126="N",$Q$5,IF(Shift5!$W126="N",$Q$6)))))</f>
        <v>0</v>
      </c>
      <c r="Z126" s="56" t="str">
        <f>IF(Shift1!$Y127="N",$T$2,IF(Shift2!$Y126="N",$T$3,IF(Shift3!$Y126="N",$T$4,IF(Shift4!$Y126="N",$T$5,IF(Shift5!$Y126="N",$T$6)))))</f>
        <v/>
      </c>
      <c r="AA126" s="56" t="str">
        <f>IF(Shift1!$AA127="N",$W$2,IF(Shift2!$AA126="N",$W$3,IF(Shift3!$AA126="N",$W$4,IF(Shift4!$AA126="N",$W$5,IF(Shift5!$AA126="N",$W$6)))))</f>
        <v/>
      </c>
      <c r="AB126" s="56" t="str">
        <f>IF(Shift1!$AG127="N",$AC$2,IF(Shift2!$AG126="N",$AC$3,IF(Shift3!$AG126="N",$AC$4,IF(Shift4!$AG126="N",$AC$5,IF(Shift5!$AG126="N",$AC$6)))))</f>
        <v/>
      </c>
      <c r="AC126" s="56" t="str">
        <f>IF(Shift1!$AI127="N",$AF$2,IF(Shift2!$AI126="N",$AF$3,IF(Shift3!$AI126="N",$AF$4,IF(Shift4!$AI126="N",$AF$5,IF(Shift5!$AI126="N",$AF$6)))))</f>
        <v/>
      </c>
      <c r="AD126" s="57">
        <f t="shared" si="9"/>
        <v>3</v>
      </c>
      <c r="AE126" s="58">
        <f t="shared" si="10"/>
        <v>4</v>
      </c>
      <c r="AF126" s="59">
        <f t="shared" si="11"/>
        <v>2</v>
      </c>
      <c r="AG126" s="60">
        <f t="shared" si="12"/>
        <v>3</v>
      </c>
      <c r="AH126" s="58">
        <f t="shared" si="13"/>
        <v>4</v>
      </c>
      <c r="AI126" s="59">
        <f t="shared" si="14"/>
        <v>2</v>
      </c>
      <c r="AJ126" s="61">
        <f t="shared" si="15"/>
        <v>1</v>
      </c>
      <c r="AK126" s="58">
        <f t="shared" si="16"/>
        <v>3</v>
      </c>
      <c r="AL126" s="58">
        <f t="shared" si="17"/>
        <v>2</v>
      </c>
    </row>
    <row r="127" spans="1:38" outlineLevel="1" x14ac:dyDescent="0.3">
      <c r="A127" s="1"/>
      <c r="B127" s="38">
        <v>27</v>
      </c>
      <c r="C127" s="56" t="str">
        <f>IF(Shift1!O128="AM",$E$2,IF(Shift2!O127="AM",$E$3,IF(Shift3!O127="AM",$E$4,IF(Shift4!O127="AM",$E$5,IF(Shift5!O127="AM",$E$6)))))</f>
        <v/>
      </c>
      <c r="D127" s="56" t="str">
        <f>IF(Shift1!Q128="AM",$H$2,IF(Shift2!Q127="AM",$H$3,IF(Shift3!Q127="AM",$H$4,IF(Shift4!Q127="AM",$H$5,IF(Shift5!Q127="AM",$H$6)))))</f>
        <v/>
      </c>
      <c r="E127" s="56" t="str">
        <f>IF(Shift1!S128="AM",$K$2,IF(Shift2!S127="AM",$K$3,IF(Shift3!S127="AM",$K$4,IF(Shift4!S127="AM",$K$5,IF(Shift5!S127="AM",$K$6)))))</f>
        <v/>
      </c>
      <c r="F127" s="56" t="str">
        <f>IF(Shift1!U128="AM",$N$2,IF(Shift2!U127="AM",$N$3,IF(Shift3!U127="AM",$N$4,IF(Shift4!U127="AM",$N$5,IF(Shift5!U127="AM",$N$6)))))</f>
        <v/>
      </c>
      <c r="G127" s="56" t="str">
        <f>IF(Shift1!W128="AM",$Q$2,IF(Shift2!W127="AM",$Q$3,IF(Shift3!W127="AM",$Q$4,IF(Shift4!W127="AM",$Q$5,IF(Shift5!W127="AM",$Q$6)))))</f>
        <v/>
      </c>
      <c r="H127" s="56" t="str">
        <f>IF(Shift1!Y128="AM",$T$2,IF(Shift2!Y127="AM",$T$3,IF(Shift3!Y127="AM",$T$4,IF(Shift4!Y127="AM",$T$5,IF(Shift5!Y127="AM",$T$6)))))</f>
        <v/>
      </c>
      <c r="I127" s="56" t="str">
        <f>IF(Shift1!AA128="AM",$W$2,IF(Shift2!AA127="AM",$W$3,IF(Shift3!AA127="AM",$W$4,IF(Shift4!AA127="AM",$W$5,IF(Shift5!AA127="AM",$W$6)))))</f>
        <v/>
      </c>
      <c r="J127" s="56" t="str">
        <f>IF(Shift1!AG128="AM",$AC$2,IF(Shift2!AG127="AM",$AC$3,IF(Shift3!AG127="AM",$AC$4,IF(Shift4!AG127="AM",$AC$5,IF(Shift5!AG127="AM",$AC$6)))))</f>
        <v/>
      </c>
      <c r="K127" s="56" t="str">
        <f>IF(Shift1!AI128="AM",$AF$2,IF(Shift2!AI127="AM",$AF$3,IF(Shift3!AI127="AM",$AF$4,IF(Shift4!AI127="AM",$AF$5,IF(Shift5!AI127="AM",$AF$6)))))</f>
        <v/>
      </c>
      <c r="L127" s="56" t="str">
        <f>IF(Shift1!$O128="PM",$E$2,IF(Shift2!$O127="PM",$E$3,IF(Shift3!$O127="PM",$E$4,IF(Shift4!$O127="PM",$E$5,IF(Shift5!$O127="PM",$E$6)))))</f>
        <v/>
      </c>
      <c r="M127" s="56" t="b">
        <f>IF(Shift1!$Q128="PM",$H$2,IF(Shift2!$Q127="PM",$H$3,IF(Shift3!$Q127="PM",$H$4,IF(Shift4!$Q127="PM",$H$5,IF(Shift5!$Q127="PM",$H$6)))))</f>
        <v>0</v>
      </c>
      <c r="N127" s="56" t="str">
        <f>IF(Shift1!$S128="PM",$K$2,IF(Shift2!$S127="PM",$K$3,IF(Shift3!$S127="PM",$K$4,IF(Shift4!$S127="PM",$K$5,IF(Shift5!$S127="PM",$K$6)))))</f>
        <v/>
      </c>
      <c r="O127" s="56" t="str">
        <f>IF(Shift1!$U128="PM",$N$2,IF(Shift2!$U127="PM",$N$3,IF(Shift3!$U127="PM",$N$4,IF(Shift4!$U127="PM",$N$5,IF(Shift5!$U127="PM",$N$6)))))</f>
        <v/>
      </c>
      <c r="P127" s="56" t="str">
        <f>IF(Shift1!$W128="PM",$Q$2,IF(Shift2!$W127="PM",$Q$3,IF(Shift3!$W127="PM",$Q$4,IF(Shift4!$W127="PM",$Q$5,IF(Shift5!$W127="PM",$Q$6)))))</f>
        <v/>
      </c>
      <c r="Q127" s="56" t="b">
        <f>IF(Shift1!$Y128="PM",$T$2,IF(Shift2!$Y127="PM",$T$3,IF(Shift3!$Y127="PM",$T$4,IF(Shift4!$Y127="PM",$T$5,IF(Shift5!$Y127="PM",$T$6)))))</f>
        <v>0</v>
      </c>
      <c r="R127" s="56" t="str">
        <f>IF(Shift1!$AA128="PM",$W$2,IF(Shift2!$AA127="PM",$W$3,IF(Shift3!$AA127="PM",$W$4,IF(Shift4!$AA127="PM",$W$5,IF(Shift5!$AA127="PM",$W$6)))))</f>
        <v/>
      </c>
      <c r="S127" s="56" t="str">
        <f>IF(Shift1!$AG128="PM",$AC$2,IF(Shift2!$AG127="PM",$AC$3,IF(Shift3!$AG127="PM",$AC$4,IF(Shift4!$AG127="PM",$AC$5,IF(Shift5!$AG127="PM",$AC$6)))))</f>
        <v/>
      </c>
      <c r="T127" s="56" t="str">
        <f>IF(Shift1!$AI128="PM",$AF$2,IF(Shift2!$AI127="PM",$AF$3,IF(Shift3!$AI127="PM",$AF$4,IF(Shift4!$AI127="PM",$AF$5,IF(Shift5!$AI127="PM",$AF$6)))))</f>
        <v/>
      </c>
      <c r="U127" s="56" t="str">
        <f>IF(Shift1!$O128="N",$E$2,IF(Shift2!$O127="N",$E$3,IF(Shift3!$O127="N",$E$4,IF(Shift4!$O127="N",$E$5,IF(Shift5!$O127="N",$E$6)))))</f>
        <v/>
      </c>
      <c r="V127" s="56" t="str">
        <f>IF(Shift1!$Q128="N",$H$2,IF(Shift2!$Q127="N",$H$3,IF(Shift3!$Q127="N",$H$4,IF(Shift4!$Q127="N",$H$5,IF(Shift5!$Q127="N",$H$6)))))</f>
        <v/>
      </c>
      <c r="W127" s="56" t="b">
        <f>IF(Shift1!$S128="N",$K$2,IF(Shift2!$S127="N",$K$3,IF(Shift3!$S127="N",$K$4,IF(Shift4!$S127="N",$K$5,IF(Shift5!$S127="N",$K$6)))))</f>
        <v>0</v>
      </c>
      <c r="X127" s="56" t="str">
        <f>IF(Shift1!$U128="N",$N$2,IF(Shift2!$U127="N",$N$3,IF(Shift3!$U127="N",$N$4,IF(Shift4!$U127="N",$N$5,IF(Shift5!$U127="N",$N$6)))))</f>
        <v/>
      </c>
      <c r="Y127" s="56" t="str">
        <f>IF(Shift1!$W128="N",$Q$2,IF(Shift2!$W127="N",$Q$3,IF(Shift3!$W127="N",$Q$4,IF(Shift4!$W127="N",$Q$5,IF(Shift5!$W127="N",$Q$6)))))</f>
        <v/>
      </c>
      <c r="Z127" s="56" t="str">
        <f>IF(Shift1!$Y128="N",$T$2,IF(Shift2!$Y127="N",$T$3,IF(Shift3!$Y127="N",$T$4,IF(Shift4!$Y127="N",$T$5,IF(Shift5!$Y127="N",$T$6)))))</f>
        <v/>
      </c>
      <c r="AA127" s="56" t="str">
        <f>IF(Shift1!$AA128="N",$W$2,IF(Shift2!$AA127="N",$W$3,IF(Shift3!$AA127="N",$W$4,IF(Shift4!$AA127="N",$W$5,IF(Shift5!$AA127="N",$W$6)))))</f>
        <v/>
      </c>
      <c r="AB127" s="56" t="str">
        <f>IF(Shift1!$AG128="N",$AC$2,IF(Shift2!$AG127="N",$AC$3,IF(Shift3!$AG127="N",$AC$4,IF(Shift4!$AG127="N",$AC$5,IF(Shift5!$AG127="N",$AC$6)))))</f>
        <v/>
      </c>
      <c r="AC127" s="56" t="str">
        <f>IF(Shift1!$AI128="N",$AF$2,IF(Shift2!$AI127="N",$AF$3,IF(Shift3!$AI127="N",$AF$4,IF(Shift4!$AI127="N",$AF$5,IF(Shift5!$AI127="N",$AF$6)))))</f>
        <v/>
      </c>
      <c r="AD127" s="57">
        <f t="shared" si="9"/>
        <v>3</v>
      </c>
      <c r="AE127" s="58">
        <f t="shared" si="10"/>
        <v>4</v>
      </c>
      <c r="AF127" s="59">
        <f t="shared" si="11"/>
        <v>2</v>
      </c>
      <c r="AG127" s="60">
        <f t="shared" si="12"/>
        <v>2</v>
      </c>
      <c r="AH127" s="58">
        <f t="shared" si="13"/>
        <v>3</v>
      </c>
      <c r="AI127" s="59">
        <f t="shared" si="14"/>
        <v>2</v>
      </c>
      <c r="AJ127" s="61">
        <f t="shared" si="15"/>
        <v>2</v>
      </c>
      <c r="AK127" s="58">
        <f t="shared" si="16"/>
        <v>4</v>
      </c>
      <c r="AL127" s="58">
        <f t="shared" si="17"/>
        <v>2</v>
      </c>
    </row>
    <row r="128" spans="1:38" outlineLevel="1" x14ac:dyDescent="0.3">
      <c r="A128" s="1"/>
      <c r="B128" s="38">
        <v>28</v>
      </c>
      <c r="C128" s="56" t="b">
        <f>IF(Shift1!O129="AM",$E$2,IF(Shift2!O128="AM",$E$3,IF(Shift3!O128="AM",$E$4,IF(Shift4!O128="AM",$E$5,IF(Shift5!O128="AM",$E$6)))))</f>
        <v>0</v>
      </c>
      <c r="D128" s="56" t="b">
        <f>IF(Shift1!Q129="AM",$H$2,IF(Shift2!Q128="AM",$H$3,IF(Shift3!Q128="AM",$H$4,IF(Shift4!Q128="AM",$H$5,IF(Shift5!Q128="AM",$H$6)))))</f>
        <v>0</v>
      </c>
      <c r="E128" s="56" t="b">
        <f>IF(Shift1!S129="AM",$K$2,IF(Shift2!S128="AM",$K$3,IF(Shift3!S128="AM",$K$4,IF(Shift4!S128="AM",$K$5,IF(Shift5!S128="AM",$K$6)))))</f>
        <v>0</v>
      </c>
      <c r="F128" s="56" t="b">
        <f>IF(Shift1!U129="AM",$N$2,IF(Shift2!U128="AM",$N$3,IF(Shift3!U128="AM",$N$4,IF(Shift4!U128="AM",$N$5,IF(Shift5!U128="AM",$N$6)))))</f>
        <v>0</v>
      </c>
      <c r="G128" s="56" t="str">
        <f>IF(Shift1!W129="AM",$Q$2,IF(Shift2!W128="AM",$Q$3,IF(Shift3!W128="AM",$Q$4,IF(Shift4!W128="AM",$Q$5,IF(Shift5!W128="AM",$Q$6)))))</f>
        <v/>
      </c>
      <c r="H128" s="56" t="b">
        <f>IF(Shift1!Y129="AM",$T$2,IF(Shift2!Y128="AM",$T$3,IF(Shift3!Y128="AM",$T$4,IF(Shift4!Y128="AM",$T$5,IF(Shift5!Y128="AM",$T$6)))))</f>
        <v>0</v>
      </c>
      <c r="I128" s="56" t="b">
        <f>IF(Shift1!AA129="AM",$W$2,IF(Shift2!AA128="AM",$W$3,IF(Shift3!AA128="AM",$W$4,IF(Shift4!AA128="AM",$W$5,IF(Shift5!AA128="AM",$W$6)))))</f>
        <v>0</v>
      </c>
      <c r="J128" s="56" t="b">
        <f>IF(Shift1!AG129="AM",$AC$2,IF(Shift2!AG128="AM",$AC$3,IF(Shift3!AG128="AM",$AC$4,IF(Shift4!AG128="AM",$AC$5,IF(Shift5!AG128="AM",$AC$6)))))</f>
        <v>0</v>
      </c>
      <c r="K128" s="56" t="b">
        <f>IF(Shift1!AI129="AM",$AF$2,IF(Shift2!AI128="AM",$AF$3,IF(Shift3!AI128="AM",$AF$4,IF(Shift4!AI128="AM",$AF$5,IF(Shift5!AI128="AM",$AF$6)))))</f>
        <v>0</v>
      </c>
      <c r="L128" s="56" t="str">
        <f>IF(Shift1!$O129="PM",$E$2,IF(Shift2!$O128="PM",$E$3,IF(Shift3!$O128="PM",$E$4,IF(Shift4!$O128="PM",$E$5,IF(Shift5!$O128="PM",$E$6)))))</f>
        <v/>
      </c>
      <c r="M128" s="56" t="str">
        <f>IF(Shift1!$Q129="PM",$H$2,IF(Shift2!$Q128="PM",$H$3,IF(Shift3!$Q128="PM",$H$4,IF(Shift4!$Q128="PM",$H$5,IF(Shift5!$Q128="PM",$H$6)))))</f>
        <v/>
      </c>
      <c r="N128" s="56" t="str">
        <f>IF(Shift1!$S129="PM",$K$2,IF(Shift2!$S128="PM",$K$3,IF(Shift3!$S128="PM",$K$4,IF(Shift4!$S128="PM",$K$5,IF(Shift5!$S128="PM",$K$6)))))</f>
        <v/>
      </c>
      <c r="O128" s="56" t="str">
        <f>IF(Shift1!$U129="PM",$N$2,IF(Shift2!$U128="PM",$N$3,IF(Shift3!$U128="PM",$N$4,IF(Shift4!$U128="PM",$N$5,IF(Shift5!$U128="PM",$N$6)))))</f>
        <v/>
      </c>
      <c r="P128" s="56" t="str">
        <f>IF(Shift1!$W129="PM",$Q$2,IF(Shift2!$W128="PM",$Q$3,IF(Shift3!$W128="PM",$Q$4,IF(Shift4!$W128="PM",$Q$5,IF(Shift5!$W128="PM",$Q$6)))))</f>
        <v/>
      </c>
      <c r="Q128" s="56" t="str">
        <f>IF(Shift1!$Y129="PM",$T$2,IF(Shift2!$Y128="PM",$T$3,IF(Shift3!$Y128="PM",$T$4,IF(Shift4!$Y128="PM",$T$5,IF(Shift5!$Y128="PM",$T$6)))))</f>
        <v/>
      </c>
      <c r="R128" s="56" t="str">
        <f>IF(Shift1!$AA129="PM",$W$2,IF(Shift2!$AA128="PM",$W$3,IF(Shift3!$AA128="PM",$W$4,IF(Shift4!$AA128="PM",$W$5,IF(Shift5!$AA128="PM",$W$6)))))</f>
        <v/>
      </c>
      <c r="S128" s="56" t="str">
        <f>IF(Shift1!$AG129="PM",$AC$2,IF(Shift2!$AG128="PM",$AC$3,IF(Shift3!$AG128="PM",$AC$4,IF(Shift4!$AG128="PM",$AC$5,IF(Shift5!$AG128="PM",$AC$6)))))</f>
        <v/>
      </c>
      <c r="T128" s="56" t="str">
        <f>IF(Shift1!$AI129="PM",$AF$2,IF(Shift2!$AI128="PM",$AF$3,IF(Shift3!$AI128="PM",$AF$4,IF(Shift4!$AI128="PM",$AF$5,IF(Shift5!$AI128="PM",$AF$6)))))</f>
        <v/>
      </c>
      <c r="U128" s="56" t="str">
        <f>IF(Shift1!$O129="N",$E$2,IF(Shift2!$O128="N",$E$3,IF(Shift3!$O128="N",$E$4,IF(Shift4!$O128="N",$E$5,IF(Shift5!$O128="N",$E$6)))))</f>
        <v/>
      </c>
      <c r="V128" s="56" t="str">
        <f>IF(Shift1!$Q129="N",$H$2,IF(Shift2!$Q128="N",$H$3,IF(Shift3!$Q128="N",$H$4,IF(Shift4!$Q128="N",$H$5,IF(Shift5!$Q128="N",$H$6)))))</f>
        <v/>
      </c>
      <c r="W128" s="56" t="str">
        <f>IF(Shift1!$S129="N",$K$2,IF(Shift2!$S128="N",$K$3,IF(Shift3!$S128="N",$K$4,IF(Shift4!$S128="N",$K$5,IF(Shift5!$S128="N",$K$6)))))</f>
        <v/>
      </c>
      <c r="X128" s="56" t="str">
        <f>IF(Shift1!$U129="N",$N$2,IF(Shift2!$U128="N",$N$3,IF(Shift3!$U128="N",$N$4,IF(Shift4!$U128="N",$N$5,IF(Shift5!$U128="N",$N$6)))))</f>
        <v/>
      </c>
      <c r="Y128" s="56" t="str">
        <f>IF(Shift1!$W129="N",$Q$2,IF(Shift2!$W128="N",$Q$3,IF(Shift3!$W128="N",$Q$4,IF(Shift4!$W128="N",$Q$5,IF(Shift5!$W128="N",$Q$6)))))</f>
        <v/>
      </c>
      <c r="Z128" s="56" t="str">
        <f>IF(Shift1!$Y129="N",$T$2,IF(Shift2!$Y128="N",$T$3,IF(Shift3!$Y128="N",$T$4,IF(Shift4!$Y128="N",$T$5,IF(Shift5!$Y128="N",$T$6)))))</f>
        <v/>
      </c>
      <c r="AA128" s="56" t="str">
        <f>IF(Shift1!$AA129="N",$W$2,IF(Shift2!$AA128="N",$W$3,IF(Shift3!$AA128="N",$W$4,IF(Shift4!$AA128="N",$W$5,IF(Shift5!$AA128="N",$W$6)))))</f>
        <v/>
      </c>
      <c r="AB128" s="56" t="str">
        <f>IF(Shift1!$AG129="N",$AC$2,IF(Shift2!$AG128="N",$AC$3,IF(Shift3!$AG128="N",$AC$4,IF(Shift4!$AG128="N",$AC$5,IF(Shift5!$AG128="N",$AC$6)))))</f>
        <v/>
      </c>
      <c r="AC128" s="56" t="str">
        <f>IF(Shift1!$AI129="N",$AF$2,IF(Shift2!$AI128="N",$AF$3,IF(Shift3!$AI128="N",$AF$4,IF(Shift4!$AI128="N",$AF$5,IF(Shift5!$AI128="N",$AF$6)))))</f>
        <v/>
      </c>
      <c r="AD128" s="57">
        <f t="shared" si="9"/>
        <v>0</v>
      </c>
      <c r="AE128" s="58">
        <f t="shared" si="10"/>
        <v>1</v>
      </c>
      <c r="AF128" s="59">
        <f t="shared" si="11"/>
        <v>0</v>
      </c>
      <c r="AG128" s="60">
        <f t="shared" si="12"/>
        <v>3</v>
      </c>
      <c r="AH128" s="58">
        <f t="shared" si="13"/>
        <v>4</v>
      </c>
      <c r="AI128" s="59">
        <f t="shared" si="14"/>
        <v>2</v>
      </c>
      <c r="AJ128" s="61">
        <f t="shared" si="15"/>
        <v>3</v>
      </c>
      <c r="AK128" s="58">
        <f t="shared" si="16"/>
        <v>4</v>
      </c>
      <c r="AL128" s="58">
        <f t="shared" si="17"/>
        <v>2</v>
      </c>
    </row>
    <row r="129" spans="1:38" outlineLevel="1" x14ac:dyDescent="0.3">
      <c r="A129" s="1"/>
      <c r="B129" s="40">
        <v>29</v>
      </c>
      <c r="C129" s="56" t="b">
        <f>IF(Shift1!O130="AM",$E$2,IF(Shift2!O129="AM",$E$3,IF(Shift3!O129="AM",$E$4,IF(Shift4!O129="AM",$E$5,IF(Shift5!O129="AM",$E$6)))))</f>
        <v>0</v>
      </c>
      <c r="D129" s="56" t="b">
        <f>IF(Shift1!Q130="AM",$H$2,IF(Shift2!Q129="AM",$H$3,IF(Shift3!Q129="AM",$H$4,IF(Shift4!Q129="AM",$H$5,IF(Shift5!Q129="AM",$H$6)))))</f>
        <v>0</v>
      </c>
      <c r="E129" s="56" t="str">
        <f>IF(Shift1!S130="AM",$K$2,IF(Shift2!S129="AM",$K$3,IF(Shift3!S129="AM",$K$4,IF(Shift4!S129="AM",$K$5,IF(Shift5!S129="AM",$K$6)))))</f>
        <v/>
      </c>
      <c r="F129" s="56" t="str">
        <f>IF(Shift1!U130="AM",$N$2,IF(Shift2!U129="AM",$N$3,IF(Shift3!U129="AM",$N$4,IF(Shift4!U129="AM",$N$5,IF(Shift5!U129="AM",$N$6)))))</f>
        <v/>
      </c>
      <c r="G129" s="56" t="b">
        <f>IF(Shift1!W130="AM",$Q$2,IF(Shift2!W129="AM",$Q$3,IF(Shift3!W129="AM",$Q$4,IF(Shift4!W129="AM",$Q$5,IF(Shift5!W129="AM",$Q$6)))))</f>
        <v>0</v>
      </c>
      <c r="H129" s="56" t="str">
        <f>IF(Shift1!Y130="AM",$T$2,IF(Shift2!Y129="AM",$T$3,IF(Shift3!Y129="AM",$T$4,IF(Shift4!Y129="AM",$T$5,IF(Shift5!Y129="AM",$T$6)))))</f>
        <v/>
      </c>
      <c r="I129" s="56" t="str">
        <f>IF(Shift1!AA130="AM",$W$2,IF(Shift2!AA129="AM",$W$3,IF(Shift3!AA129="AM",$W$4,IF(Shift4!AA129="AM",$W$5,IF(Shift5!AA129="AM",$W$6)))))</f>
        <v/>
      </c>
      <c r="J129" s="56" t="b">
        <f>IF(Shift1!AG130="AM",$AC$2,IF(Shift2!AG129="AM",$AC$3,IF(Shift3!AG129="AM",$AC$4,IF(Shift4!AG129="AM",$AC$5,IF(Shift5!AG129="AM",$AC$6)))))</f>
        <v>0</v>
      </c>
      <c r="K129" s="56" t="str">
        <f>IF(Shift1!AI130="AM",$AF$2,IF(Shift2!AI129="AM",$AF$3,IF(Shift3!AI129="AM",$AF$4,IF(Shift4!AI129="AM",$AF$5,IF(Shift5!AI129="AM",$AF$6)))))</f>
        <v/>
      </c>
      <c r="L129" s="56" t="str">
        <f>IF(Shift1!$O130="PM",$E$2,IF(Shift2!$O129="PM",$E$3,IF(Shift3!$O129="PM",$E$4,IF(Shift4!$O129="PM",$E$5,IF(Shift5!$O129="PM",$E$6)))))</f>
        <v/>
      </c>
      <c r="M129" s="56" t="str">
        <f>IF(Shift1!$Q130="PM",$H$2,IF(Shift2!$Q129="PM",$H$3,IF(Shift3!$Q129="PM",$H$4,IF(Shift4!$Q129="PM",$H$5,IF(Shift5!$Q129="PM",$H$6)))))</f>
        <v/>
      </c>
      <c r="N129" s="56" t="str">
        <f>IF(Shift1!$S130="PM",$K$2,IF(Shift2!$S129="PM",$K$3,IF(Shift3!$S129="PM",$K$4,IF(Shift4!$S129="PM",$K$5,IF(Shift5!$S129="PM",$K$6)))))</f>
        <v/>
      </c>
      <c r="O129" s="56" t="str">
        <f>IF(Shift1!$U130="PM",$N$2,IF(Shift2!$U129="PM",$N$3,IF(Shift3!$U129="PM",$N$4,IF(Shift4!$U129="PM",$N$5,IF(Shift5!$U129="PM",$N$6)))))</f>
        <v/>
      </c>
      <c r="P129" s="56" t="str">
        <f>IF(Shift1!$W130="PM",$Q$2,IF(Shift2!$W129="PM",$Q$3,IF(Shift3!$W129="PM",$Q$4,IF(Shift4!$W129="PM",$Q$5,IF(Shift5!$W129="PM",$Q$6)))))</f>
        <v/>
      </c>
      <c r="Q129" s="56" t="str">
        <f>IF(Shift1!$Y130="PM",$T$2,IF(Shift2!$Y129="PM",$T$3,IF(Shift3!$Y129="PM",$T$4,IF(Shift4!$Y129="PM",$T$5,IF(Shift5!$Y129="PM",$T$6)))))</f>
        <v/>
      </c>
      <c r="R129" s="56" t="str">
        <f>IF(Shift1!$AA130="PM",$W$2,IF(Shift2!$AA129="PM",$W$3,IF(Shift3!$AA129="PM",$W$4,IF(Shift4!$AA129="PM",$W$5,IF(Shift5!$AA129="PM",$W$6)))))</f>
        <v/>
      </c>
      <c r="S129" s="56" t="str">
        <f>IF(Shift1!$AG130="PM",$AC$2,IF(Shift2!$AG129="PM",$AC$3,IF(Shift3!$AG129="PM",$AC$4,IF(Shift4!$AG129="PM",$AC$5,IF(Shift5!$AG129="PM",$AC$6)))))</f>
        <v/>
      </c>
      <c r="T129" s="56" t="str">
        <f>IF(Shift1!$AI130="PM",$AF$2,IF(Shift2!$AI129="PM",$AF$3,IF(Shift3!$AI129="PM",$AF$4,IF(Shift4!$AI129="PM",$AF$5,IF(Shift5!$AI129="PM",$AF$6)))))</f>
        <v/>
      </c>
      <c r="U129" s="56" t="str">
        <f>IF(Shift1!$O130="N",$E$2,IF(Shift2!$O129="N",$E$3,IF(Shift3!$O129="N",$E$4,IF(Shift4!$O129="N",$E$5,IF(Shift5!$O129="N",$E$6)))))</f>
        <v/>
      </c>
      <c r="V129" s="56" t="str">
        <f>IF(Shift1!$Q130="N",$H$2,IF(Shift2!$Q129="N",$H$3,IF(Shift3!$Q129="N",$H$4,IF(Shift4!$Q129="N",$H$5,IF(Shift5!$Q129="N",$H$6)))))</f>
        <v/>
      </c>
      <c r="W129" s="56" t="str">
        <f>IF(Shift1!$S130="N",$K$2,IF(Shift2!$S129="N",$K$3,IF(Shift3!$S129="N",$K$4,IF(Shift4!$S129="N",$K$5,IF(Shift5!$S129="N",$K$6)))))</f>
        <v/>
      </c>
      <c r="X129" s="56" t="str">
        <f>IF(Shift1!$U130="N",$N$2,IF(Shift2!$U129="N",$N$3,IF(Shift3!$U129="N",$N$4,IF(Shift4!$U129="N",$N$5,IF(Shift5!$U129="N",$N$6)))))</f>
        <v/>
      </c>
      <c r="Y129" s="56" t="str">
        <f>IF(Shift1!$W130="N",$Q$2,IF(Shift2!$W129="N",$Q$3,IF(Shift3!$W129="N",$Q$4,IF(Shift4!$W129="N",$Q$5,IF(Shift5!$W129="N",$Q$6)))))</f>
        <v/>
      </c>
      <c r="Z129" s="56" t="b">
        <f>IF(Shift1!$Y130="N",$T$2,IF(Shift2!$Y129="N",$T$3,IF(Shift3!$Y129="N",$T$4,IF(Shift4!$Y129="N",$T$5,IF(Shift5!$Y129="N",$T$6)))))</f>
        <v>0</v>
      </c>
      <c r="AA129" s="56" t="b">
        <f>IF(Shift1!$AA130="N",$W$2,IF(Shift2!$AA129="N",$W$3,IF(Shift3!$AA129="N",$W$4,IF(Shift4!$AA129="N",$W$5,IF(Shift5!$AA129="N",$W$6)))))</f>
        <v>0</v>
      </c>
      <c r="AB129" s="56" t="str">
        <f>IF(Shift1!$AG130="N",$AC$2,IF(Shift2!$AG129="N",$AC$3,IF(Shift3!$AG129="N",$AC$4,IF(Shift4!$AG129="N",$AC$5,IF(Shift5!$AG129="N",$AC$6)))))</f>
        <v/>
      </c>
      <c r="AC129" s="56" t="str">
        <f>IF(Shift1!$AI130="N",$AF$2,IF(Shift2!$AI129="N",$AF$3,IF(Shift3!$AI129="N",$AF$4,IF(Shift4!$AI129="N",$AF$5,IF(Shift5!$AI129="N",$AF$6)))))</f>
        <v/>
      </c>
      <c r="AD129" s="57">
        <f t="shared" si="9"/>
        <v>1</v>
      </c>
      <c r="AE129" s="58">
        <f t="shared" si="10"/>
        <v>3</v>
      </c>
      <c r="AF129" s="59">
        <f t="shared" si="11"/>
        <v>1</v>
      </c>
      <c r="AG129" s="60">
        <f t="shared" si="12"/>
        <v>3</v>
      </c>
      <c r="AH129" s="58">
        <f t="shared" si="13"/>
        <v>4</v>
      </c>
      <c r="AI129" s="59">
        <f t="shared" si="14"/>
        <v>2</v>
      </c>
      <c r="AJ129" s="61">
        <f t="shared" si="15"/>
        <v>3</v>
      </c>
      <c r="AK129" s="58">
        <f t="shared" si="16"/>
        <v>2</v>
      </c>
      <c r="AL129" s="58">
        <f t="shared" si="17"/>
        <v>2</v>
      </c>
    </row>
    <row r="130" spans="1:38" ht="15" outlineLevel="1" thickBot="1" x14ac:dyDescent="0.35">
      <c r="A130" s="1"/>
      <c r="B130" s="41">
        <v>30</v>
      </c>
      <c r="C130" s="56" t="b">
        <f>IF(Shift1!O131="AM",$E$2,IF(Shift2!O130="AM",$E$3,IF(Shift3!O130="AM",$E$4,IF(Shift4!O130="AM",$E$5,IF(Shift5!O130="AM",$E$6)))))</f>
        <v>0</v>
      </c>
      <c r="D130" s="56" t="b">
        <f>IF(Shift1!Q131="AM",$H$2,IF(Shift2!Q130="AM",$H$3,IF(Shift3!Q130="AM",$H$4,IF(Shift4!Q130="AM",$H$5,IF(Shift5!Q130="AM",$H$6)))))</f>
        <v>0</v>
      </c>
      <c r="E130" s="56" t="str">
        <f>IF(Shift1!S131="AM",$K$2,IF(Shift2!S130="AM",$K$3,IF(Shift3!S130="AM",$K$4,IF(Shift4!S130="AM",$K$5,IF(Shift5!S130="AM",$K$6)))))</f>
        <v/>
      </c>
      <c r="F130" s="56" t="str">
        <f>IF(Shift1!U131="AM",$N$2,IF(Shift2!U130="AM",$N$3,IF(Shift3!U130="AM",$N$4,IF(Shift4!U130="AM",$N$5,IF(Shift5!U130="AM",$N$6)))))</f>
        <v/>
      </c>
      <c r="G130" s="56" t="b">
        <f>IF(Shift1!W131="AM",$Q$2,IF(Shift2!W130="AM",$Q$3,IF(Shift3!W130="AM",$Q$4,IF(Shift4!W130="AM",$Q$5,IF(Shift5!W130="AM",$Q$6)))))</f>
        <v>0</v>
      </c>
      <c r="H130" s="56" t="b">
        <f>IF(Shift1!Y131="AM",$T$2,IF(Shift2!Y130="AM",$T$3,IF(Shift3!Y130="AM",$T$4,IF(Shift4!Y130="AM",$T$5,IF(Shift5!Y130="AM",$T$6)))))</f>
        <v>0</v>
      </c>
      <c r="I130" s="56" t="str">
        <f>IF(Shift1!AA131="AM",$W$2,IF(Shift2!AA130="AM",$W$3,IF(Shift3!AA130="AM",$W$4,IF(Shift4!AA130="AM",$W$5,IF(Shift5!AA130="AM",$W$6)))))</f>
        <v/>
      </c>
      <c r="J130" s="56" t="str">
        <f>IF(Shift1!AG131="AM",$AC$2,IF(Shift2!AG130="AM",$AC$3,IF(Shift3!AG130="AM",$AC$4,IF(Shift4!AG130="AM",$AC$5,IF(Shift5!AG130="AM",$AC$6)))))</f>
        <v/>
      </c>
      <c r="K130" s="56" t="b">
        <f>IF(Shift1!AI131="AM",$AF$2,IF(Shift2!AI130="AM",$AF$3,IF(Shift3!AI130="AM",$AF$4,IF(Shift4!AI130="AM",$AF$5,IF(Shift5!AI130="AM",$AF$6)))))</f>
        <v>0</v>
      </c>
      <c r="L130" s="56" t="b">
        <f>IF(Shift1!$O131="PM",$E$2,IF(Shift2!$O130="PM",$E$3,IF(Shift3!$O130="PM",$E$4,IF(Shift4!$O130="PM",$E$5,IF(Shift5!$O130="PM",$E$6)))))</f>
        <v>0</v>
      </c>
      <c r="M130" s="56" t="b">
        <f>IF(Shift1!$Q131="PM",$H$2,IF(Shift2!$Q130="PM",$H$3,IF(Shift3!$Q130="PM",$H$4,IF(Shift4!$Q130="PM",$H$5,IF(Shift5!$Q130="PM",$H$6)))))</f>
        <v>0</v>
      </c>
      <c r="N130" s="56" t="b">
        <f>IF(Shift1!$S131="PM",$K$2,IF(Shift2!$S130="PM",$K$3,IF(Shift3!$S130="PM",$K$4,IF(Shift4!$S130="PM",$K$5,IF(Shift5!$S130="PM",$K$6)))))</f>
        <v>0</v>
      </c>
      <c r="O130" s="56" t="b">
        <f>IF(Shift1!$U131="PM",$N$2,IF(Shift2!$U130="PM",$N$3,IF(Shift3!$U130="PM",$N$4,IF(Shift4!$U130="PM",$N$5,IF(Shift5!$U130="PM",$N$6)))))</f>
        <v>0</v>
      </c>
      <c r="P130" s="56" t="str">
        <f>IF(Shift1!$W131="PM",$Q$2,IF(Shift2!$W130="PM",$Q$3,IF(Shift3!$W130="PM",$Q$4,IF(Shift4!$W130="PM",$Q$5,IF(Shift5!$W130="PM",$Q$6)))))</f>
        <v/>
      </c>
      <c r="Q130" s="56" t="b">
        <f>IF(Shift1!$Y131="PM",$T$2,IF(Shift2!$Y130="PM",$T$3,IF(Shift3!$Y130="PM",$T$4,IF(Shift4!$Y130="PM",$T$5,IF(Shift5!$Y130="PM",$T$6)))))</f>
        <v>0</v>
      </c>
      <c r="R130" s="56" t="b">
        <f>IF(Shift1!$AA131="PM",$W$2,IF(Shift2!$AA130="PM",$W$3,IF(Shift3!$AA130="PM",$W$4,IF(Shift4!$AA130="PM",$W$5,IF(Shift5!$AA130="PM",$W$6)))))</f>
        <v>0</v>
      </c>
      <c r="S130" s="56" t="b">
        <f>IF(Shift1!$AG131="PM",$AC$2,IF(Shift2!$AG130="PM",$AC$3,IF(Shift3!$AG130="PM",$AC$4,IF(Shift4!$AG130="PM",$AC$5,IF(Shift5!$AG130="PM",$AC$6)))))</f>
        <v>0</v>
      </c>
      <c r="T130" s="56" t="b">
        <f>IF(Shift1!$AI131="PM",$AF$2,IF(Shift2!$AI130="PM",$AF$3,IF(Shift3!$AI130="PM",$AF$4,IF(Shift4!$AI130="PM",$AF$5,IF(Shift5!$AI130="PM",$AF$6)))))</f>
        <v>0</v>
      </c>
      <c r="U130" s="56" t="str">
        <f>IF(Shift1!$O131="N",$E$2,IF(Shift2!$O130="N",$E$3,IF(Shift3!$O130="N",$E$4,IF(Shift4!$O130="N",$E$5,IF(Shift5!$O130="N",$E$6)))))</f>
        <v/>
      </c>
      <c r="V130" s="56" t="str">
        <f>IF(Shift1!$Q131="N",$H$2,IF(Shift2!$Q130="N",$H$3,IF(Shift3!$Q130="N",$H$4,IF(Shift4!$Q130="N",$H$5,IF(Shift5!$Q130="N",$H$6)))))</f>
        <v/>
      </c>
      <c r="W130" s="56" t="str">
        <f>IF(Shift1!$S131="N",$K$2,IF(Shift2!$S130="N",$K$3,IF(Shift3!$S130="N",$K$4,IF(Shift4!$S130="N",$K$5,IF(Shift5!$S130="N",$K$6)))))</f>
        <v/>
      </c>
      <c r="X130" s="56" t="str">
        <f>IF(Shift1!$U131="N",$N$2,IF(Shift2!$U130="N",$N$3,IF(Shift3!$U130="N",$N$4,IF(Shift4!$U130="N",$N$5,IF(Shift5!$U130="N",$N$6)))))</f>
        <v/>
      </c>
      <c r="Y130" s="56" t="str">
        <f>IF(Shift1!$W131="N",$Q$2,IF(Shift2!$W130="N",$Q$3,IF(Shift3!$W130="N",$Q$4,IF(Shift4!$W130="N",$Q$5,IF(Shift5!$W130="N",$Q$6)))))</f>
        <v/>
      </c>
      <c r="Z130" s="56" t="str">
        <f>IF(Shift1!$Y131="N",$T$2,IF(Shift2!$Y130="N",$T$3,IF(Shift3!$Y130="N",$T$4,IF(Shift4!$Y130="N",$T$5,IF(Shift5!$Y130="N",$T$6)))))</f>
        <v/>
      </c>
      <c r="AA130" s="56" t="str">
        <f>IF(Shift1!$AA131="N",$W$2,IF(Shift2!$AA130="N",$W$3,IF(Shift3!$AA130="N",$W$4,IF(Shift4!$AA130="N",$W$5,IF(Shift5!$AA130="N",$W$6)))))</f>
        <v/>
      </c>
      <c r="AB130" s="56" t="str">
        <f>IF(Shift1!$AG131="N",$AC$2,IF(Shift2!$AG130="N",$AC$3,IF(Shift3!$AG130="N",$AC$4,IF(Shift4!$AG130="N",$AC$5,IF(Shift5!$AG130="N",$AC$6)))))</f>
        <v/>
      </c>
      <c r="AC130" s="56" t="str">
        <f>IF(Shift1!$AI131="N",$AF$2,IF(Shift2!$AI130="N",$AF$3,IF(Shift3!$AI130="N",$AF$4,IF(Shift4!$AI130="N",$AF$5,IF(Shift5!$AI130="N",$AF$6)))))</f>
        <v/>
      </c>
      <c r="AD130" s="57">
        <f t="shared" si="9"/>
        <v>1</v>
      </c>
      <c r="AE130" s="58">
        <f t="shared" si="10"/>
        <v>2</v>
      </c>
      <c r="AF130" s="59">
        <f t="shared" si="11"/>
        <v>1</v>
      </c>
      <c r="AG130" s="60">
        <f t="shared" si="12"/>
        <v>0</v>
      </c>
      <c r="AH130" s="58">
        <f t="shared" si="13"/>
        <v>1</v>
      </c>
      <c r="AI130" s="59">
        <f t="shared" si="14"/>
        <v>0</v>
      </c>
      <c r="AJ130" s="61">
        <f t="shared" si="15"/>
        <v>3</v>
      </c>
      <c r="AK130" s="58">
        <f t="shared" si="16"/>
        <v>4</v>
      </c>
      <c r="AL130" s="58">
        <f t="shared" si="17"/>
        <v>2</v>
      </c>
    </row>
    <row r="131" spans="1:38" ht="15" outlineLevel="1" thickBot="1" x14ac:dyDescent="0.35">
      <c r="A131" s="15"/>
      <c r="B131" s="19">
        <v>1</v>
      </c>
      <c r="C131" s="56" t="str">
        <f>IF(Shift1!O132="AM",$E$2,IF(Shift2!O131="AM",$E$3,IF(Shift3!O131="AM",$E$4,IF(Shift4!O131="AM",$E$5,IF(Shift5!O131="AM",$E$6)))))</f>
        <v/>
      </c>
      <c r="D131" s="56" t="str">
        <f>IF(Shift1!Q132="AM",$H$2,IF(Shift2!Q131="AM",$H$3,IF(Shift3!Q131="AM",$H$4,IF(Shift4!Q131="AM",$H$5,IF(Shift5!Q131="AM",$H$6)))))</f>
        <v/>
      </c>
      <c r="E131" s="56" t="str">
        <f>IF(Shift1!S132="AM",$K$2,IF(Shift2!S131="AM",$K$3,IF(Shift3!S131="AM",$K$4,IF(Shift4!S131="AM",$K$5,IF(Shift5!S131="AM",$K$6)))))</f>
        <v/>
      </c>
      <c r="F131" s="56" t="str">
        <f>IF(Shift1!U132="AM",$N$2,IF(Shift2!U131="AM",$N$3,IF(Shift3!U131="AM",$N$4,IF(Shift4!U131="AM",$N$5,IF(Shift5!U131="AM",$N$6)))))</f>
        <v/>
      </c>
      <c r="G131" s="56" t="str">
        <f>IF(Shift1!W132="AM",$Q$2,IF(Shift2!W131="AM",$Q$3,IF(Shift3!W131="AM",$Q$4,IF(Shift4!W131="AM",$Q$5,IF(Shift5!W131="AM",$Q$6)))))</f>
        <v/>
      </c>
      <c r="H131" s="56" t="str">
        <f>IF(Shift1!Y132="AM",$T$2,IF(Shift2!Y131="AM",$T$3,IF(Shift3!Y131="AM",$T$4,IF(Shift4!Y131="AM",$T$5,IF(Shift5!Y131="AM",$T$6)))))</f>
        <v/>
      </c>
      <c r="I131" s="56" t="str">
        <f>IF(Shift1!AA132="AM",$W$2,IF(Shift2!AA131="AM",$W$3,IF(Shift3!AA131="AM",$W$4,IF(Shift4!AA131="AM",$W$5,IF(Shift5!AA131="AM",$W$6)))))</f>
        <v/>
      </c>
      <c r="J131" s="56" t="str">
        <f>IF(Shift1!AG132="AM",$AC$2,IF(Shift2!AG131="AM",$AC$3,IF(Shift3!AG131="AM",$AC$4,IF(Shift4!AG131="AM",$AC$5,IF(Shift5!AG131="AM",$AC$6)))))</f>
        <v/>
      </c>
      <c r="K131" s="56" t="str">
        <f>IF(Shift1!AI132="AM",$AF$2,IF(Shift2!AI131="AM",$AF$3,IF(Shift3!AI131="AM",$AF$4,IF(Shift4!AI131="AM",$AF$5,IF(Shift5!AI131="AM",$AF$6)))))</f>
        <v/>
      </c>
      <c r="L131" s="56" t="b">
        <f>IF(Shift1!$O132="PM",$E$2,IF(Shift2!$O131="PM",$E$3,IF(Shift3!$O131="PM",$E$4,IF(Shift4!$O131="PM",$E$5,IF(Shift5!$O131="PM",$E$6)))))</f>
        <v>0</v>
      </c>
      <c r="M131" s="56" t="b">
        <f>IF(Shift1!$Q132="PM",$H$2,IF(Shift2!$Q131="PM",$H$3,IF(Shift3!$Q131="PM",$H$4,IF(Shift4!$Q131="PM",$H$5,IF(Shift5!$Q131="PM",$H$6)))))</f>
        <v>0</v>
      </c>
      <c r="N131" s="56" t="str">
        <f>IF(Shift1!$S132="PM",$K$2,IF(Shift2!$S131="PM",$K$3,IF(Shift3!$S131="PM",$K$4,IF(Shift4!$S131="PM",$K$5,IF(Shift5!$S131="PM",$K$6)))))</f>
        <v/>
      </c>
      <c r="O131" s="56" t="str">
        <f>IF(Shift1!$U132="PM",$N$2,IF(Shift2!$U131="PM",$N$3,IF(Shift3!$U131="PM",$N$4,IF(Shift4!$U131="PM",$N$5,IF(Shift5!$U131="PM",$N$6)))))</f>
        <v/>
      </c>
      <c r="P131" s="56" t="b">
        <f>IF(Shift1!$W132="PM",$Q$2,IF(Shift2!$W131="PM",$Q$3,IF(Shift3!$W131="PM",$Q$4,IF(Shift4!$W131="PM",$Q$5,IF(Shift5!$W131="PM",$Q$6)))))</f>
        <v>0</v>
      </c>
      <c r="Q131" s="56" t="str">
        <f>IF(Shift1!$Y132="PM",$T$2,IF(Shift2!$Y131="PM",$T$3,IF(Shift3!$Y131="PM",$T$4,IF(Shift4!$Y131="PM",$T$5,IF(Shift5!$Y131="PM",$T$6)))))</f>
        <v/>
      </c>
      <c r="R131" s="56" t="str">
        <f>IF(Shift1!$AA132="PM",$W$2,IF(Shift2!$AA131="PM",$W$3,IF(Shift3!$AA131="PM",$W$4,IF(Shift4!$AA131="PM",$W$5,IF(Shift5!$AA131="PM",$W$6)))))</f>
        <v/>
      </c>
      <c r="S131" s="56" t="str">
        <f>IF(Shift1!$AG132="PM",$AC$2,IF(Shift2!$AG131="PM",$AC$3,IF(Shift3!$AG131="PM",$AC$4,IF(Shift4!$AG131="PM",$AC$5,IF(Shift5!$AG131="PM",$AC$6)))))</f>
        <v/>
      </c>
      <c r="T131" s="56" t="str">
        <f>IF(Shift1!$AI132="PM",$AF$2,IF(Shift2!$AI131="PM",$AF$3,IF(Shift3!$AI131="PM",$AF$4,IF(Shift4!$AI131="PM",$AF$5,IF(Shift5!$AI131="PM",$AF$6)))))</f>
        <v/>
      </c>
      <c r="U131" s="56" t="str">
        <f>IF(Shift1!$O132="N",$E$2,IF(Shift2!$O131="N",$E$3,IF(Shift3!$O131="N",$E$4,IF(Shift4!$O131="N",$E$5,IF(Shift5!$O131="N",$E$6)))))</f>
        <v/>
      </c>
      <c r="V131" s="56" t="str">
        <f>IF(Shift1!$Q132="N",$H$2,IF(Shift2!$Q131="N",$H$3,IF(Shift3!$Q131="N",$H$4,IF(Shift4!$Q131="N",$H$5,IF(Shift5!$Q131="N",$H$6)))))</f>
        <v/>
      </c>
      <c r="W131" s="56" t="str">
        <f>IF(Shift1!$S132="N",$K$2,IF(Shift2!$S131="N",$K$3,IF(Shift3!$S131="N",$K$4,IF(Shift4!$S131="N",$K$5,IF(Shift5!$S131="N",$K$6)))))</f>
        <v/>
      </c>
      <c r="X131" s="56" t="str">
        <f>IF(Shift1!$U132="N",$N$2,IF(Shift2!$U131="N",$N$3,IF(Shift3!$U131="N",$N$4,IF(Shift4!$U131="N",$N$5,IF(Shift5!$U131="N",$N$6)))))</f>
        <v/>
      </c>
      <c r="Y131" s="56" t="str">
        <f>IF(Shift1!$W132="N",$Q$2,IF(Shift2!$W131="N",$Q$3,IF(Shift3!$W131="N",$Q$4,IF(Shift4!$W131="N",$Q$5,IF(Shift5!$W131="N",$Q$6)))))</f>
        <v/>
      </c>
      <c r="Z131" s="56" t="str">
        <f>IF(Shift1!$Y132="N",$T$2,IF(Shift2!$Y131="N",$T$3,IF(Shift3!$Y131="N",$T$4,IF(Shift4!$Y131="N",$T$5,IF(Shift5!$Y131="N",$T$6)))))</f>
        <v/>
      </c>
      <c r="AA131" s="56" t="str">
        <f>IF(Shift1!$AA132="N",$W$2,IF(Shift2!$AA131="N",$W$3,IF(Shift3!$AA131="N",$W$4,IF(Shift4!$AA131="N",$W$5,IF(Shift5!$AA131="N",$W$6)))))</f>
        <v/>
      </c>
      <c r="AB131" s="56" t="str">
        <f>IF(Shift1!$AG132="N",$AC$2,IF(Shift2!$AG131="N",$AC$3,IF(Shift3!$AG131="N",$AC$4,IF(Shift4!$AG131="N",$AC$5,IF(Shift5!$AG131="N",$AC$6)))))</f>
        <v/>
      </c>
      <c r="AC131" s="56" t="str">
        <f>IF(Shift1!$AI132="N",$AF$2,IF(Shift2!$AI131="N",$AF$3,IF(Shift3!$AI131="N",$AF$4,IF(Shift4!$AI131="N",$AF$5,IF(Shift5!$AI131="N",$AF$6)))))</f>
        <v/>
      </c>
      <c r="AD131" s="62">
        <f t="shared" si="9"/>
        <v>3</v>
      </c>
      <c r="AE131" s="63">
        <f t="shared" si="10"/>
        <v>4</v>
      </c>
      <c r="AF131" s="64">
        <f t="shared" si="11"/>
        <v>2</v>
      </c>
      <c r="AG131" s="65">
        <f t="shared" si="12"/>
        <v>1</v>
      </c>
      <c r="AH131" s="63">
        <f t="shared" si="13"/>
        <v>3</v>
      </c>
      <c r="AI131" s="64">
        <f t="shared" si="14"/>
        <v>2</v>
      </c>
      <c r="AJ131" s="66">
        <f t="shared" si="15"/>
        <v>3</v>
      </c>
      <c r="AK131" s="63">
        <f t="shared" si="16"/>
        <v>4</v>
      </c>
      <c r="AL131" s="58">
        <f t="shared" si="17"/>
        <v>2</v>
      </c>
    </row>
    <row r="132" spans="1:38" ht="15" outlineLevel="1" thickTop="1" x14ac:dyDescent="0.3">
      <c r="A132" s="15"/>
      <c r="B132" s="37">
        <v>2</v>
      </c>
      <c r="C132" s="56" t="str">
        <f>IF(Shift1!O133="AM",$E$2,IF(Shift2!O132="AM",$E$3,IF(Shift3!O132="AM",$E$4,IF(Shift4!O132="AM",$E$5,IF(Shift5!O132="AM",$E$6)))))</f>
        <v/>
      </c>
      <c r="D132" s="56" t="str">
        <f>IF(Shift1!Q133="AM",$H$2,IF(Shift2!Q132="AM",$H$3,IF(Shift3!Q132="AM",$H$4,IF(Shift4!Q132="AM",$H$5,IF(Shift5!Q132="AM",$H$6)))))</f>
        <v/>
      </c>
      <c r="E132" s="56" t="str">
        <f>IF(Shift1!S133="AM",$K$2,IF(Shift2!S132="AM",$K$3,IF(Shift3!S132="AM",$K$4,IF(Shift4!S132="AM",$K$5,IF(Shift5!S132="AM",$K$6)))))</f>
        <v/>
      </c>
      <c r="F132" s="56" t="str">
        <f>IF(Shift1!U133="AM",$N$2,IF(Shift2!U132="AM",$N$3,IF(Shift3!U132="AM",$N$4,IF(Shift4!U132="AM",$N$5,IF(Shift5!U132="AM",$N$6)))))</f>
        <v/>
      </c>
      <c r="G132" s="56" t="str">
        <f>IF(Shift1!W133="AM",$Q$2,IF(Shift2!W132="AM",$Q$3,IF(Shift3!W132="AM",$Q$4,IF(Shift4!W132="AM",$Q$5,IF(Shift5!W132="AM",$Q$6)))))</f>
        <v/>
      </c>
      <c r="H132" s="56" t="str">
        <f>IF(Shift1!Y133="AM",$T$2,IF(Shift2!Y132="AM",$T$3,IF(Shift3!Y132="AM",$T$4,IF(Shift4!Y132="AM",$T$5,IF(Shift5!Y132="AM",$T$6)))))</f>
        <v/>
      </c>
      <c r="I132" s="56" t="str">
        <f>IF(Shift1!AA133="AM",$W$2,IF(Shift2!AA132="AM",$W$3,IF(Shift3!AA132="AM",$W$4,IF(Shift4!AA132="AM",$W$5,IF(Shift5!AA132="AM",$W$6)))))</f>
        <v/>
      </c>
      <c r="J132" s="56" t="str">
        <f>IF(Shift1!AG133="AM",$AC$2,IF(Shift2!AG132="AM",$AC$3,IF(Shift3!AG132="AM",$AC$4,IF(Shift4!AG132="AM",$AC$5,IF(Shift5!AG132="AM",$AC$6)))))</f>
        <v/>
      </c>
      <c r="K132" s="56" t="str">
        <f>IF(Shift1!AI133="AM",$AF$2,IF(Shift2!AI132="AM",$AF$3,IF(Shift3!AI132="AM",$AF$4,IF(Shift4!AI132="AM",$AF$5,IF(Shift5!AI132="AM",$AF$6)))))</f>
        <v/>
      </c>
      <c r="L132" s="56" t="b">
        <f>IF(Shift1!$O133="PM",$E$2,IF(Shift2!$O132="PM",$E$3,IF(Shift3!$O132="PM",$E$4,IF(Shift4!$O132="PM",$E$5,IF(Shift5!$O132="PM",$E$6)))))</f>
        <v>0</v>
      </c>
      <c r="M132" s="56" t="b">
        <f>IF(Shift1!$Q133="PM",$H$2,IF(Shift2!$Q132="PM",$H$3,IF(Shift3!$Q132="PM",$H$4,IF(Shift4!$Q132="PM",$H$5,IF(Shift5!$Q132="PM",$H$6)))))</f>
        <v>0</v>
      </c>
      <c r="N132" s="56" t="str">
        <f>IF(Shift1!$S133="PM",$K$2,IF(Shift2!$S132="PM",$K$3,IF(Shift3!$S132="PM",$K$4,IF(Shift4!$S132="PM",$K$5,IF(Shift5!$S132="PM",$K$6)))))</f>
        <v/>
      </c>
      <c r="O132" s="56" t="str">
        <f>IF(Shift1!$U133="PM",$N$2,IF(Shift2!$U132="PM",$N$3,IF(Shift3!$U132="PM",$N$4,IF(Shift4!$U132="PM",$N$5,IF(Shift5!$U132="PM",$N$6)))))</f>
        <v/>
      </c>
      <c r="P132" s="56" t="b">
        <f>IF(Shift1!$W133="PM",$Q$2,IF(Shift2!$W132="PM",$Q$3,IF(Shift3!$W132="PM",$Q$4,IF(Shift4!$W132="PM",$Q$5,IF(Shift5!$W132="PM",$Q$6)))))</f>
        <v>0</v>
      </c>
      <c r="Q132" s="56" t="str">
        <f>IF(Shift1!$Y133="PM",$T$2,IF(Shift2!$Y132="PM",$T$3,IF(Shift3!$Y132="PM",$T$4,IF(Shift4!$Y132="PM",$T$5,IF(Shift5!$Y132="PM",$T$6)))))</f>
        <v/>
      </c>
      <c r="R132" s="56" t="str">
        <f>IF(Shift1!$AA133="PM",$W$2,IF(Shift2!$AA132="PM",$W$3,IF(Shift3!$AA132="PM",$W$4,IF(Shift4!$AA132="PM",$W$5,IF(Shift5!$AA132="PM",$W$6)))))</f>
        <v/>
      </c>
      <c r="S132" s="56" t="str">
        <f>IF(Shift1!$AG133="PM",$AC$2,IF(Shift2!$AG132="PM",$AC$3,IF(Shift3!$AG132="PM",$AC$4,IF(Shift4!$AG132="PM",$AC$5,IF(Shift5!$AG132="PM",$AC$6)))))</f>
        <v/>
      </c>
      <c r="T132" s="56" t="str">
        <f>IF(Shift1!$AI133="PM",$AF$2,IF(Shift2!$AI132="PM",$AF$3,IF(Shift3!$AI132="PM",$AF$4,IF(Shift4!$AI132="PM",$AF$5,IF(Shift5!$AI132="PM",$AF$6)))))</f>
        <v/>
      </c>
      <c r="U132" s="56" t="str">
        <f>IF(Shift1!$O133="N",$E$2,IF(Shift2!$O132="N",$E$3,IF(Shift3!$O132="N",$E$4,IF(Shift4!$O132="N",$E$5,IF(Shift5!$O132="N",$E$6)))))</f>
        <v/>
      </c>
      <c r="V132" s="56" t="str">
        <f>IF(Shift1!$Q133="N",$H$2,IF(Shift2!$Q132="N",$H$3,IF(Shift3!$Q132="N",$H$4,IF(Shift4!$Q132="N",$H$5,IF(Shift5!$Q132="N",$H$6)))))</f>
        <v/>
      </c>
      <c r="W132" s="56" t="str">
        <f>IF(Shift1!$S133="N",$K$2,IF(Shift2!$S132="N",$K$3,IF(Shift3!$S132="N",$K$4,IF(Shift4!$S132="N",$K$5,IF(Shift5!$S132="N",$K$6)))))</f>
        <v/>
      </c>
      <c r="X132" s="56" t="str">
        <f>IF(Shift1!$U133="N",$N$2,IF(Shift2!$U132="N",$N$3,IF(Shift3!$U132="N",$N$4,IF(Shift4!$U132="N",$N$5,IF(Shift5!$U132="N",$N$6)))))</f>
        <v/>
      </c>
      <c r="Y132" s="56" t="str">
        <f>IF(Shift1!$W133="N",$Q$2,IF(Shift2!$W132="N",$Q$3,IF(Shift3!$W132="N",$Q$4,IF(Shift4!$W132="N",$Q$5,IF(Shift5!$W132="N",$Q$6)))))</f>
        <v/>
      </c>
      <c r="Z132" s="56" t="str">
        <f>IF(Shift1!$Y133="N",$T$2,IF(Shift2!$Y132="N",$T$3,IF(Shift3!$Y132="N",$T$4,IF(Shift4!$Y132="N",$T$5,IF(Shift5!$Y132="N",$T$6)))))</f>
        <v/>
      </c>
      <c r="AA132" s="56" t="str">
        <f>IF(Shift1!$AA133="N",$W$2,IF(Shift2!$AA132="N",$W$3,IF(Shift3!$AA132="N",$W$4,IF(Shift4!$AA132="N",$W$5,IF(Shift5!$AA132="N",$W$6)))))</f>
        <v/>
      </c>
      <c r="AB132" s="56" t="str">
        <f>IF(Shift1!$AG133="N",$AC$2,IF(Shift2!$AG132="N",$AC$3,IF(Shift3!$AG132="N",$AC$4,IF(Shift4!$AG132="N",$AC$5,IF(Shift5!$AG132="N",$AC$6)))))</f>
        <v/>
      </c>
      <c r="AC132" s="56" t="str">
        <f>IF(Shift1!$AI133="N",$AF$2,IF(Shift2!$AI132="N",$AF$3,IF(Shift3!$AI132="N",$AF$4,IF(Shift4!$AI132="N",$AF$5,IF(Shift5!$AI132="N",$AF$6)))))</f>
        <v/>
      </c>
      <c r="AD132" s="57">
        <f t="shared" si="9"/>
        <v>3</v>
      </c>
      <c r="AE132" s="58">
        <f t="shared" si="10"/>
        <v>4</v>
      </c>
      <c r="AF132" s="59">
        <f t="shared" si="11"/>
        <v>2</v>
      </c>
      <c r="AG132" s="60">
        <f t="shared" si="12"/>
        <v>1</v>
      </c>
      <c r="AH132" s="58">
        <f t="shared" si="13"/>
        <v>3</v>
      </c>
      <c r="AI132" s="59">
        <f t="shared" si="14"/>
        <v>2</v>
      </c>
      <c r="AJ132" s="61">
        <f t="shared" si="15"/>
        <v>3</v>
      </c>
      <c r="AK132" s="58">
        <f t="shared" si="16"/>
        <v>4</v>
      </c>
      <c r="AL132" s="58">
        <f t="shared" si="17"/>
        <v>2</v>
      </c>
    </row>
    <row r="133" spans="1:38" outlineLevel="1" x14ac:dyDescent="0.3">
      <c r="A133" s="15"/>
      <c r="B133" s="37">
        <v>3</v>
      </c>
      <c r="C133" s="56" t="str">
        <f>IF(Shift1!O134="AM",$E$2,IF(Shift2!O133="AM",$E$3,IF(Shift3!O133="AM",$E$4,IF(Shift4!O133="AM",$E$5,IF(Shift5!O133="AM",$E$6)))))</f>
        <v/>
      </c>
      <c r="D133" s="56" t="str">
        <f>IF(Shift1!Q134="AM",$H$2,IF(Shift2!Q133="AM",$H$3,IF(Shift3!Q133="AM",$H$4,IF(Shift4!Q133="AM",$H$5,IF(Shift5!Q133="AM",$H$6)))))</f>
        <v/>
      </c>
      <c r="E133" s="56" t="str">
        <f>IF(Shift1!S134="AM",$K$2,IF(Shift2!S133="AM",$K$3,IF(Shift3!S133="AM",$K$4,IF(Shift4!S133="AM",$K$5,IF(Shift5!S133="AM",$K$6)))))</f>
        <v/>
      </c>
      <c r="F133" s="56" t="str">
        <f>IF(Shift1!U134="AM",$N$2,IF(Shift2!U133="AM",$N$3,IF(Shift3!U133="AM",$N$4,IF(Shift4!U133="AM",$N$5,IF(Shift5!U133="AM",$N$6)))))</f>
        <v/>
      </c>
      <c r="G133" s="56" t="str">
        <f>IF(Shift1!W134="AM",$Q$2,IF(Shift2!W133="AM",$Q$3,IF(Shift3!W133="AM",$Q$4,IF(Shift4!W133="AM",$Q$5,IF(Shift5!W133="AM",$Q$6)))))</f>
        <v/>
      </c>
      <c r="H133" s="56" t="str">
        <f>IF(Shift1!Y134="AM",$T$2,IF(Shift2!Y133="AM",$T$3,IF(Shift3!Y133="AM",$T$4,IF(Shift4!Y133="AM",$T$5,IF(Shift5!Y133="AM",$T$6)))))</f>
        <v/>
      </c>
      <c r="I133" s="56" t="str">
        <f>IF(Shift1!AA134="AM",$W$2,IF(Shift2!AA133="AM",$W$3,IF(Shift3!AA133="AM",$W$4,IF(Shift4!AA133="AM",$W$5,IF(Shift5!AA133="AM",$W$6)))))</f>
        <v/>
      </c>
      <c r="J133" s="56" t="str">
        <f>IF(Shift1!AG134="AM",$AC$2,IF(Shift2!AG133="AM",$AC$3,IF(Shift3!AG133="AM",$AC$4,IF(Shift4!AG133="AM",$AC$5,IF(Shift5!AG133="AM",$AC$6)))))</f>
        <v/>
      </c>
      <c r="K133" s="56" t="str">
        <f>IF(Shift1!AI134="AM",$AF$2,IF(Shift2!AI133="AM",$AF$3,IF(Shift3!AI133="AM",$AF$4,IF(Shift4!AI133="AM",$AF$5,IF(Shift5!AI133="AM",$AF$6)))))</f>
        <v/>
      </c>
      <c r="L133" s="56" t="b">
        <f>IF(Shift1!$O134="PM",$E$2,IF(Shift2!$O133="PM",$E$3,IF(Shift3!$O133="PM",$E$4,IF(Shift4!$O133="PM",$E$5,IF(Shift5!$O133="PM",$E$6)))))</f>
        <v>0</v>
      </c>
      <c r="M133" s="56" t="b">
        <f>IF(Shift1!$Q134="PM",$H$2,IF(Shift2!$Q133="PM",$H$3,IF(Shift3!$Q133="PM",$H$4,IF(Shift4!$Q133="PM",$H$5,IF(Shift5!$Q133="PM",$H$6)))))</f>
        <v>0</v>
      </c>
      <c r="N133" s="56" t="str">
        <f>IF(Shift1!$S134="PM",$K$2,IF(Shift2!$S133="PM",$K$3,IF(Shift3!$S133="PM",$K$4,IF(Shift4!$S133="PM",$K$5,IF(Shift5!$S133="PM",$K$6)))))</f>
        <v/>
      </c>
      <c r="O133" s="56" t="str">
        <f>IF(Shift1!$U134="PM",$N$2,IF(Shift2!$U133="PM",$N$3,IF(Shift3!$U133="PM",$N$4,IF(Shift4!$U133="PM",$N$5,IF(Shift5!$U133="PM",$N$6)))))</f>
        <v/>
      </c>
      <c r="P133" s="56" t="b">
        <f>IF(Shift1!$W134="PM",$Q$2,IF(Shift2!$W133="PM",$Q$3,IF(Shift3!$W133="PM",$Q$4,IF(Shift4!$W133="PM",$Q$5,IF(Shift5!$W133="PM",$Q$6)))))</f>
        <v>0</v>
      </c>
      <c r="Q133" s="56" t="str">
        <f>IF(Shift1!$Y134="PM",$T$2,IF(Shift2!$Y133="PM",$T$3,IF(Shift3!$Y133="PM",$T$4,IF(Shift4!$Y133="PM",$T$5,IF(Shift5!$Y133="PM",$T$6)))))</f>
        <v/>
      </c>
      <c r="R133" s="56" t="str">
        <f>IF(Shift1!$AA134="PM",$W$2,IF(Shift2!$AA133="PM",$W$3,IF(Shift3!$AA133="PM",$W$4,IF(Shift4!$AA133="PM",$W$5,IF(Shift5!$AA133="PM",$W$6)))))</f>
        <v/>
      </c>
      <c r="S133" s="56" t="str">
        <f>IF(Shift1!$AG134="PM",$AC$2,IF(Shift2!$AG133="PM",$AC$3,IF(Shift3!$AG133="PM",$AC$4,IF(Shift4!$AG133="PM",$AC$5,IF(Shift5!$AG133="PM",$AC$6)))))</f>
        <v/>
      </c>
      <c r="T133" s="56" t="str">
        <f>IF(Shift1!$AI134="PM",$AF$2,IF(Shift2!$AI133="PM",$AF$3,IF(Shift3!$AI133="PM",$AF$4,IF(Shift4!$AI133="PM",$AF$5,IF(Shift5!$AI133="PM",$AF$6)))))</f>
        <v/>
      </c>
      <c r="U133" s="56" t="b">
        <f>IF(Shift1!$O134="N",$E$2,IF(Shift2!$O133="N",$E$3,IF(Shift3!$O133="N",$E$4,IF(Shift4!$O133="N",$E$5,IF(Shift5!$O133="N",$E$6)))))</f>
        <v>0</v>
      </c>
      <c r="V133" s="56" t="b">
        <f>IF(Shift1!$Q134="N",$H$2,IF(Shift2!$Q133="N",$H$3,IF(Shift3!$Q133="N",$H$4,IF(Shift4!$Q133="N",$H$5,IF(Shift5!$Q133="N",$H$6)))))</f>
        <v>0</v>
      </c>
      <c r="W133" s="56" t="b">
        <f>IF(Shift1!$S134="N",$K$2,IF(Shift2!$S133="N",$K$3,IF(Shift3!$S133="N",$K$4,IF(Shift4!$S133="N",$K$5,IF(Shift5!$S133="N",$K$6)))))</f>
        <v>0</v>
      </c>
      <c r="X133" s="56" t="b">
        <f>IF(Shift1!$U134="N",$N$2,IF(Shift2!$U133="N",$N$3,IF(Shift3!$U133="N",$N$4,IF(Shift4!$U133="N",$N$5,IF(Shift5!$U133="N",$N$6)))))</f>
        <v>0</v>
      </c>
      <c r="Y133" s="56" t="str">
        <f>IF(Shift1!$W134="N",$Q$2,IF(Shift2!$W133="N",$Q$3,IF(Shift3!$W133="N",$Q$4,IF(Shift4!$W133="N",$Q$5,IF(Shift5!$W133="N",$Q$6)))))</f>
        <v/>
      </c>
      <c r="Z133" s="56" t="b">
        <f>IF(Shift1!$Y134="N",$T$2,IF(Shift2!$Y133="N",$T$3,IF(Shift3!$Y133="N",$T$4,IF(Shift4!$Y133="N",$T$5,IF(Shift5!$Y133="N",$T$6)))))</f>
        <v>0</v>
      </c>
      <c r="AA133" s="56" t="b">
        <f>IF(Shift1!$AA134="N",$W$2,IF(Shift2!$AA133="N",$W$3,IF(Shift3!$AA133="N",$W$4,IF(Shift4!$AA133="N",$W$5,IF(Shift5!$AA133="N",$W$6)))))</f>
        <v>0</v>
      </c>
      <c r="AB133" s="56" t="b">
        <f>IF(Shift1!$AG134="N",$AC$2,IF(Shift2!$AG133="N",$AC$3,IF(Shift3!$AG133="N",$AC$4,IF(Shift4!$AG133="N",$AC$5,IF(Shift5!$AG133="N",$AC$6)))))</f>
        <v>0</v>
      </c>
      <c r="AC133" s="56" t="b">
        <f>IF(Shift1!$AI134="N",$AF$2,IF(Shift2!$AI133="N",$AF$3,IF(Shift3!$AI133="N",$AF$4,IF(Shift4!$AI133="N",$AF$5,IF(Shift5!$AI133="N",$AF$6)))))</f>
        <v>0</v>
      </c>
      <c r="AD133" s="57">
        <f t="shared" si="9"/>
        <v>3</v>
      </c>
      <c r="AE133" s="58">
        <f t="shared" si="10"/>
        <v>4</v>
      </c>
      <c r="AF133" s="59">
        <f t="shared" si="11"/>
        <v>2</v>
      </c>
      <c r="AG133" s="60">
        <f t="shared" si="12"/>
        <v>1</v>
      </c>
      <c r="AH133" s="58">
        <f t="shared" si="13"/>
        <v>3</v>
      </c>
      <c r="AI133" s="59">
        <f t="shared" si="14"/>
        <v>2</v>
      </c>
      <c r="AJ133" s="61">
        <f t="shared" si="15"/>
        <v>0</v>
      </c>
      <c r="AK133" s="58">
        <f t="shared" si="16"/>
        <v>1</v>
      </c>
      <c r="AL133" s="58">
        <f t="shared" si="17"/>
        <v>0</v>
      </c>
    </row>
    <row r="134" spans="1:38" outlineLevel="1" x14ac:dyDescent="0.3">
      <c r="A134" s="15"/>
      <c r="B134" s="38">
        <v>4</v>
      </c>
      <c r="C134" s="56" t="str">
        <f>IF(Shift1!O135="AM",$E$2,IF(Shift2!O134="AM",$E$3,IF(Shift3!O134="AM",$E$4,IF(Shift4!O134="AM",$E$5,IF(Shift5!O134="AM",$E$6)))))</f>
        <v/>
      </c>
      <c r="D134" s="56" t="str">
        <f>IF(Shift1!Q135="AM",$H$2,IF(Shift2!Q134="AM",$H$3,IF(Shift3!Q134="AM",$H$4,IF(Shift4!Q134="AM",$H$5,IF(Shift5!Q134="AM",$H$6)))))</f>
        <v/>
      </c>
      <c r="E134" s="56" t="str">
        <f>IF(Shift1!S135="AM",$K$2,IF(Shift2!S134="AM",$K$3,IF(Shift3!S134="AM",$K$4,IF(Shift4!S134="AM",$K$5,IF(Shift5!S134="AM",$K$6)))))</f>
        <v/>
      </c>
      <c r="F134" s="56" t="str">
        <f>IF(Shift1!U135="AM",$N$2,IF(Shift2!U134="AM",$N$3,IF(Shift3!U134="AM",$N$4,IF(Shift4!U134="AM",$N$5,IF(Shift5!U134="AM",$N$6)))))</f>
        <v/>
      </c>
      <c r="G134" s="56" t="b">
        <f>IF(Shift1!W135="AM",$Q$2,IF(Shift2!W134="AM",$Q$3,IF(Shift3!W134="AM",$Q$4,IF(Shift4!W134="AM",$Q$5,IF(Shift5!W134="AM",$Q$6)))))</f>
        <v>0</v>
      </c>
      <c r="H134" s="56" t="str">
        <f>IF(Shift1!Y135="AM",$T$2,IF(Shift2!Y134="AM",$T$3,IF(Shift3!Y134="AM",$T$4,IF(Shift4!Y134="AM",$T$5,IF(Shift5!Y134="AM",$T$6)))))</f>
        <v/>
      </c>
      <c r="I134" s="56" t="str">
        <f>IF(Shift1!AA135="AM",$W$2,IF(Shift2!AA134="AM",$W$3,IF(Shift3!AA134="AM",$W$4,IF(Shift4!AA134="AM",$W$5,IF(Shift5!AA134="AM",$W$6)))))</f>
        <v/>
      </c>
      <c r="J134" s="56" t="b">
        <f>IF(Shift1!AG135="AM",$AC$2,IF(Shift2!AG134="AM",$AC$3,IF(Shift3!AG134="AM",$AC$4,IF(Shift4!AG134="AM",$AC$5,IF(Shift5!AG134="AM",$AC$6)))))</f>
        <v>0</v>
      </c>
      <c r="K134" s="56" t="str">
        <f>IF(Shift1!AI135="AM",$AF$2,IF(Shift2!AI134="AM",$AF$3,IF(Shift3!AI134="AM",$AF$4,IF(Shift4!AI134="AM",$AF$5,IF(Shift5!AI134="AM",$AF$6)))))</f>
        <v/>
      </c>
      <c r="L134" s="56" t="str">
        <f>IF(Shift1!$O135="PM",$E$2,IF(Shift2!$O134="PM",$E$3,IF(Shift3!$O134="PM",$E$4,IF(Shift4!$O134="PM",$E$5,IF(Shift5!$O134="PM",$E$6)))))</f>
        <v/>
      </c>
      <c r="M134" s="56" t="str">
        <f>IF(Shift1!$Q135="PM",$H$2,IF(Shift2!$Q134="PM",$H$3,IF(Shift3!$Q134="PM",$H$4,IF(Shift4!$Q134="PM",$H$5,IF(Shift5!$Q134="PM",$H$6)))))</f>
        <v/>
      </c>
      <c r="N134" s="56" t="str">
        <f>IF(Shift1!$S135="PM",$K$2,IF(Shift2!$S134="PM",$K$3,IF(Shift3!$S134="PM",$K$4,IF(Shift4!$S134="PM",$K$5,IF(Shift5!$S134="PM",$K$6)))))</f>
        <v/>
      </c>
      <c r="O134" s="56" t="str">
        <f>IF(Shift1!$U135="PM",$N$2,IF(Shift2!$U134="PM",$N$3,IF(Shift3!$U134="PM",$N$4,IF(Shift4!$U134="PM",$N$5,IF(Shift5!$U134="PM",$N$6)))))</f>
        <v/>
      </c>
      <c r="P134" s="56" t="str">
        <f>IF(Shift1!$W135="PM",$Q$2,IF(Shift2!$W134="PM",$Q$3,IF(Shift3!$W134="PM",$Q$4,IF(Shift4!$W134="PM",$Q$5,IF(Shift5!$W134="PM",$Q$6)))))</f>
        <v/>
      </c>
      <c r="Q134" s="56" t="str">
        <f>IF(Shift1!$Y135="PM",$T$2,IF(Shift2!$Y134="PM",$T$3,IF(Shift3!$Y134="PM",$T$4,IF(Shift4!$Y134="PM",$T$5,IF(Shift5!$Y134="PM",$T$6)))))</f>
        <v/>
      </c>
      <c r="R134" s="56" t="str">
        <f>IF(Shift1!$AA135="PM",$W$2,IF(Shift2!$AA134="PM",$W$3,IF(Shift3!$AA134="PM",$W$4,IF(Shift4!$AA134="PM",$W$5,IF(Shift5!$AA134="PM",$W$6)))))</f>
        <v/>
      </c>
      <c r="S134" s="56" t="str">
        <f>IF(Shift1!$AG135="PM",$AC$2,IF(Shift2!$AG134="PM",$AC$3,IF(Shift3!$AG134="PM",$AC$4,IF(Shift4!$AG134="PM",$AC$5,IF(Shift5!$AG134="PM",$AC$6)))))</f>
        <v/>
      </c>
      <c r="T134" s="56" t="str">
        <f>IF(Shift1!$AI135="PM",$AF$2,IF(Shift2!$AI134="PM",$AF$3,IF(Shift3!$AI134="PM",$AF$4,IF(Shift4!$AI134="PM",$AF$5,IF(Shift5!$AI134="PM",$AF$6)))))</f>
        <v/>
      </c>
      <c r="U134" s="56" t="b">
        <f>IF(Shift1!$O135="N",$E$2,IF(Shift2!$O134="N",$E$3,IF(Shift3!$O134="N",$E$4,IF(Shift4!$O134="N",$E$5,IF(Shift5!$O134="N",$E$6)))))</f>
        <v>0</v>
      </c>
      <c r="V134" s="56" t="b">
        <f>IF(Shift1!$Q135="N",$H$2,IF(Shift2!$Q134="N",$H$3,IF(Shift3!$Q134="N",$H$4,IF(Shift4!$Q134="N",$H$5,IF(Shift5!$Q134="N",$H$6)))))</f>
        <v>0</v>
      </c>
      <c r="W134" s="56" t="str">
        <f>IF(Shift1!$S135="N",$K$2,IF(Shift2!$S134="N",$K$3,IF(Shift3!$S134="N",$K$4,IF(Shift4!$S134="N",$K$5,IF(Shift5!$S134="N",$K$6)))))</f>
        <v/>
      </c>
      <c r="X134" s="56" t="str">
        <f>IF(Shift1!$U135="N",$N$2,IF(Shift2!$U134="N",$N$3,IF(Shift3!$U134="N",$N$4,IF(Shift4!$U134="N",$N$5,IF(Shift5!$U134="N",$N$6)))))</f>
        <v/>
      </c>
      <c r="Y134" s="56" t="b">
        <f>IF(Shift1!$W135="N",$Q$2,IF(Shift2!$W134="N",$Q$3,IF(Shift3!$W134="N",$Q$4,IF(Shift4!$W134="N",$Q$5,IF(Shift5!$W134="N",$Q$6)))))</f>
        <v>0</v>
      </c>
      <c r="Z134" s="56" t="b">
        <f>IF(Shift1!$Y135="N",$T$2,IF(Shift2!$Y134="N",$T$3,IF(Shift3!$Y134="N",$T$4,IF(Shift4!$Y134="N",$T$5,IF(Shift5!$Y134="N",$T$6)))))</f>
        <v>0</v>
      </c>
      <c r="AA134" s="56" t="str">
        <f>IF(Shift1!$AA135="N",$W$2,IF(Shift2!$AA134="N",$W$3,IF(Shift3!$AA134="N",$W$4,IF(Shift4!$AA134="N",$W$5,IF(Shift5!$AA134="N",$W$6)))))</f>
        <v/>
      </c>
      <c r="AB134" s="56" t="str">
        <f>IF(Shift1!$AG135="N",$AC$2,IF(Shift2!$AG134="N",$AC$3,IF(Shift3!$AG134="N",$AC$4,IF(Shift4!$AG134="N",$AC$5,IF(Shift5!$AG134="N",$AC$6)))))</f>
        <v/>
      </c>
      <c r="AC134" s="56" t="str">
        <f>IF(Shift1!$AI135="N",$AF$2,IF(Shift2!$AI134="N",$AF$3,IF(Shift3!$AI134="N",$AF$4,IF(Shift4!$AI134="N",$AF$5,IF(Shift5!$AI134="N",$AF$6)))))</f>
        <v/>
      </c>
      <c r="AD134" s="57">
        <f t="shared" si="9"/>
        <v>3</v>
      </c>
      <c r="AE134" s="58">
        <f t="shared" si="10"/>
        <v>3</v>
      </c>
      <c r="AF134" s="59">
        <f t="shared" si="11"/>
        <v>1</v>
      </c>
      <c r="AG134" s="60">
        <f t="shared" si="12"/>
        <v>3</v>
      </c>
      <c r="AH134" s="58">
        <f t="shared" si="13"/>
        <v>4</v>
      </c>
      <c r="AI134" s="59">
        <f t="shared" si="14"/>
        <v>2</v>
      </c>
      <c r="AJ134" s="61">
        <f t="shared" si="15"/>
        <v>1</v>
      </c>
      <c r="AK134" s="58">
        <f t="shared" si="16"/>
        <v>2</v>
      </c>
      <c r="AL134" s="58">
        <f t="shared" si="17"/>
        <v>2</v>
      </c>
    </row>
    <row r="135" spans="1:38" outlineLevel="1" x14ac:dyDescent="0.3">
      <c r="A135" s="15"/>
      <c r="B135" s="38">
        <v>5</v>
      </c>
      <c r="C135" s="56" t="str">
        <f>IF(Shift1!O136="AM",$E$2,IF(Shift2!O135="AM",$E$3,IF(Shift3!O135="AM",$E$4,IF(Shift4!O135="AM",$E$5,IF(Shift5!O135="AM",$E$6)))))</f>
        <v/>
      </c>
      <c r="D135" s="56" t="str">
        <f>IF(Shift1!Q136="AM",$H$2,IF(Shift2!Q135="AM",$H$3,IF(Shift3!Q135="AM",$H$4,IF(Shift4!Q135="AM",$H$5,IF(Shift5!Q135="AM",$H$6)))))</f>
        <v/>
      </c>
      <c r="E135" s="56" t="str">
        <f>IF(Shift1!S136="AM",$K$2,IF(Shift2!S135="AM",$K$3,IF(Shift3!S135="AM",$K$4,IF(Shift4!S135="AM",$K$5,IF(Shift5!S135="AM",$K$6)))))</f>
        <v/>
      </c>
      <c r="F135" s="56" t="str">
        <f>IF(Shift1!U136="AM",$N$2,IF(Shift2!U135="AM",$N$3,IF(Shift3!U135="AM",$N$4,IF(Shift4!U135="AM",$N$5,IF(Shift5!U135="AM",$N$6)))))</f>
        <v/>
      </c>
      <c r="G135" s="56" t="str">
        <f>IF(Shift1!W136="AM",$Q$2,IF(Shift2!W135="AM",$Q$3,IF(Shift3!W135="AM",$Q$4,IF(Shift4!W135="AM",$Q$5,IF(Shift5!W135="AM",$Q$6)))))</f>
        <v/>
      </c>
      <c r="H135" s="56" t="str">
        <f>IF(Shift1!Y136="AM",$T$2,IF(Shift2!Y135="AM",$T$3,IF(Shift3!Y135="AM",$T$4,IF(Shift4!Y135="AM",$T$5,IF(Shift5!Y135="AM",$T$6)))))</f>
        <v/>
      </c>
      <c r="I135" s="56" t="str">
        <f>IF(Shift1!AA136="AM",$W$2,IF(Shift2!AA135="AM",$W$3,IF(Shift3!AA135="AM",$W$4,IF(Shift4!AA135="AM",$W$5,IF(Shift5!AA135="AM",$W$6)))))</f>
        <v/>
      </c>
      <c r="J135" s="56" t="str">
        <f>IF(Shift1!AG136="AM",$AC$2,IF(Shift2!AG135="AM",$AC$3,IF(Shift3!AG135="AM",$AC$4,IF(Shift4!AG135="AM",$AC$5,IF(Shift5!AG135="AM",$AC$6)))))</f>
        <v/>
      </c>
      <c r="K135" s="56" t="str">
        <f>IF(Shift1!AI136="AM",$AF$2,IF(Shift2!AI135="AM",$AF$3,IF(Shift3!AI135="AM",$AF$4,IF(Shift4!AI135="AM",$AF$5,IF(Shift5!AI135="AM",$AF$6)))))</f>
        <v/>
      </c>
      <c r="L135" s="56" t="str">
        <f>IF(Shift1!$O136="PM",$E$2,IF(Shift2!$O135="PM",$E$3,IF(Shift3!$O135="PM",$E$4,IF(Shift4!$O135="PM",$E$5,IF(Shift5!$O135="PM",$E$6)))))</f>
        <v/>
      </c>
      <c r="M135" s="56" t="str">
        <f>IF(Shift1!$Q136="PM",$H$2,IF(Shift2!$Q135="PM",$H$3,IF(Shift3!$Q135="PM",$H$4,IF(Shift4!$Q135="PM",$H$5,IF(Shift5!$Q135="PM",$H$6)))))</f>
        <v/>
      </c>
      <c r="N135" s="56" t="str">
        <f>IF(Shift1!$S136="PM",$K$2,IF(Shift2!$S135="PM",$K$3,IF(Shift3!$S135="PM",$K$4,IF(Shift4!$S135="PM",$K$5,IF(Shift5!$S135="PM",$K$6)))))</f>
        <v/>
      </c>
      <c r="O135" s="56" t="str">
        <f>IF(Shift1!$U136="PM",$N$2,IF(Shift2!$U135="PM",$N$3,IF(Shift3!$U135="PM",$N$4,IF(Shift4!$U135="PM",$N$5,IF(Shift5!$U135="PM",$N$6)))))</f>
        <v/>
      </c>
      <c r="P135" s="56" t="b">
        <f>IF(Shift1!$W136="PM",$Q$2,IF(Shift2!$W135="PM",$Q$3,IF(Shift3!$W135="PM",$Q$4,IF(Shift4!$W135="PM",$Q$5,IF(Shift5!$W135="PM",$Q$6)))))</f>
        <v>0</v>
      </c>
      <c r="Q135" s="56" t="str">
        <f>IF(Shift1!$Y136="PM",$T$2,IF(Shift2!$Y135="PM",$T$3,IF(Shift3!$Y135="PM",$T$4,IF(Shift4!$Y135="PM",$T$5,IF(Shift5!$Y135="PM",$T$6)))))</f>
        <v/>
      </c>
      <c r="R135" s="56" t="str">
        <f>IF(Shift1!$AA136="PM",$W$2,IF(Shift2!$AA135="PM",$W$3,IF(Shift3!$AA135="PM",$W$4,IF(Shift4!$AA135="PM",$W$5,IF(Shift5!$AA135="PM",$W$6)))))</f>
        <v/>
      </c>
      <c r="S135" s="56" t="str">
        <f>IF(Shift1!$AG136="PM",$AC$2,IF(Shift2!$AG135="PM",$AC$3,IF(Shift3!$AG135="PM",$AC$4,IF(Shift4!$AG135="PM",$AC$5,IF(Shift5!$AG135="PM",$AC$6)))))</f>
        <v/>
      </c>
      <c r="T135" s="56" t="str">
        <f>IF(Shift1!$AI136="PM",$AF$2,IF(Shift2!$AI135="PM",$AF$3,IF(Shift3!$AI135="PM",$AF$4,IF(Shift4!$AI135="PM",$AF$5,IF(Shift5!$AI135="PM",$AF$6)))))</f>
        <v/>
      </c>
      <c r="U135" s="56" t="b">
        <f>IF(Shift1!$O136="N",$E$2,IF(Shift2!$O135="N",$E$3,IF(Shift3!$O135="N",$E$4,IF(Shift4!$O135="N",$E$5,IF(Shift5!$O135="N",$E$6)))))</f>
        <v>0</v>
      </c>
      <c r="V135" s="56" t="b">
        <f>IF(Shift1!$Q136="N",$H$2,IF(Shift2!$Q135="N",$H$3,IF(Shift3!$Q135="N",$H$4,IF(Shift4!$Q135="N",$H$5,IF(Shift5!$Q135="N",$H$6)))))</f>
        <v>0</v>
      </c>
      <c r="W135" s="56" t="str">
        <f>IF(Shift1!$S136="N",$K$2,IF(Shift2!$S135="N",$K$3,IF(Shift3!$S135="N",$K$4,IF(Shift4!$S135="N",$K$5,IF(Shift5!$S135="N",$K$6)))))</f>
        <v/>
      </c>
      <c r="X135" s="56" t="str">
        <f>IF(Shift1!$U136="N",$N$2,IF(Shift2!$U135="N",$N$3,IF(Shift3!$U135="N",$N$4,IF(Shift4!$U135="N",$N$5,IF(Shift5!$U135="N",$N$6)))))</f>
        <v/>
      </c>
      <c r="Y135" s="56" t="b">
        <f>IF(Shift1!$W136="N",$Q$2,IF(Shift2!$W135="N",$Q$3,IF(Shift3!$W135="N",$Q$4,IF(Shift4!$W135="N",$Q$5,IF(Shift5!$W135="N",$Q$6)))))</f>
        <v>0</v>
      </c>
      <c r="Z135" s="56" t="b">
        <f>IF(Shift1!$Y136="N",$T$2,IF(Shift2!$Y135="N",$T$3,IF(Shift3!$Y135="N",$T$4,IF(Shift4!$Y135="N",$T$5,IF(Shift5!$Y135="N",$T$6)))))</f>
        <v>0</v>
      </c>
      <c r="AA135" s="56" t="str">
        <f>IF(Shift1!$AA136="N",$W$2,IF(Shift2!$AA135="N",$W$3,IF(Shift3!$AA135="N",$W$4,IF(Shift4!$AA135="N",$W$5,IF(Shift5!$AA135="N",$W$6)))))</f>
        <v/>
      </c>
      <c r="AB135" s="56" t="str">
        <f>IF(Shift1!$AG136="N",$AC$2,IF(Shift2!$AG135="N",$AC$3,IF(Shift3!$AG135="N",$AC$4,IF(Shift4!$AG135="N",$AC$5,IF(Shift5!$AG135="N",$AC$6)))))</f>
        <v/>
      </c>
      <c r="AC135" s="56" t="str">
        <f>IF(Shift1!$AI136="N",$AF$2,IF(Shift2!$AI135="N",$AF$3,IF(Shift3!$AI135="N",$AF$4,IF(Shift4!$AI135="N",$AF$5,IF(Shift5!$AI135="N",$AF$6)))))</f>
        <v/>
      </c>
      <c r="AD135" s="57">
        <f t="shared" si="9"/>
        <v>3</v>
      </c>
      <c r="AE135" s="58">
        <f t="shared" si="10"/>
        <v>4</v>
      </c>
      <c r="AF135" s="59">
        <f t="shared" si="11"/>
        <v>2</v>
      </c>
      <c r="AG135" s="60">
        <f t="shared" si="12"/>
        <v>3</v>
      </c>
      <c r="AH135" s="58">
        <f t="shared" si="13"/>
        <v>3</v>
      </c>
      <c r="AI135" s="59">
        <f t="shared" si="14"/>
        <v>2</v>
      </c>
      <c r="AJ135" s="61">
        <f t="shared" si="15"/>
        <v>1</v>
      </c>
      <c r="AK135" s="58">
        <f t="shared" si="16"/>
        <v>2</v>
      </c>
      <c r="AL135" s="58">
        <f t="shared" si="17"/>
        <v>2</v>
      </c>
    </row>
    <row r="136" spans="1:38" outlineLevel="1" x14ac:dyDescent="0.3">
      <c r="A136" s="16" t="s">
        <v>98</v>
      </c>
      <c r="B136" s="37">
        <v>6</v>
      </c>
      <c r="C136" s="56" t="str">
        <f>IF(Shift1!O137="AM",$E$2,IF(Shift2!O136="AM",$E$3,IF(Shift3!O136="AM",$E$4,IF(Shift4!O136="AM",$E$5,IF(Shift5!O136="AM",$E$6)))))</f>
        <v/>
      </c>
      <c r="D136" s="56" t="str">
        <f>IF(Shift1!Q137="AM",$H$2,IF(Shift2!Q136="AM",$H$3,IF(Shift3!Q136="AM",$H$4,IF(Shift4!Q136="AM",$H$5,IF(Shift5!Q136="AM",$H$6)))))</f>
        <v/>
      </c>
      <c r="E136" s="56" t="str">
        <f>IF(Shift1!S137="AM",$K$2,IF(Shift2!S136="AM",$K$3,IF(Shift3!S136="AM",$K$4,IF(Shift4!S136="AM",$K$5,IF(Shift5!S136="AM",$K$6)))))</f>
        <v/>
      </c>
      <c r="F136" s="56" t="str">
        <f>IF(Shift1!U137="AM",$N$2,IF(Shift2!U136="AM",$N$3,IF(Shift3!U136="AM",$N$4,IF(Shift4!U136="AM",$N$5,IF(Shift5!U136="AM",$N$6)))))</f>
        <v/>
      </c>
      <c r="G136" s="56" t="str">
        <f>IF(Shift1!W137="AM",$Q$2,IF(Shift2!W136="AM",$Q$3,IF(Shift3!W136="AM",$Q$4,IF(Shift4!W136="AM",$Q$5,IF(Shift5!W136="AM",$Q$6)))))</f>
        <v/>
      </c>
      <c r="H136" s="56" t="str">
        <f>IF(Shift1!Y137="AM",$T$2,IF(Shift2!Y136="AM",$T$3,IF(Shift3!Y136="AM",$T$4,IF(Shift4!Y136="AM",$T$5,IF(Shift5!Y136="AM",$T$6)))))</f>
        <v/>
      </c>
      <c r="I136" s="56" t="str">
        <f>IF(Shift1!AA137="AM",$W$2,IF(Shift2!AA136="AM",$W$3,IF(Shift3!AA136="AM",$W$4,IF(Shift4!AA136="AM",$W$5,IF(Shift5!AA136="AM",$W$6)))))</f>
        <v/>
      </c>
      <c r="J136" s="56" t="str">
        <f>IF(Shift1!AG137="AM",$AC$2,IF(Shift2!AG136="AM",$AC$3,IF(Shift3!AG136="AM",$AC$4,IF(Shift4!AG136="AM",$AC$5,IF(Shift5!AG136="AM",$AC$6)))))</f>
        <v/>
      </c>
      <c r="K136" s="56" t="str">
        <f>IF(Shift1!AI137="AM",$AF$2,IF(Shift2!AI136="AM",$AF$3,IF(Shift3!AI136="AM",$AF$4,IF(Shift4!AI136="AM",$AF$5,IF(Shift5!AI136="AM",$AF$6)))))</f>
        <v/>
      </c>
      <c r="L136" s="56" t="str">
        <f>IF(Shift1!$O137="PM",$E$2,IF(Shift2!$O136="PM",$E$3,IF(Shift3!$O136="PM",$E$4,IF(Shift4!$O136="PM",$E$5,IF(Shift5!$O136="PM",$E$6)))))</f>
        <v/>
      </c>
      <c r="M136" s="56" t="str">
        <f>IF(Shift1!$Q137="PM",$H$2,IF(Shift2!$Q136="PM",$H$3,IF(Shift3!$Q136="PM",$H$4,IF(Shift4!$Q136="PM",$H$5,IF(Shift5!$Q136="PM",$H$6)))))</f>
        <v/>
      </c>
      <c r="N136" s="56" t="str">
        <f>IF(Shift1!$S137="PM",$K$2,IF(Shift2!$S136="PM",$K$3,IF(Shift3!$S136="PM",$K$4,IF(Shift4!$S136="PM",$K$5,IF(Shift5!$S136="PM",$K$6)))))</f>
        <v/>
      </c>
      <c r="O136" s="56" t="str">
        <f>IF(Shift1!$U137="PM",$N$2,IF(Shift2!$U136="PM",$N$3,IF(Shift3!$U136="PM",$N$4,IF(Shift4!$U136="PM",$N$5,IF(Shift5!$U136="PM",$N$6)))))</f>
        <v/>
      </c>
      <c r="P136" s="56" t="b">
        <f>IF(Shift1!$W137="PM",$Q$2,IF(Shift2!$W136="PM",$Q$3,IF(Shift3!$W136="PM",$Q$4,IF(Shift4!$W136="PM",$Q$5,IF(Shift5!$W136="PM",$Q$6)))))</f>
        <v>0</v>
      </c>
      <c r="Q136" s="56" t="str">
        <f>IF(Shift1!$Y137="PM",$T$2,IF(Shift2!$Y136="PM",$T$3,IF(Shift3!$Y136="PM",$T$4,IF(Shift4!$Y136="PM",$T$5,IF(Shift5!$Y136="PM",$T$6)))))</f>
        <v/>
      </c>
      <c r="R136" s="56" t="str">
        <f>IF(Shift1!$AA137="PM",$W$2,IF(Shift2!$AA136="PM",$W$3,IF(Shift3!$AA136="PM",$W$4,IF(Shift4!$AA136="PM",$W$5,IF(Shift5!$AA136="PM",$W$6)))))</f>
        <v/>
      </c>
      <c r="S136" s="56" t="str">
        <f>IF(Shift1!$AG137="PM",$AC$2,IF(Shift2!$AG136="PM",$AC$3,IF(Shift3!$AG136="PM",$AC$4,IF(Shift4!$AG136="PM",$AC$5,IF(Shift5!$AG136="PM",$AC$6)))))</f>
        <v/>
      </c>
      <c r="T136" s="56" t="str">
        <f>IF(Shift1!$AI137="PM",$AF$2,IF(Shift2!$AI136="PM",$AF$3,IF(Shift3!$AI136="PM",$AF$4,IF(Shift4!$AI136="PM",$AF$5,IF(Shift5!$AI136="PM",$AF$6)))))</f>
        <v/>
      </c>
      <c r="U136" s="56" t="str">
        <f>IF(Shift1!$O137="N",$E$2,IF(Shift2!$O136="N",$E$3,IF(Shift3!$O136="N",$E$4,IF(Shift4!$O136="N",$E$5,IF(Shift5!$O136="N",$E$6)))))</f>
        <v/>
      </c>
      <c r="V136" s="56" t="str">
        <f>IF(Shift1!$Q137="N",$H$2,IF(Shift2!$Q136="N",$H$3,IF(Shift3!$Q136="N",$H$4,IF(Shift4!$Q136="N",$H$5,IF(Shift5!$Q136="N",$H$6)))))</f>
        <v/>
      </c>
      <c r="W136" s="56" t="str">
        <f>IF(Shift1!$S137="N",$K$2,IF(Shift2!$S136="N",$K$3,IF(Shift3!$S136="N",$K$4,IF(Shift4!$S136="N",$K$5,IF(Shift5!$S136="N",$K$6)))))</f>
        <v/>
      </c>
      <c r="X136" s="56" t="str">
        <f>IF(Shift1!$U137="N",$N$2,IF(Shift2!$U136="N",$N$3,IF(Shift3!$U136="N",$N$4,IF(Shift4!$U136="N",$N$5,IF(Shift5!$U136="N",$N$6)))))</f>
        <v/>
      </c>
      <c r="Y136" s="56" t="str">
        <f>IF(Shift1!$W137="N",$Q$2,IF(Shift2!$W136="N",$Q$3,IF(Shift3!$W136="N",$Q$4,IF(Shift4!$W136="N",$Q$5,IF(Shift5!$W136="N",$Q$6)))))</f>
        <v/>
      </c>
      <c r="Z136" s="56" t="str">
        <f>IF(Shift1!$Y137="N",$T$2,IF(Shift2!$Y136="N",$T$3,IF(Shift3!$Y136="N",$T$4,IF(Shift4!$Y136="N",$T$5,IF(Shift5!$Y136="N",$T$6)))))</f>
        <v/>
      </c>
      <c r="AA136" s="56" t="b">
        <f>IF(Shift1!$AA137="N",$W$2,IF(Shift2!$AA136="N",$W$3,IF(Shift3!$AA136="N",$W$4,IF(Shift4!$AA136="N",$W$5,IF(Shift5!$AA136="N",$W$6)))))</f>
        <v>0</v>
      </c>
      <c r="AB136" s="56" t="str">
        <f>IF(Shift1!$AG137="N",$AC$2,IF(Shift2!$AG136="N",$AC$3,IF(Shift3!$AG136="N",$AC$4,IF(Shift4!$AG136="N",$AC$5,IF(Shift5!$AG136="N",$AC$6)))))</f>
        <v/>
      </c>
      <c r="AC136" s="56" t="str">
        <f>IF(Shift1!$AI137="N",$AF$2,IF(Shift2!$AI136="N",$AF$3,IF(Shift3!$AI136="N",$AF$4,IF(Shift4!$AI136="N",$AF$5,IF(Shift5!$AI136="N",$AF$6)))))</f>
        <v/>
      </c>
      <c r="AD136" s="57">
        <f t="shared" si="9"/>
        <v>3</v>
      </c>
      <c r="AE136" s="58">
        <f t="shared" si="10"/>
        <v>4</v>
      </c>
      <c r="AF136" s="59">
        <f t="shared" si="11"/>
        <v>2</v>
      </c>
      <c r="AG136" s="60">
        <f t="shared" si="12"/>
        <v>3</v>
      </c>
      <c r="AH136" s="58">
        <f t="shared" si="13"/>
        <v>3</v>
      </c>
      <c r="AI136" s="59">
        <f t="shared" si="14"/>
        <v>2</v>
      </c>
      <c r="AJ136" s="61">
        <f t="shared" si="15"/>
        <v>3</v>
      </c>
      <c r="AK136" s="58">
        <f t="shared" si="16"/>
        <v>3</v>
      </c>
      <c r="AL136" s="58">
        <f t="shared" si="17"/>
        <v>2</v>
      </c>
    </row>
    <row r="137" spans="1:38" outlineLevel="1" x14ac:dyDescent="0.3">
      <c r="A137" s="16" t="s">
        <v>94</v>
      </c>
      <c r="B137" s="37">
        <v>7</v>
      </c>
      <c r="C137" s="56" t="b">
        <f>IF(Shift1!O138="AM",$E$2,IF(Shift2!O137="AM",$E$3,IF(Shift3!O137="AM",$E$4,IF(Shift4!O137="AM",$E$5,IF(Shift5!O137="AM",$E$6)))))</f>
        <v>0</v>
      </c>
      <c r="D137" s="56" t="b">
        <f>IF(Shift1!Q138="AM",$H$2,IF(Shift2!Q137="AM",$H$3,IF(Shift3!Q137="AM",$H$4,IF(Shift4!Q137="AM",$H$5,IF(Shift5!Q137="AM",$H$6)))))</f>
        <v>0</v>
      </c>
      <c r="E137" s="56" t="b">
        <f>IF(Shift1!S138="AM",$K$2,IF(Shift2!S137="AM",$K$3,IF(Shift3!S137="AM",$K$4,IF(Shift4!S137="AM",$K$5,IF(Shift5!S137="AM",$K$6)))))</f>
        <v>0</v>
      </c>
      <c r="F137" s="56" t="b">
        <f>IF(Shift1!U138="AM",$N$2,IF(Shift2!U137="AM",$N$3,IF(Shift3!U137="AM",$N$4,IF(Shift4!U137="AM",$N$5,IF(Shift5!U137="AM",$N$6)))))</f>
        <v>0</v>
      </c>
      <c r="G137" s="56" t="str">
        <f>IF(Shift1!W138="AM",$Q$2,IF(Shift2!W137="AM",$Q$3,IF(Shift3!W137="AM",$Q$4,IF(Shift4!W137="AM",$Q$5,IF(Shift5!W137="AM",$Q$6)))))</f>
        <v/>
      </c>
      <c r="H137" s="56" t="b">
        <f>IF(Shift1!Y138="AM",$T$2,IF(Shift2!Y137="AM",$T$3,IF(Shift3!Y137="AM",$T$4,IF(Shift4!Y137="AM",$T$5,IF(Shift5!Y137="AM",$T$6)))))</f>
        <v>0</v>
      </c>
      <c r="I137" s="56" t="b">
        <f>IF(Shift1!AA138="AM",$W$2,IF(Shift2!AA137="AM",$W$3,IF(Shift3!AA137="AM",$W$4,IF(Shift4!AA137="AM",$W$5,IF(Shift5!AA137="AM",$W$6)))))</f>
        <v>0</v>
      </c>
      <c r="J137" s="56" t="b">
        <f>IF(Shift1!AG138="AM",$AC$2,IF(Shift2!AG137="AM",$AC$3,IF(Shift3!AG137="AM",$AC$4,IF(Shift4!AG137="AM",$AC$5,IF(Shift5!AG137="AM",$AC$6)))))</f>
        <v>0</v>
      </c>
      <c r="K137" s="56" t="b">
        <f>IF(Shift1!AI138="AM",$AF$2,IF(Shift2!AI137="AM",$AF$3,IF(Shift3!AI137="AM",$AF$4,IF(Shift4!AI137="AM",$AF$5,IF(Shift5!AI137="AM",$AF$6)))))</f>
        <v>0</v>
      </c>
      <c r="L137" s="56" t="str">
        <f>IF(Shift1!$O138="PM",$E$2,IF(Shift2!$O137="PM",$E$3,IF(Shift3!$O137="PM",$E$4,IF(Shift4!$O137="PM",$E$5,IF(Shift5!$O137="PM",$E$6)))))</f>
        <v/>
      </c>
      <c r="M137" s="56" t="str">
        <f>IF(Shift1!$Q138="PM",$H$2,IF(Shift2!$Q137="PM",$H$3,IF(Shift3!$Q137="PM",$H$4,IF(Shift4!$Q137="PM",$H$5,IF(Shift5!$Q137="PM",$H$6)))))</f>
        <v/>
      </c>
      <c r="N137" s="56" t="str">
        <f>IF(Shift1!$S138="PM",$K$2,IF(Shift2!$S137="PM",$K$3,IF(Shift3!$S137="PM",$K$4,IF(Shift4!$S137="PM",$K$5,IF(Shift5!$S137="PM",$K$6)))))</f>
        <v/>
      </c>
      <c r="O137" s="56" t="str">
        <f>IF(Shift1!$U138="PM",$N$2,IF(Shift2!$U137="PM",$N$3,IF(Shift3!$U137="PM",$N$4,IF(Shift4!$U137="PM",$N$5,IF(Shift5!$U137="PM",$N$6)))))</f>
        <v/>
      </c>
      <c r="P137" s="56" t="b">
        <f>IF(Shift1!$W138="PM",$Q$2,IF(Shift2!$W137="PM",$Q$3,IF(Shift3!$W137="PM",$Q$4,IF(Shift4!$W137="PM",$Q$5,IF(Shift5!$W137="PM",$Q$6)))))</f>
        <v>0</v>
      </c>
      <c r="Q137" s="56" t="str">
        <f>IF(Shift1!$Y138="PM",$T$2,IF(Shift2!$Y137="PM",$T$3,IF(Shift3!$Y137="PM",$T$4,IF(Shift4!$Y137="PM",$T$5,IF(Shift5!$Y137="PM",$T$6)))))</f>
        <v/>
      </c>
      <c r="R137" s="56" t="str">
        <f>IF(Shift1!$AA138="PM",$W$2,IF(Shift2!$AA137="PM",$W$3,IF(Shift3!$AA137="PM",$W$4,IF(Shift4!$AA137="PM",$W$5,IF(Shift5!$AA137="PM",$W$6)))))</f>
        <v/>
      </c>
      <c r="S137" s="56" t="str">
        <f>IF(Shift1!$AG138="PM",$AC$2,IF(Shift2!$AG137="PM",$AC$3,IF(Shift3!$AG137="PM",$AC$4,IF(Shift4!$AG137="PM",$AC$5,IF(Shift5!$AG137="PM",$AC$6)))))</f>
        <v/>
      </c>
      <c r="T137" s="56" t="str">
        <f>IF(Shift1!$AI138="PM",$AF$2,IF(Shift2!$AI137="PM",$AF$3,IF(Shift3!$AI137="PM",$AF$4,IF(Shift4!$AI137="PM",$AF$5,IF(Shift5!$AI137="PM",$AF$6)))))</f>
        <v/>
      </c>
      <c r="U137" s="56" t="str">
        <f>IF(Shift1!$O138="N",$E$2,IF(Shift2!$O137="N",$E$3,IF(Shift3!$O137="N",$E$4,IF(Shift4!$O137="N",$E$5,IF(Shift5!$O137="N",$E$6)))))</f>
        <v/>
      </c>
      <c r="V137" s="56" t="str">
        <f>IF(Shift1!$Q138="N",$H$2,IF(Shift2!$Q137="N",$H$3,IF(Shift3!$Q137="N",$H$4,IF(Shift4!$Q137="N",$H$5,IF(Shift5!$Q137="N",$H$6)))))</f>
        <v/>
      </c>
      <c r="W137" s="56" t="str">
        <f>IF(Shift1!$S138="N",$K$2,IF(Shift2!$S137="N",$K$3,IF(Shift3!$S137="N",$K$4,IF(Shift4!$S137="N",$K$5,IF(Shift5!$S137="N",$K$6)))))</f>
        <v/>
      </c>
      <c r="X137" s="56" t="str">
        <f>IF(Shift1!$U138="N",$N$2,IF(Shift2!$U137="N",$N$3,IF(Shift3!$U137="N",$N$4,IF(Shift4!$U137="N",$N$5,IF(Shift5!$U137="N",$N$6)))))</f>
        <v/>
      </c>
      <c r="Y137" s="56" t="str">
        <f>IF(Shift1!$W138="N",$Q$2,IF(Shift2!$W137="N",$Q$3,IF(Shift3!$W137="N",$Q$4,IF(Shift4!$W137="N",$Q$5,IF(Shift5!$W137="N",$Q$6)))))</f>
        <v/>
      </c>
      <c r="Z137" s="56" t="str">
        <f>IF(Shift1!$Y138="N",$T$2,IF(Shift2!$Y137="N",$T$3,IF(Shift3!$Y137="N",$T$4,IF(Shift4!$Y137="N",$T$5,IF(Shift5!$Y137="N",$T$6)))))</f>
        <v/>
      </c>
      <c r="AA137" s="56" t="b">
        <f>IF(Shift1!$AA138="N",$W$2,IF(Shift2!$AA137="N",$W$3,IF(Shift3!$AA137="N",$W$4,IF(Shift4!$AA137="N",$W$5,IF(Shift5!$AA137="N",$W$6)))))</f>
        <v>0</v>
      </c>
      <c r="AB137" s="56" t="str">
        <f>IF(Shift1!$AG138="N",$AC$2,IF(Shift2!$AG137="N",$AC$3,IF(Shift3!$AG137="N",$AC$4,IF(Shift4!$AG137="N",$AC$5,IF(Shift5!$AG137="N",$AC$6)))))</f>
        <v/>
      </c>
      <c r="AC137" s="56" t="str">
        <f>IF(Shift1!$AI138="N",$AF$2,IF(Shift2!$AI137="N",$AF$3,IF(Shift3!$AI137="N",$AF$4,IF(Shift4!$AI137="N",$AF$5,IF(Shift5!$AI137="N",$AF$6)))))</f>
        <v/>
      </c>
      <c r="AD137" s="57">
        <f t="shared" si="9"/>
        <v>0</v>
      </c>
      <c r="AE137" s="58">
        <f t="shared" si="10"/>
        <v>1</v>
      </c>
      <c r="AF137" s="59">
        <f t="shared" si="11"/>
        <v>0</v>
      </c>
      <c r="AG137" s="60">
        <f t="shared" si="12"/>
        <v>3</v>
      </c>
      <c r="AH137" s="58">
        <f t="shared" si="13"/>
        <v>3</v>
      </c>
      <c r="AI137" s="59">
        <f t="shared" si="14"/>
        <v>2</v>
      </c>
      <c r="AJ137" s="61">
        <f t="shared" si="15"/>
        <v>3</v>
      </c>
      <c r="AK137" s="58">
        <f t="shared" si="16"/>
        <v>3</v>
      </c>
      <c r="AL137" s="58">
        <f t="shared" si="17"/>
        <v>2</v>
      </c>
    </row>
    <row r="138" spans="1:38" outlineLevel="1" x14ac:dyDescent="0.3">
      <c r="A138" s="16" t="s">
        <v>96</v>
      </c>
      <c r="B138" s="37">
        <v>8</v>
      </c>
      <c r="C138" s="56" t="b">
        <f>IF(Shift1!O139="AM",$E$2,IF(Shift2!O138="AM",$E$3,IF(Shift3!O138="AM",$E$4,IF(Shift4!O138="AM",$E$5,IF(Shift5!O138="AM",$E$6)))))</f>
        <v>0</v>
      </c>
      <c r="D138" s="56" t="b">
        <f>IF(Shift1!Q139="AM",$H$2,IF(Shift2!Q138="AM",$H$3,IF(Shift3!Q138="AM",$H$4,IF(Shift4!Q138="AM",$H$5,IF(Shift5!Q138="AM",$H$6)))))</f>
        <v>0</v>
      </c>
      <c r="E138" s="56" t="str">
        <f>IF(Shift1!S139="AM",$K$2,IF(Shift2!S138="AM",$K$3,IF(Shift3!S138="AM",$K$4,IF(Shift4!S138="AM",$K$5,IF(Shift5!S138="AM",$K$6)))))</f>
        <v/>
      </c>
      <c r="F138" s="56" t="str">
        <f>IF(Shift1!U139="AM",$N$2,IF(Shift2!U138="AM",$N$3,IF(Shift3!U138="AM",$N$4,IF(Shift4!U138="AM",$N$5,IF(Shift5!U138="AM",$N$6)))))</f>
        <v/>
      </c>
      <c r="G138" s="56" t="b">
        <f>IF(Shift1!W139="AM",$Q$2,IF(Shift2!W138="AM",$Q$3,IF(Shift3!W138="AM",$Q$4,IF(Shift4!W138="AM",$Q$5,IF(Shift5!W138="AM",$Q$6)))))</f>
        <v>0</v>
      </c>
      <c r="H138" s="56" t="str">
        <f>IF(Shift1!Y139="AM",$T$2,IF(Shift2!Y138="AM",$T$3,IF(Shift3!Y138="AM",$T$4,IF(Shift4!Y138="AM",$T$5,IF(Shift5!Y138="AM",$T$6)))))</f>
        <v/>
      </c>
      <c r="I138" s="56" t="str">
        <f>IF(Shift1!AA139="AM",$W$2,IF(Shift2!AA138="AM",$W$3,IF(Shift3!AA138="AM",$W$4,IF(Shift4!AA138="AM",$W$5,IF(Shift5!AA138="AM",$W$6)))))</f>
        <v/>
      </c>
      <c r="J138" s="56" t="str">
        <f>IF(Shift1!AG139="AM",$AC$2,IF(Shift2!AG138="AM",$AC$3,IF(Shift3!AG138="AM",$AC$4,IF(Shift4!AG138="AM",$AC$5,IF(Shift5!AG138="AM",$AC$6)))))</f>
        <v/>
      </c>
      <c r="K138" s="56" t="str">
        <f>IF(Shift1!AI139="AM",$AF$2,IF(Shift2!AI138="AM",$AF$3,IF(Shift3!AI138="AM",$AF$4,IF(Shift4!AI138="AM",$AF$5,IF(Shift5!AI138="AM",$AF$6)))))</f>
        <v/>
      </c>
      <c r="L138" s="56" t="str">
        <f>IF(Shift1!$O139="PM",$E$2,IF(Shift2!$O138="PM",$E$3,IF(Shift3!$O138="PM",$E$4,IF(Shift4!$O138="PM",$E$5,IF(Shift5!$O138="PM",$E$6)))))</f>
        <v/>
      </c>
      <c r="M138" s="56" t="str">
        <f>IF(Shift1!$Q139="PM",$H$2,IF(Shift2!$Q138="PM",$H$3,IF(Shift3!$Q138="PM",$H$4,IF(Shift4!$Q138="PM",$H$5,IF(Shift5!$Q138="PM",$H$6)))))</f>
        <v/>
      </c>
      <c r="N138" s="56" t="str">
        <f>IF(Shift1!$S139="PM",$K$2,IF(Shift2!$S138="PM",$K$3,IF(Shift3!$S138="PM",$K$4,IF(Shift4!$S138="PM",$K$5,IF(Shift5!$S138="PM",$K$6)))))</f>
        <v/>
      </c>
      <c r="O138" s="56" t="str">
        <f>IF(Shift1!$U139="PM",$N$2,IF(Shift2!$U138="PM",$N$3,IF(Shift3!$U138="PM",$N$4,IF(Shift4!$U138="PM",$N$5,IF(Shift5!$U138="PM",$N$6)))))</f>
        <v/>
      </c>
      <c r="P138" s="56" t="str">
        <f>IF(Shift1!$W139="PM",$Q$2,IF(Shift2!$W138="PM",$Q$3,IF(Shift3!$W138="PM",$Q$4,IF(Shift4!$W138="PM",$Q$5,IF(Shift5!$W138="PM",$Q$6)))))</f>
        <v/>
      </c>
      <c r="Q138" s="56" t="str">
        <f>IF(Shift1!$Y139="PM",$T$2,IF(Shift2!$Y138="PM",$T$3,IF(Shift3!$Y138="PM",$T$4,IF(Shift4!$Y138="PM",$T$5,IF(Shift5!$Y138="PM",$T$6)))))</f>
        <v/>
      </c>
      <c r="R138" s="56" t="str">
        <f>IF(Shift1!$AA139="PM",$W$2,IF(Shift2!$AA138="PM",$W$3,IF(Shift3!$AA138="PM",$W$4,IF(Shift4!$AA138="PM",$W$5,IF(Shift5!$AA138="PM",$W$6)))))</f>
        <v/>
      </c>
      <c r="S138" s="56" t="str">
        <f>IF(Shift1!$AG139="PM",$AC$2,IF(Shift2!$AG138="PM",$AC$3,IF(Shift3!$AG138="PM",$AC$4,IF(Shift4!$AG138="PM",$AC$5,IF(Shift5!$AG138="PM",$AC$6)))))</f>
        <v/>
      </c>
      <c r="T138" s="56" t="str">
        <f>IF(Shift1!$AI139="PM",$AF$2,IF(Shift2!$AI138="PM",$AF$3,IF(Shift3!$AI138="PM",$AF$4,IF(Shift4!$AI138="PM",$AF$5,IF(Shift5!$AI138="PM",$AF$6)))))</f>
        <v/>
      </c>
      <c r="U138" s="56" t="str">
        <f>IF(Shift1!$O139="N",$E$2,IF(Shift2!$O138="N",$E$3,IF(Shift3!$O138="N",$E$4,IF(Shift4!$O138="N",$E$5,IF(Shift5!$O138="N",$E$6)))))</f>
        <v/>
      </c>
      <c r="V138" s="56" t="str">
        <f>IF(Shift1!$Q139="N",$H$2,IF(Shift2!$Q138="N",$H$3,IF(Shift3!$Q138="N",$H$4,IF(Shift4!$Q138="N",$H$5,IF(Shift5!$Q138="N",$H$6)))))</f>
        <v/>
      </c>
      <c r="W138" s="56" t="str">
        <f>IF(Shift1!$S139="N",$K$2,IF(Shift2!$S138="N",$K$3,IF(Shift3!$S138="N",$K$4,IF(Shift4!$S138="N",$K$5,IF(Shift5!$S138="N",$K$6)))))</f>
        <v/>
      </c>
      <c r="X138" s="56" t="str">
        <f>IF(Shift1!$U139="N",$N$2,IF(Shift2!$U138="N",$N$3,IF(Shift3!$U138="N",$N$4,IF(Shift4!$U138="N",$N$5,IF(Shift5!$U138="N",$N$6)))))</f>
        <v/>
      </c>
      <c r="Y138" s="56" t="b">
        <f>IF(Shift1!$W139="N",$Q$2,IF(Shift2!$W138="N",$Q$3,IF(Shift3!$W138="N",$Q$4,IF(Shift4!$W138="N",$Q$5,IF(Shift5!$W138="N",$Q$6)))))</f>
        <v>0</v>
      </c>
      <c r="Z138" s="56" t="str">
        <f>IF(Shift1!$Y139="N",$T$2,IF(Shift2!$Y138="N",$T$3,IF(Shift3!$Y138="N",$T$4,IF(Shift4!$Y138="N",$T$5,IF(Shift5!$Y138="N",$T$6)))))</f>
        <v/>
      </c>
      <c r="AA138" s="56" t="str">
        <f>IF(Shift1!$AA139="N",$W$2,IF(Shift2!$AA138="N",$W$3,IF(Shift3!$AA138="N",$W$4,IF(Shift4!$AA138="N",$W$5,IF(Shift5!$AA138="N",$W$6)))))</f>
        <v/>
      </c>
      <c r="AB138" s="56" t="str">
        <f>IF(Shift1!$AG139="N",$AC$2,IF(Shift2!$AG138="N",$AC$3,IF(Shift3!$AG138="N",$AC$4,IF(Shift4!$AG138="N",$AC$5,IF(Shift5!$AG138="N",$AC$6)))))</f>
        <v/>
      </c>
      <c r="AC138" s="56" t="str">
        <f>IF(Shift1!$AI139="N",$AF$2,IF(Shift2!$AI138="N",$AF$3,IF(Shift3!$AI138="N",$AF$4,IF(Shift4!$AI138="N",$AF$5,IF(Shift5!$AI138="N",$AF$6)))))</f>
        <v/>
      </c>
      <c r="AD138" s="57">
        <f t="shared" si="9"/>
        <v>1</v>
      </c>
      <c r="AE138" s="58">
        <f t="shared" si="10"/>
        <v>3</v>
      </c>
      <c r="AF138" s="59">
        <f t="shared" si="11"/>
        <v>2</v>
      </c>
      <c r="AG138" s="60">
        <f t="shared" si="12"/>
        <v>3</v>
      </c>
      <c r="AH138" s="58">
        <f t="shared" si="13"/>
        <v>4</v>
      </c>
      <c r="AI138" s="59">
        <f t="shared" si="14"/>
        <v>2</v>
      </c>
      <c r="AJ138" s="61">
        <f t="shared" si="15"/>
        <v>3</v>
      </c>
      <c r="AK138" s="58">
        <f t="shared" si="16"/>
        <v>3</v>
      </c>
      <c r="AL138" s="58">
        <f t="shared" si="17"/>
        <v>2</v>
      </c>
    </row>
    <row r="139" spans="1:38" outlineLevel="1" x14ac:dyDescent="0.3">
      <c r="A139" s="15"/>
      <c r="B139" s="37">
        <v>9</v>
      </c>
      <c r="C139" s="56" t="b">
        <f>IF(Shift1!O140="AM",$E$2,IF(Shift2!O139="AM",$E$3,IF(Shift3!O139="AM",$E$4,IF(Shift4!O139="AM",$E$5,IF(Shift5!O139="AM",$E$6)))))</f>
        <v>0</v>
      </c>
      <c r="D139" s="56" t="b">
        <f>IF(Shift1!Q140="AM",$H$2,IF(Shift2!Q139="AM",$H$3,IF(Shift3!Q139="AM",$H$4,IF(Shift4!Q139="AM",$H$5,IF(Shift5!Q139="AM",$H$6)))))</f>
        <v>0</v>
      </c>
      <c r="E139" s="56" t="str">
        <f>IF(Shift1!S140="AM",$K$2,IF(Shift2!S139="AM",$K$3,IF(Shift3!S139="AM",$K$4,IF(Shift4!S139="AM",$K$5,IF(Shift5!S139="AM",$K$6)))))</f>
        <v/>
      </c>
      <c r="F139" s="56" t="str">
        <f>IF(Shift1!U140="AM",$N$2,IF(Shift2!U139="AM",$N$3,IF(Shift3!U139="AM",$N$4,IF(Shift4!U139="AM",$N$5,IF(Shift5!U139="AM",$N$6)))))</f>
        <v/>
      </c>
      <c r="G139" s="56" t="b">
        <f>IF(Shift1!W140="AM",$Q$2,IF(Shift2!W139="AM",$Q$3,IF(Shift3!W139="AM",$Q$4,IF(Shift4!W139="AM",$Q$5,IF(Shift5!W139="AM",$Q$6)))))</f>
        <v>0</v>
      </c>
      <c r="H139" s="56" t="str">
        <f>IF(Shift1!Y140="AM",$T$2,IF(Shift2!Y139="AM",$T$3,IF(Shift3!Y139="AM",$T$4,IF(Shift4!Y139="AM",$T$5,IF(Shift5!Y139="AM",$T$6)))))</f>
        <v/>
      </c>
      <c r="I139" s="56" t="str">
        <f>IF(Shift1!AA140="AM",$W$2,IF(Shift2!AA139="AM",$W$3,IF(Shift3!AA139="AM",$W$4,IF(Shift4!AA139="AM",$W$5,IF(Shift5!AA139="AM",$W$6)))))</f>
        <v/>
      </c>
      <c r="J139" s="56" t="str">
        <f>IF(Shift1!AG140="AM",$AC$2,IF(Shift2!AG139="AM",$AC$3,IF(Shift3!AG139="AM",$AC$4,IF(Shift4!AG139="AM",$AC$5,IF(Shift5!AG139="AM",$AC$6)))))</f>
        <v/>
      </c>
      <c r="K139" s="56" t="str">
        <f>IF(Shift1!AI140="AM",$AF$2,IF(Shift2!AI139="AM",$AF$3,IF(Shift3!AI139="AM",$AF$4,IF(Shift4!AI139="AM",$AF$5,IF(Shift5!AI139="AM",$AF$6)))))</f>
        <v/>
      </c>
      <c r="L139" s="56" t="str">
        <f>IF(Shift1!$O140="PM",$E$2,IF(Shift2!$O139="PM",$E$3,IF(Shift3!$O139="PM",$E$4,IF(Shift4!$O139="PM",$E$5,IF(Shift5!$O139="PM",$E$6)))))</f>
        <v/>
      </c>
      <c r="M139" s="56" t="str">
        <f>IF(Shift1!$Q140="PM",$H$2,IF(Shift2!$Q139="PM",$H$3,IF(Shift3!$Q139="PM",$H$4,IF(Shift4!$Q139="PM",$H$5,IF(Shift5!$Q139="PM",$H$6)))))</f>
        <v/>
      </c>
      <c r="N139" s="56" t="str">
        <f>IF(Shift1!$S140="PM",$K$2,IF(Shift2!$S139="PM",$K$3,IF(Shift3!$S139="PM",$K$4,IF(Shift4!$S139="PM",$K$5,IF(Shift5!$S139="PM",$K$6)))))</f>
        <v/>
      </c>
      <c r="O139" s="56" t="str">
        <f>IF(Shift1!$U140="PM",$N$2,IF(Shift2!$U139="PM",$N$3,IF(Shift3!$U139="PM",$N$4,IF(Shift4!$U139="PM",$N$5,IF(Shift5!$U139="PM",$N$6)))))</f>
        <v/>
      </c>
      <c r="P139" s="56" t="str">
        <f>IF(Shift1!$W140="PM",$Q$2,IF(Shift2!$W139="PM",$Q$3,IF(Shift3!$W139="PM",$Q$4,IF(Shift4!$W139="PM",$Q$5,IF(Shift5!$W139="PM",$Q$6)))))</f>
        <v/>
      </c>
      <c r="Q139" s="56" t="str">
        <f>IF(Shift1!$Y140="PM",$T$2,IF(Shift2!$Y139="PM",$T$3,IF(Shift3!$Y139="PM",$T$4,IF(Shift4!$Y139="PM",$T$5,IF(Shift5!$Y139="PM",$T$6)))))</f>
        <v/>
      </c>
      <c r="R139" s="56" t="str">
        <f>IF(Shift1!$AA140="PM",$W$2,IF(Shift2!$AA139="PM",$W$3,IF(Shift3!$AA139="PM",$W$4,IF(Shift4!$AA139="PM",$W$5,IF(Shift5!$AA139="PM",$W$6)))))</f>
        <v/>
      </c>
      <c r="S139" s="56" t="str">
        <f>IF(Shift1!$AG140="PM",$AC$2,IF(Shift2!$AG139="PM",$AC$3,IF(Shift3!$AG139="PM",$AC$4,IF(Shift4!$AG139="PM",$AC$5,IF(Shift5!$AG139="PM",$AC$6)))))</f>
        <v/>
      </c>
      <c r="T139" s="56" t="str">
        <f>IF(Shift1!$AI140="PM",$AF$2,IF(Shift2!$AI139="PM",$AF$3,IF(Shift3!$AI139="PM",$AF$4,IF(Shift4!$AI139="PM",$AF$5,IF(Shift5!$AI139="PM",$AF$6)))))</f>
        <v/>
      </c>
      <c r="U139" s="56" t="str">
        <f>IF(Shift1!$O140="N",$E$2,IF(Shift2!$O139="N",$E$3,IF(Shift3!$O139="N",$E$4,IF(Shift4!$O139="N",$E$5,IF(Shift5!$O139="N",$E$6)))))</f>
        <v/>
      </c>
      <c r="V139" s="56" t="str">
        <f>IF(Shift1!$Q140="N",$H$2,IF(Shift2!$Q139="N",$H$3,IF(Shift3!$Q139="N",$H$4,IF(Shift4!$Q139="N",$H$5,IF(Shift5!$Q139="N",$H$6)))))</f>
        <v/>
      </c>
      <c r="W139" s="56" t="str">
        <f>IF(Shift1!$S140="N",$K$2,IF(Shift2!$S139="N",$K$3,IF(Shift3!$S139="N",$K$4,IF(Shift4!$S139="N",$K$5,IF(Shift5!$S139="N",$K$6)))))</f>
        <v/>
      </c>
      <c r="X139" s="56" t="str">
        <f>IF(Shift1!$U140="N",$N$2,IF(Shift2!$U139="N",$N$3,IF(Shift3!$U139="N",$N$4,IF(Shift4!$U139="N",$N$5,IF(Shift5!$U139="N",$N$6)))))</f>
        <v/>
      </c>
      <c r="Y139" s="56" t="b">
        <f>IF(Shift1!$W140="N",$Q$2,IF(Shift2!$W139="N",$Q$3,IF(Shift3!$W139="N",$Q$4,IF(Shift4!$W139="N",$Q$5,IF(Shift5!$W139="N",$Q$6)))))</f>
        <v>0</v>
      </c>
      <c r="Z139" s="56" t="str">
        <f>IF(Shift1!$Y140="N",$T$2,IF(Shift2!$Y139="N",$T$3,IF(Shift3!$Y139="N",$T$4,IF(Shift4!$Y139="N",$T$5,IF(Shift5!$Y139="N",$T$6)))))</f>
        <v/>
      </c>
      <c r="AA139" s="56" t="str">
        <f>IF(Shift1!$AA140="N",$W$2,IF(Shift2!$AA139="N",$W$3,IF(Shift3!$AA139="N",$W$4,IF(Shift4!$AA139="N",$W$5,IF(Shift5!$AA139="N",$W$6)))))</f>
        <v/>
      </c>
      <c r="AB139" s="56" t="str">
        <f>IF(Shift1!$AG140="N",$AC$2,IF(Shift2!$AG139="N",$AC$3,IF(Shift3!$AG139="N",$AC$4,IF(Shift4!$AG139="N",$AC$5,IF(Shift5!$AG139="N",$AC$6)))))</f>
        <v/>
      </c>
      <c r="AC139" s="56" t="str">
        <f>IF(Shift1!$AI140="N",$AF$2,IF(Shift2!$AI139="N",$AF$3,IF(Shift3!$AI139="N",$AF$4,IF(Shift4!$AI139="N",$AF$5,IF(Shift5!$AI139="N",$AF$6)))))</f>
        <v/>
      </c>
      <c r="AD139" s="57">
        <f t="shared" si="9"/>
        <v>1</v>
      </c>
      <c r="AE139" s="58">
        <f t="shared" si="10"/>
        <v>3</v>
      </c>
      <c r="AF139" s="59">
        <f t="shared" si="11"/>
        <v>2</v>
      </c>
      <c r="AG139" s="60">
        <f t="shared" si="12"/>
        <v>3</v>
      </c>
      <c r="AH139" s="58">
        <f t="shared" si="13"/>
        <v>4</v>
      </c>
      <c r="AI139" s="59">
        <f t="shared" si="14"/>
        <v>2</v>
      </c>
      <c r="AJ139" s="61">
        <f t="shared" si="15"/>
        <v>3</v>
      </c>
      <c r="AK139" s="58">
        <f t="shared" si="16"/>
        <v>3</v>
      </c>
      <c r="AL139" s="58">
        <f t="shared" si="17"/>
        <v>2</v>
      </c>
    </row>
    <row r="140" spans="1:38" outlineLevel="1" x14ac:dyDescent="0.3">
      <c r="A140" s="15"/>
      <c r="B140" s="37">
        <v>10</v>
      </c>
      <c r="C140" s="56" t="b">
        <f>IF(Shift1!O141="AM",$E$2,IF(Shift2!O140="AM",$E$3,IF(Shift3!O140="AM",$E$4,IF(Shift4!O140="AM",$E$5,IF(Shift5!O140="AM",$E$6)))))</f>
        <v>0</v>
      </c>
      <c r="D140" s="56" t="b">
        <f>IF(Shift1!Q141="AM",$H$2,IF(Shift2!Q140="AM",$H$3,IF(Shift3!Q140="AM",$H$4,IF(Shift4!Q140="AM",$H$5,IF(Shift5!Q140="AM",$H$6)))))</f>
        <v>0</v>
      </c>
      <c r="E140" s="56" t="str">
        <f>IF(Shift1!S141="AM",$K$2,IF(Shift2!S140="AM",$K$3,IF(Shift3!S140="AM",$K$4,IF(Shift4!S140="AM",$K$5,IF(Shift5!S140="AM",$K$6)))))</f>
        <v/>
      </c>
      <c r="F140" s="56" t="str">
        <f>IF(Shift1!U141="AM",$N$2,IF(Shift2!U140="AM",$N$3,IF(Shift3!U140="AM",$N$4,IF(Shift4!U140="AM",$N$5,IF(Shift5!U140="AM",$N$6)))))</f>
        <v/>
      </c>
      <c r="G140" s="56" t="b">
        <f>IF(Shift1!W141="AM",$Q$2,IF(Shift2!W140="AM",$Q$3,IF(Shift3!W140="AM",$Q$4,IF(Shift4!W140="AM",$Q$5,IF(Shift5!W140="AM",$Q$6)))))</f>
        <v>0</v>
      </c>
      <c r="H140" s="56" t="str">
        <f>IF(Shift1!Y141="AM",$T$2,IF(Shift2!Y140="AM",$T$3,IF(Shift3!Y140="AM",$T$4,IF(Shift4!Y140="AM",$T$5,IF(Shift5!Y140="AM",$T$6)))))</f>
        <v/>
      </c>
      <c r="I140" s="56" t="str">
        <f>IF(Shift1!AA141="AM",$W$2,IF(Shift2!AA140="AM",$W$3,IF(Shift3!AA140="AM",$W$4,IF(Shift4!AA140="AM",$W$5,IF(Shift5!AA140="AM",$W$6)))))</f>
        <v/>
      </c>
      <c r="J140" s="56" t="str">
        <f>IF(Shift1!AG141="AM",$AC$2,IF(Shift2!AG140="AM",$AC$3,IF(Shift3!AG140="AM",$AC$4,IF(Shift4!AG140="AM",$AC$5,IF(Shift5!AG140="AM",$AC$6)))))</f>
        <v/>
      </c>
      <c r="K140" s="56" t="str">
        <f>IF(Shift1!AI141="AM",$AF$2,IF(Shift2!AI140="AM",$AF$3,IF(Shift3!AI140="AM",$AF$4,IF(Shift4!AI140="AM",$AF$5,IF(Shift5!AI140="AM",$AF$6)))))</f>
        <v/>
      </c>
      <c r="L140" s="56" t="b">
        <f>IF(Shift1!$O141="PM",$E$2,IF(Shift2!$O140="PM",$E$3,IF(Shift3!$O140="PM",$E$4,IF(Shift4!$O140="PM",$E$5,IF(Shift5!$O140="PM",$E$6)))))</f>
        <v>0</v>
      </c>
      <c r="M140" s="56" t="b">
        <f>IF(Shift1!$Q141="PM",$H$2,IF(Shift2!$Q140="PM",$H$3,IF(Shift3!$Q140="PM",$H$4,IF(Shift4!$Q140="PM",$H$5,IF(Shift5!$Q140="PM",$H$6)))))</f>
        <v>0</v>
      </c>
      <c r="N140" s="56" t="b">
        <f>IF(Shift1!$S141="PM",$K$2,IF(Shift2!$S140="PM",$K$3,IF(Shift3!$S140="PM",$K$4,IF(Shift4!$S140="PM",$K$5,IF(Shift5!$S140="PM",$K$6)))))</f>
        <v>0</v>
      </c>
      <c r="O140" s="56" t="b">
        <f>IF(Shift1!$U141="PM",$N$2,IF(Shift2!$U140="PM",$N$3,IF(Shift3!$U140="PM",$N$4,IF(Shift4!$U140="PM",$N$5,IF(Shift5!$U140="PM",$N$6)))))</f>
        <v>0</v>
      </c>
      <c r="P140" s="56" t="str">
        <f>IF(Shift1!$W141="PM",$Q$2,IF(Shift2!$W140="PM",$Q$3,IF(Shift3!$W140="PM",$Q$4,IF(Shift4!$W140="PM",$Q$5,IF(Shift5!$W140="PM",$Q$6)))))</f>
        <v/>
      </c>
      <c r="Q140" s="56" t="b">
        <f>IF(Shift1!$Y141="PM",$T$2,IF(Shift2!$Y140="PM",$T$3,IF(Shift3!$Y140="PM",$T$4,IF(Shift4!$Y140="PM",$T$5,IF(Shift5!$Y140="PM",$T$6)))))</f>
        <v>0</v>
      </c>
      <c r="R140" s="56" t="b">
        <f>IF(Shift1!$AA141="PM",$W$2,IF(Shift2!$AA140="PM",$W$3,IF(Shift3!$AA140="PM",$W$4,IF(Shift4!$AA140="PM",$W$5,IF(Shift5!$AA140="PM",$W$6)))))</f>
        <v>0</v>
      </c>
      <c r="S140" s="56" t="b">
        <f>IF(Shift1!$AG141="PM",$AC$2,IF(Shift2!$AG140="PM",$AC$3,IF(Shift3!$AG140="PM",$AC$4,IF(Shift4!$AG140="PM",$AC$5,IF(Shift5!$AG140="PM",$AC$6)))))</f>
        <v>0</v>
      </c>
      <c r="T140" s="56" t="b">
        <f>IF(Shift1!$AI141="PM",$AF$2,IF(Shift2!$AI140="PM",$AF$3,IF(Shift3!$AI140="PM",$AF$4,IF(Shift4!$AI140="PM",$AF$5,IF(Shift5!$AI140="PM",$AF$6)))))</f>
        <v>0</v>
      </c>
      <c r="U140" s="56" t="str">
        <f>IF(Shift1!$O141="N",$E$2,IF(Shift2!$O140="N",$E$3,IF(Shift3!$O140="N",$E$4,IF(Shift4!$O140="N",$E$5,IF(Shift5!$O140="N",$E$6)))))</f>
        <v/>
      </c>
      <c r="V140" s="56" t="str">
        <f>IF(Shift1!$Q141="N",$H$2,IF(Shift2!$Q140="N",$H$3,IF(Shift3!$Q140="N",$H$4,IF(Shift4!$Q140="N",$H$5,IF(Shift5!$Q140="N",$H$6)))))</f>
        <v/>
      </c>
      <c r="W140" s="56" t="str">
        <f>IF(Shift1!$S141="N",$K$2,IF(Shift2!$S140="N",$K$3,IF(Shift3!$S140="N",$K$4,IF(Shift4!$S140="N",$K$5,IF(Shift5!$S140="N",$K$6)))))</f>
        <v/>
      </c>
      <c r="X140" s="56" t="str">
        <f>IF(Shift1!$U141="N",$N$2,IF(Shift2!$U140="N",$N$3,IF(Shift3!$U140="N",$N$4,IF(Shift4!$U140="N",$N$5,IF(Shift5!$U140="N",$N$6)))))</f>
        <v/>
      </c>
      <c r="Y140" s="56" t="b">
        <f>IF(Shift1!$W141="N",$Q$2,IF(Shift2!$W140="N",$Q$3,IF(Shift3!$W140="N",$Q$4,IF(Shift4!$W140="N",$Q$5,IF(Shift5!$W140="N",$Q$6)))))</f>
        <v>0</v>
      </c>
      <c r="Z140" s="56" t="str">
        <f>IF(Shift1!$Y141="N",$T$2,IF(Shift2!$Y140="N",$T$3,IF(Shift3!$Y140="N",$T$4,IF(Shift4!$Y140="N",$T$5,IF(Shift5!$Y140="N",$T$6)))))</f>
        <v/>
      </c>
      <c r="AA140" s="56" t="str">
        <f>IF(Shift1!$AA141="N",$W$2,IF(Shift2!$AA140="N",$W$3,IF(Shift3!$AA140="N",$W$4,IF(Shift4!$AA140="N",$W$5,IF(Shift5!$AA140="N",$W$6)))))</f>
        <v/>
      </c>
      <c r="AB140" s="56" t="str">
        <f>IF(Shift1!$AG141="N",$AC$2,IF(Shift2!$AG140="N",$AC$3,IF(Shift3!$AG140="N",$AC$4,IF(Shift4!$AG140="N",$AC$5,IF(Shift5!$AG140="N",$AC$6)))))</f>
        <v/>
      </c>
      <c r="AC140" s="56" t="str">
        <f>IF(Shift1!$AI141="N",$AF$2,IF(Shift2!$AI140="N",$AF$3,IF(Shift3!$AI140="N",$AF$4,IF(Shift4!$AI140="N",$AF$5,IF(Shift5!$AI140="N",$AF$6)))))</f>
        <v/>
      </c>
      <c r="AD140" s="57">
        <f t="shared" ref="AD140:AD203" si="18">COUNTIF(C140:E140,"")</f>
        <v>1</v>
      </c>
      <c r="AE140" s="58">
        <f t="shared" ref="AE140:AE203" si="19">COUNTIF(F140:I140,"")</f>
        <v>3</v>
      </c>
      <c r="AF140" s="59">
        <f t="shared" ref="AF140:AF203" si="20">COUNTIF(J140:K140,"")</f>
        <v>2</v>
      </c>
      <c r="AG140" s="60">
        <f t="shared" ref="AG140:AG203" si="21">COUNTIF(L140:N140,"")</f>
        <v>0</v>
      </c>
      <c r="AH140" s="58">
        <f t="shared" ref="AH140:AH203" si="22">COUNTIF(O140:R140,"")</f>
        <v>1</v>
      </c>
      <c r="AI140" s="59">
        <f t="shared" ref="AI140:AI203" si="23">COUNTIF(S140:T140,"")</f>
        <v>0</v>
      </c>
      <c r="AJ140" s="61">
        <f t="shared" ref="AJ140:AJ203" si="24">COUNTIF(U140:W140,"")</f>
        <v>3</v>
      </c>
      <c r="AK140" s="58">
        <f t="shared" ref="AK140:AK203" si="25">COUNTIF(X140:AA140,"")</f>
        <v>3</v>
      </c>
      <c r="AL140" s="58">
        <f t="shared" ref="AL140:AL203" si="26">COUNTIF(AB140:AC140,"")</f>
        <v>2</v>
      </c>
    </row>
    <row r="141" spans="1:38" outlineLevel="1" x14ac:dyDescent="0.3">
      <c r="A141" s="15"/>
      <c r="B141" s="38">
        <v>11</v>
      </c>
      <c r="C141" s="56" t="str">
        <f>IF(Shift1!O142="AM",$E$2,IF(Shift2!O141="AM",$E$3,IF(Shift3!O141="AM",$E$4,IF(Shift4!O141="AM",$E$5,IF(Shift5!O141="AM",$E$6)))))</f>
        <v/>
      </c>
      <c r="D141" s="56" t="str">
        <f>IF(Shift1!Q142="AM",$H$2,IF(Shift2!Q141="AM",$H$3,IF(Shift3!Q141="AM",$H$4,IF(Shift4!Q141="AM",$H$5,IF(Shift5!Q141="AM",$H$6)))))</f>
        <v/>
      </c>
      <c r="E141" s="56" t="str">
        <f>IF(Shift1!S142="AM",$K$2,IF(Shift2!S141="AM",$K$3,IF(Shift3!S141="AM",$K$4,IF(Shift4!S141="AM",$K$5,IF(Shift5!S141="AM",$K$6)))))</f>
        <v/>
      </c>
      <c r="F141" s="56" t="str">
        <f>IF(Shift1!U142="AM",$N$2,IF(Shift2!U141="AM",$N$3,IF(Shift3!U141="AM",$N$4,IF(Shift4!U141="AM",$N$5,IF(Shift5!U141="AM",$N$6)))))</f>
        <v/>
      </c>
      <c r="G141" s="56" t="b">
        <f>IF(Shift1!W142="AM",$Q$2,IF(Shift2!W141="AM",$Q$3,IF(Shift3!W141="AM",$Q$4,IF(Shift4!W141="AM",$Q$5,IF(Shift5!W141="AM",$Q$6)))))</f>
        <v>0</v>
      </c>
      <c r="H141" s="56" t="str">
        <f>IF(Shift1!Y142="AM",$T$2,IF(Shift2!Y141="AM",$T$3,IF(Shift3!Y141="AM",$T$4,IF(Shift4!Y141="AM",$T$5,IF(Shift5!Y141="AM",$T$6)))))</f>
        <v/>
      </c>
      <c r="I141" s="56" t="str">
        <f>IF(Shift1!AA142="AM",$W$2,IF(Shift2!AA141="AM",$W$3,IF(Shift3!AA141="AM",$W$4,IF(Shift4!AA141="AM",$W$5,IF(Shift5!AA141="AM",$W$6)))))</f>
        <v/>
      </c>
      <c r="J141" s="56" t="str">
        <f>IF(Shift1!AG142="AM",$AC$2,IF(Shift2!AG141="AM",$AC$3,IF(Shift3!AG141="AM",$AC$4,IF(Shift4!AG141="AM",$AC$5,IF(Shift5!AG141="AM",$AC$6)))))</f>
        <v/>
      </c>
      <c r="K141" s="56" t="str">
        <f>IF(Shift1!AI142="AM",$AF$2,IF(Shift2!AI141="AM",$AF$3,IF(Shift3!AI141="AM",$AF$4,IF(Shift4!AI141="AM",$AF$5,IF(Shift5!AI141="AM",$AF$6)))))</f>
        <v/>
      </c>
      <c r="L141" s="56" t="b">
        <f>IF(Shift1!$O142="PM",$E$2,IF(Shift2!$O141="PM",$E$3,IF(Shift3!$O141="PM",$E$4,IF(Shift4!$O141="PM",$E$5,IF(Shift5!$O141="PM",$E$6)))))</f>
        <v>0</v>
      </c>
      <c r="M141" s="56" t="b">
        <f>IF(Shift1!$Q142="PM",$H$2,IF(Shift2!$Q141="PM",$H$3,IF(Shift3!$Q141="PM",$H$4,IF(Shift4!$Q141="PM",$H$5,IF(Shift5!$Q141="PM",$H$6)))))</f>
        <v>0</v>
      </c>
      <c r="N141" s="56" t="str">
        <f>IF(Shift1!$S142="PM",$K$2,IF(Shift2!$S141="PM",$K$3,IF(Shift3!$S141="PM",$K$4,IF(Shift4!$S141="PM",$K$5,IF(Shift5!$S141="PM",$K$6)))))</f>
        <v/>
      </c>
      <c r="O141" s="56" t="str">
        <f>IF(Shift1!$U142="PM",$N$2,IF(Shift2!$U141="PM",$N$3,IF(Shift3!$U141="PM",$N$4,IF(Shift4!$U141="PM",$N$5,IF(Shift5!$U141="PM",$N$6)))))</f>
        <v/>
      </c>
      <c r="P141" s="56" t="b">
        <f>IF(Shift1!$W142="PM",$Q$2,IF(Shift2!$W141="PM",$Q$3,IF(Shift3!$W141="PM",$Q$4,IF(Shift4!$W141="PM",$Q$5,IF(Shift5!$W141="PM",$Q$6)))))</f>
        <v>0</v>
      </c>
      <c r="Q141" s="56" t="str">
        <f>IF(Shift1!$Y142="PM",$T$2,IF(Shift2!$Y141="PM",$T$3,IF(Shift3!$Y141="PM",$T$4,IF(Shift4!$Y141="PM",$T$5,IF(Shift5!$Y141="PM",$T$6)))))</f>
        <v/>
      </c>
      <c r="R141" s="56" t="str">
        <f>IF(Shift1!$AA142="PM",$W$2,IF(Shift2!$AA141="PM",$W$3,IF(Shift3!$AA141="PM",$W$4,IF(Shift4!$AA141="PM",$W$5,IF(Shift5!$AA141="PM",$W$6)))))</f>
        <v/>
      </c>
      <c r="S141" s="56" t="str">
        <f>IF(Shift1!$AG142="PM",$AC$2,IF(Shift2!$AG141="PM",$AC$3,IF(Shift3!$AG141="PM",$AC$4,IF(Shift4!$AG141="PM",$AC$5,IF(Shift5!$AG141="PM",$AC$6)))))</f>
        <v/>
      </c>
      <c r="T141" s="56" t="str">
        <f>IF(Shift1!$AI142="PM",$AF$2,IF(Shift2!$AI141="PM",$AF$3,IF(Shift3!$AI141="PM",$AF$4,IF(Shift4!$AI141="PM",$AF$5,IF(Shift5!$AI141="PM",$AF$6)))))</f>
        <v/>
      </c>
      <c r="U141" s="56" t="str">
        <f>IF(Shift1!$O142="N",$E$2,IF(Shift2!$O141="N",$E$3,IF(Shift3!$O141="N",$E$4,IF(Shift4!$O141="N",$E$5,IF(Shift5!$O141="N",$E$6)))))</f>
        <v/>
      </c>
      <c r="V141" s="56" t="str">
        <f>IF(Shift1!$Q142="N",$H$2,IF(Shift2!$Q141="N",$H$3,IF(Shift3!$Q141="N",$H$4,IF(Shift4!$Q141="N",$H$5,IF(Shift5!$Q141="N",$H$6)))))</f>
        <v/>
      </c>
      <c r="W141" s="56" t="str">
        <f>IF(Shift1!$S142="N",$K$2,IF(Shift2!$S141="N",$K$3,IF(Shift3!$S141="N",$K$4,IF(Shift4!$S141="N",$K$5,IF(Shift5!$S141="N",$K$6)))))</f>
        <v/>
      </c>
      <c r="X141" s="56" t="str">
        <f>IF(Shift1!$U142="N",$N$2,IF(Shift2!$U141="N",$N$3,IF(Shift3!$U141="N",$N$4,IF(Shift4!$U141="N",$N$5,IF(Shift5!$U141="N",$N$6)))))</f>
        <v/>
      </c>
      <c r="Y141" s="56" t="str">
        <f>IF(Shift1!$W142="N",$Q$2,IF(Shift2!$W141="N",$Q$3,IF(Shift3!$W141="N",$Q$4,IF(Shift4!$W141="N",$Q$5,IF(Shift5!$W141="N",$Q$6)))))</f>
        <v/>
      </c>
      <c r="Z141" s="56" t="str">
        <f>IF(Shift1!$Y142="N",$T$2,IF(Shift2!$Y141="N",$T$3,IF(Shift3!$Y141="N",$T$4,IF(Shift4!$Y141="N",$T$5,IF(Shift5!$Y141="N",$T$6)))))</f>
        <v/>
      </c>
      <c r="AA141" s="56" t="str">
        <f>IF(Shift1!$AA142="N",$W$2,IF(Shift2!$AA141="N",$W$3,IF(Shift3!$AA141="N",$W$4,IF(Shift4!$AA141="N",$W$5,IF(Shift5!$AA141="N",$W$6)))))</f>
        <v/>
      </c>
      <c r="AB141" s="56" t="str">
        <f>IF(Shift1!$AG142="N",$AC$2,IF(Shift2!$AG141="N",$AC$3,IF(Shift3!$AG141="N",$AC$4,IF(Shift4!$AG141="N",$AC$5,IF(Shift5!$AG141="N",$AC$6)))))</f>
        <v/>
      </c>
      <c r="AC141" s="56" t="str">
        <f>IF(Shift1!$AI142="N",$AF$2,IF(Shift2!$AI141="N",$AF$3,IF(Shift3!$AI141="N",$AF$4,IF(Shift4!$AI141="N",$AF$5,IF(Shift5!$AI141="N",$AF$6)))))</f>
        <v/>
      </c>
      <c r="AD141" s="57">
        <f t="shared" si="18"/>
        <v>3</v>
      </c>
      <c r="AE141" s="58">
        <f t="shared" si="19"/>
        <v>3</v>
      </c>
      <c r="AF141" s="59">
        <f t="shared" si="20"/>
        <v>2</v>
      </c>
      <c r="AG141" s="60">
        <f t="shared" si="21"/>
        <v>1</v>
      </c>
      <c r="AH141" s="58">
        <f t="shared" si="22"/>
        <v>3</v>
      </c>
      <c r="AI141" s="59">
        <f t="shared" si="23"/>
        <v>2</v>
      </c>
      <c r="AJ141" s="61">
        <f t="shared" si="24"/>
        <v>3</v>
      </c>
      <c r="AK141" s="58">
        <f t="shared" si="25"/>
        <v>4</v>
      </c>
      <c r="AL141" s="58">
        <f t="shared" si="26"/>
        <v>2</v>
      </c>
    </row>
    <row r="142" spans="1:38" outlineLevel="1" x14ac:dyDescent="0.3">
      <c r="A142" s="15"/>
      <c r="B142" s="38">
        <v>12</v>
      </c>
      <c r="C142" s="56" t="str">
        <f>IF(Shift1!O143="AM",$E$2,IF(Shift2!O142="AM",$E$3,IF(Shift3!O142="AM",$E$4,IF(Shift4!O142="AM",$E$5,IF(Shift5!O142="AM",$E$6)))))</f>
        <v/>
      </c>
      <c r="D142" s="56" t="str">
        <f>IF(Shift1!Q143="AM",$H$2,IF(Shift2!Q142="AM",$H$3,IF(Shift3!Q142="AM",$H$4,IF(Shift4!Q142="AM",$H$5,IF(Shift5!Q142="AM",$H$6)))))</f>
        <v/>
      </c>
      <c r="E142" s="56" t="str">
        <f>IF(Shift1!S143="AM",$K$2,IF(Shift2!S142="AM",$K$3,IF(Shift3!S142="AM",$K$4,IF(Shift4!S142="AM",$K$5,IF(Shift5!S142="AM",$K$6)))))</f>
        <v/>
      </c>
      <c r="F142" s="56" t="str">
        <f>IF(Shift1!U143="AM",$N$2,IF(Shift2!U142="AM",$N$3,IF(Shift3!U142="AM",$N$4,IF(Shift4!U142="AM",$N$5,IF(Shift5!U142="AM",$N$6)))))</f>
        <v/>
      </c>
      <c r="G142" s="56" t="b">
        <f>IF(Shift1!W143="AM",$Q$2,IF(Shift2!W142="AM",$Q$3,IF(Shift3!W142="AM",$Q$4,IF(Shift4!W142="AM",$Q$5,IF(Shift5!W142="AM",$Q$6)))))</f>
        <v>0</v>
      </c>
      <c r="H142" s="56" t="str">
        <f>IF(Shift1!Y143="AM",$T$2,IF(Shift2!Y142="AM",$T$3,IF(Shift3!Y142="AM",$T$4,IF(Shift4!Y142="AM",$T$5,IF(Shift5!Y142="AM",$T$6)))))</f>
        <v/>
      </c>
      <c r="I142" s="56" t="str">
        <f>IF(Shift1!AA143="AM",$W$2,IF(Shift2!AA142="AM",$W$3,IF(Shift3!AA142="AM",$W$4,IF(Shift4!AA142="AM",$W$5,IF(Shift5!AA142="AM",$W$6)))))</f>
        <v/>
      </c>
      <c r="J142" s="56" t="str">
        <f>IF(Shift1!AG143="AM",$AC$2,IF(Shift2!AG142="AM",$AC$3,IF(Shift3!AG142="AM",$AC$4,IF(Shift4!AG142="AM",$AC$5,IF(Shift5!AG142="AM",$AC$6)))))</f>
        <v/>
      </c>
      <c r="K142" s="56" t="str">
        <f>IF(Shift1!AI143="AM",$AF$2,IF(Shift2!AI142="AM",$AF$3,IF(Shift3!AI142="AM",$AF$4,IF(Shift4!AI142="AM",$AF$5,IF(Shift5!AI142="AM",$AF$6)))))</f>
        <v/>
      </c>
      <c r="L142" s="56" t="b">
        <f>IF(Shift1!$O143="PM",$E$2,IF(Shift2!$O142="PM",$E$3,IF(Shift3!$O142="PM",$E$4,IF(Shift4!$O142="PM",$E$5,IF(Shift5!$O142="PM",$E$6)))))</f>
        <v>0</v>
      </c>
      <c r="M142" s="56" t="b">
        <f>IF(Shift1!$Q143="PM",$H$2,IF(Shift2!$Q142="PM",$H$3,IF(Shift3!$Q142="PM",$H$4,IF(Shift4!$Q142="PM",$H$5,IF(Shift5!$Q142="PM",$H$6)))))</f>
        <v>0</v>
      </c>
      <c r="N142" s="56" t="str">
        <f>IF(Shift1!$S143="PM",$K$2,IF(Shift2!$S142="PM",$K$3,IF(Shift3!$S142="PM",$K$4,IF(Shift4!$S142="PM",$K$5,IF(Shift5!$S142="PM",$K$6)))))</f>
        <v/>
      </c>
      <c r="O142" s="56" t="str">
        <f>IF(Shift1!$U143="PM",$N$2,IF(Shift2!$U142="PM",$N$3,IF(Shift3!$U142="PM",$N$4,IF(Shift4!$U142="PM",$N$5,IF(Shift5!$U142="PM",$N$6)))))</f>
        <v/>
      </c>
      <c r="P142" s="56" t="b">
        <f>IF(Shift1!$W143="PM",$Q$2,IF(Shift2!$W142="PM",$Q$3,IF(Shift3!$W142="PM",$Q$4,IF(Shift4!$W142="PM",$Q$5,IF(Shift5!$W142="PM",$Q$6)))))</f>
        <v>0</v>
      </c>
      <c r="Q142" s="56" t="str">
        <f>IF(Shift1!$Y143="PM",$T$2,IF(Shift2!$Y142="PM",$T$3,IF(Shift3!$Y142="PM",$T$4,IF(Shift4!$Y142="PM",$T$5,IF(Shift5!$Y142="PM",$T$6)))))</f>
        <v/>
      </c>
      <c r="R142" s="56" t="str">
        <f>IF(Shift1!$AA143="PM",$W$2,IF(Shift2!$AA142="PM",$W$3,IF(Shift3!$AA142="PM",$W$4,IF(Shift4!$AA142="PM",$W$5,IF(Shift5!$AA142="PM",$W$6)))))</f>
        <v/>
      </c>
      <c r="S142" s="56" t="str">
        <f>IF(Shift1!$AG143="PM",$AC$2,IF(Shift2!$AG142="PM",$AC$3,IF(Shift3!$AG142="PM",$AC$4,IF(Shift4!$AG142="PM",$AC$5,IF(Shift5!$AG142="PM",$AC$6)))))</f>
        <v/>
      </c>
      <c r="T142" s="56" t="str">
        <f>IF(Shift1!$AI143="PM",$AF$2,IF(Shift2!$AI142="PM",$AF$3,IF(Shift3!$AI142="PM",$AF$4,IF(Shift4!$AI142="PM",$AF$5,IF(Shift5!$AI142="PM",$AF$6)))))</f>
        <v/>
      </c>
      <c r="U142" s="56" t="b">
        <f>IF(Shift1!$O143="N",$E$2,IF(Shift2!$O142="N",$E$3,IF(Shift3!$O142="N",$E$4,IF(Shift4!$O142="N",$E$5,IF(Shift5!$O142="N",$E$6)))))</f>
        <v>0</v>
      </c>
      <c r="V142" s="56" t="b">
        <f>IF(Shift1!$Q143="N",$H$2,IF(Shift2!$Q142="N",$H$3,IF(Shift3!$Q142="N",$H$4,IF(Shift4!$Q142="N",$H$5,IF(Shift5!$Q142="N",$H$6)))))</f>
        <v>0</v>
      </c>
      <c r="W142" s="56" t="b">
        <f>IF(Shift1!$S143="N",$K$2,IF(Shift2!$S142="N",$K$3,IF(Shift3!$S142="N",$K$4,IF(Shift4!$S142="N",$K$5,IF(Shift5!$S142="N",$K$6)))))</f>
        <v>0</v>
      </c>
      <c r="X142" s="56" t="b">
        <f>IF(Shift1!$U143="N",$N$2,IF(Shift2!$U142="N",$N$3,IF(Shift3!$U142="N",$N$4,IF(Shift4!$U142="N",$N$5,IF(Shift5!$U142="N",$N$6)))))</f>
        <v>0</v>
      </c>
      <c r="Y142" s="56" t="str">
        <f>IF(Shift1!$W143="N",$Q$2,IF(Shift2!$W142="N",$Q$3,IF(Shift3!$W142="N",$Q$4,IF(Shift4!$W142="N",$Q$5,IF(Shift5!$W142="N",$Q$6)))))</f>
        <v/>
      </c>
      <c r="Z142" s="56" t="b">
        <f>IF(Shift1!$Y143="N",$T$2,IF(Shift2!$Y142="N",$T$3,IF(Shift3!$Y142="N",$T$4,IF(Shift4!$Y142="N",$T$5,IF(Shift5!$Y142="N",$T$6)))))</f>
        <v>0</v>
      </c>
      <c r="AA142" s="56" t="b">
        <f>IF(Shift1!$AA143="N",$W$2,IF(Shift2!$AA142="N",$W$3,IF(Shift3!$AA142="N",$W$4,IF(Shift4!$AA142="N",$W$5,IF(Shift5!$AA142="N",$W$6)))))</f>
        <v>0</v>
      </c>
      <c r="AB142" s="56" t="b">
        <f>IF(Shift1!$AG143="N",$AC$2,IF(Shift2!$AG142="N",$AC$3,IF(Shift3!$AG142="N",$AC$4,IF(Shift4!$AG142="N",$AC$5,IF(Shift5!$AG142="N",$AC$6)))))</f>
        <v>0</v>
      </c>
      <c r="AC142" s="56" t="b">
        <f>IF(Shift1!$AI143="N",$AF$2,IF(Shift2!$AI142="N",$AF$3,IF(Shift3!$AI142="N",$AF$4,IF(Shift4!$AI142="N",$AF$5,IF(Shift5!$AI142="N",$AF$6)))))</f>
        <v>0</v>
      </c>
      <c r="AD142" s="57">
        <f t="shared" si="18"/>
        <v>3</v>
      </c>
      <c r="AE142" s="58">
        <f t="shared" si="19"/>
        <v>3</v>
      </c>
      <c r="AF142" s="59">
        <f t="shared" si="20"/>
        <v>2</v>
      </c>
      <c r="AG142" s="60">
        <f t="shared" si="21"/>
        <v>1</v>
      </c>
      <c r="AH142" s="58">
        <f t="shared" si="22"/>
        <v>3</v>
      </c>
      <c r="AI142" s="59">
        <f t="shared" si="23"/>
        <v>2</v>
      </c>
      <c r="AJ142" s="61">
        <f t="shared" si="24"/>
        <v>0</v>
      </c>
      <c r="AK142" s="58">
        <f t="shared" si="25"/>
        <v>1</v>
      </c>
      <c r="AL142" s="58">
        <f t="shared" si="26"/>
        <v>0</v>
      </c>
    </row>
    <row r="143" spans="1:38" outlineLevel="1" x14ac:dyDescent="0.3">
      <c r="A143" s="15"/>
      <c r="B143" s="37">
        <v>13</v>
      </c>
      <c r="C143" s="56" t="str">
        <f>IF(Shift1!O144="AM",$E$2,IF(Shift2!O143="AM",$E$3,IF(Shift3!O143="AM",$E$4,IF(Shift4!O143="AM",$E$5,IF(Shift5!O143="AM",$E$6)))))</f>
        <v/>
      </c>
      <c r="D143" s="56" t="str">
        <f>IF(Shift1!Q144="AM",$H$2,IF(Shift2!Q143="AM",$H$3,IF(Shift3!Q143="AM",$H$4,IF(Shift4!Q143="AM",$H$5,IF(Shift5!Q143="AM",$H$6)))))</f>
        <v/>
      </c>
      <c r="E143" s="56" t="str">
        <f>IF(Shift1!S144="AM",$K$2,IF(Shift2!S143="AM",$K$3,IF(Shift3!S143="AM",$K$4,IF(Shift4!S143="AM",$K$5,IF(Shift5!S143="AM",$K$6)))))</f>
        <v/>
      </c>
      <c r="F143" s="56" t="str">
        <f>IF(Shift1!U144="AM",$N$2,IF(Shift2!U143="AM",$N$3,IF(Shift3!U143="AM",$N$4,IF(Shift4!U143="AM",$N$5,IF(Shift5!U143="AM",$N$6)))))</f>
        <v/>
      </c>
      <c r="G143" s="56" t="b">
        <f>IF(Shift1!W144="AM",$Q$2,IF(Shift2!W143="AM",$Q$3,IF(Shift3!W143="AM",$Q$4,IF(Shift4!W143="AM",$Q$5,IF(Shift5!W143="AM",$Q$6)))))</f>
        <v>0</v>
      </c>
      <c r="H143" s="56" t="str">
        <f>IF(Shift1!Y144="AM",$T$2,IF(Shift2!Y143="AM",$T$3,IF(Shift3!Y143="AM",$T$4,IF(Shift4!Y143="AM",$T$5,IF(Shift5!Y143="AM",$T$6)))))</f>
        <v/>
      </c>
      <c r="I143" s="56" t="str">
        <f>IF(Shift1!AA144="AM",$W$2,IF(Shift2!AA143="AM",$W$3,IF(Shift3!AA143="AM",$W$4,IF(Shift4!AA143="AM",$W$5,IF(Shift5!AA143="AM",$W$6)))))</f>
        <v/>
      </c>
      <c r="J143" s="56" t="str">
        <f>IF(Shift1!AG144="AM",$AC$2,IF(Shift2!AG143="AM",$AC$3,IF(Shift3!AG143="AM",$AC$4,IF(Shift4!AG143="AM",$AC$5,IF(Shift5!AG143="AM",$AC$6)))))</f>
        <v/>
      </c>
      <c r="K143" s="56" t="str">
        <f>IF(Shift1!AI144="AM",$AF$2,IF(Shift2!AI143="AM",$AF$3,IF(Shift3!AI143="AM",$AF$4,IF(Shift4!AI143="AM",$AF$5,IF(Shift5!AI143="AM",$AF$6)))))</f>
        <v/>
      </c>
      <c r="L143" s="56" t="str">
        <f>IF(Shift1!$O144="PM",$E$2,IF(Shift2!$O143="PM",$E$3,IF(Shift3!$O143="PM",$E$4,IF(Shift4!$O143="PM",$E$5,IF(Shift5!$O143="PM",$E$6)))))</f>
        <v/>
      </c>
      <c r="M143" s="56" t="str">
        <f>IF(Shift1!$Q144="PM",$H$2,IF(Shift2!$Q143="PM",$H$3,IF(Shift3!$Q143="PM",$H$4,IF(Shift4!$Q143="PM",$H$5,IF(Shift5!$Q143="PM",$H$6)))))</f>
        <v/>
      </c>
      <c r="N143" s="56" t="str">
        <f>IF(Shift1!$S144="PM",$K$2,IF(Shift2!$S143="PM",$K$3,IF(Shift3!$S143="PM",$K$4,IF(Shift4!$S143="PM",$K$5,IF(Shift5!$S143="PM",$K$6)))))</f>
        <v/>
      </c>
      <c r="O143" s="56" t="str">
        <f>IF(Shift1!$U144="PM",$N$2,IF(Shift2!$U143="PM",$N$3,IF(Shift3!$U143="PM",$N$4,IF(Shift4!$U143="PM",$N$5,IF(Shift5!$U143="PM",$N$6)))))</f>
        <v/>
      </c>
      <c r="P143" s="56" t="b">
        <f>IF(Shift1!$W144="PM",$Q$2,IF(Shift2!$W143="PM",$Q$3,IF(Shift3!$W143="PM",$Q$4,IF(Shift4!$W143="PM",$Q$5,IF(Shift5!$W143="PM",$Q$6)))))</f>
        <v>0</v>
      </c>
      <c r="Q143" s="56" t="str">
        <f>IF(Shift1!$Y144="PM",$T$2,IF(Shift2!$Y143="PM",$T$3,IF(Shift3!$Y143="PM",$T$4,IF(Shift4!$Y143="PM",$T$5,IF(Shift5!$Y143="PM",$T$6)))))</f>
        <v/>
      </c>
      <c r="R143" s="56" t="str">
        <f>IF(Shift1!$AA144="PM",$W$2,IF(Shift2!$AA143="PM",$W$3,IF(Shift3!$AA143="PM",$W$4,IF(Shift4!$AA143="PM",$W$5,IF(Shift5!$AA143="PM",$W$6)))))</f>
        <v/>
      </c>
      <c r="S143" s="56" t="str">
        <f>IF(Shift1!$AG144="PM",$AC$2,IF(Shift2!$AG143="PM",$AC$3,IF(Shift3!$AG143="PM",$AC$4,IF(Shift4!$AG143="PM",$AC$5,IF(Shift5!$AG143="PM",$AC$6)))))</f>
        <v/>
      </c>
      <c r="T143" s="56" t="str">
        <f>IF(Shift1!$AI144="PM",$AF$2,IF(Shift2!$AI143="PM",$AF$3,IF(Shift3!$AI143="PM",$AF$4,IF(Shift4!$AI143="PM",$AF$5,IF(Shift5!$AI143="PM",$AF$6)))))</f>
        <v/>
      </c>
      <c r="U143" s="56" t="b">
        <f>IF(Shift1!$O144="N",$E$2,IF(Shift2!$O143="N",$E$3,IF(Shift3!$O143="N",$E$4,IF(Shift4!$O143="N",$E$5,IF(Shift5!$O143="N",$E$6)))))</f>
        <v>0</v>
      </c>
      <c r="V143" s="56" t="b">
        <f>IF(Shift1!$Q144="N",$H$2,IF(Shift2!$Q143="N",$H$3,IF(Shift3!$Q143="N",$H$4,IF(Shift4!$Q143="N",$H$5,IF(Shift5!$Q143="N",$H$6)))))</f>
        <v>0</v>
      </c>
      <c r="W143" s="56" t="str">
        <f>IF(Shift1!$S144="N",$K$2,IF(Shift2!$S143="N",$K$3,IF(Shift3!$S143="N",$K$4,IF(Shift4!$S143="N",$K$5,IF(Shift5!$S143="N",$K$6)))))</f>
        <v/>
      </c>
      <c r="X143" s="56" t="str">
        <f>IF(Shift1!$U144="N",$N$2,IF(Shift2!$U143="N",$N$3,IF(Shift3!$U143="N",$N$4,IF(Shift4!$U143="N",$N$5,IF(Shift5!$U143="N",$N$6)))))</f>
        <v/>
      </c>
      <c r="Y143" s="56" t="b">
        <f>IF(Shift1!$W144="N",$Q$2,IF(Shift2!$W143="N",$Q$3,IF(Shift3!$W143="N",$Q$4,IF(Shift4!$W143="N",$Q$5,IF(Shift5!$W143="N",$Q$6)))))</f>
        <v>0</v>
      </c>
      <c r="Z143" s="56" t="str">
        <f>IF(Shift1!$Y144="N",$T$2,IF(Shift2!$Y143="N",$T$3,IF(Shift3!$Y143="N",$T$4,IF(Shift4!$Y143="N",$T$5,IF(Shift5!$Y143="N",$T$6)))))</f>
        <v/>
      </c>
      <c r="AA143" s="56" t="str">
        <f>IF(Shift1!$AA144="N",$W$2,IF(Shift2!$AA143="N",$W$3,IF(Shift3!$AA143="N",$W$4,IF(Shift4!$AA143="N",$W$5,IF(Shift5!$AA143="N",$W$6)))))</f>
        <v/>
      </c>
      <c r="AB143" s="56" t="str">
        <f>IF(Shift1!$AG144="N",$AC$2,IF(Shift2!$AG143="N",$AC$3,IF(Shift3!$AG143="N",$AC$4,IF(Shift4!$AG143="N",$AC$5,IF(Shift5!$AG143="N",$AC$6)))))</f>
        <v/>
      </c>
      <c r="AC143" s="56" t="str">
        <f>IF(Shift1!$AI144="N",$AF$2,IF(Shift2!$AI143="N",$AF$3,IF(Shift3!$AI143="N",$AF$4,IF(Shift4!$AI143="N",$AF$5,IF(Shift5!$AI143="N",$AF$6)))))</f>
        <v/>
      </c>
      <c r="AD143" s="57">
        <f t="shared" si="18"/>
        <v>3</v>
      </c>
      <c r="AE143" s="58">
        <f t="shared" si="19"/>
        <v>3</v>
      </c>
      <c r="AF143" s="59">
        <f t="shared" si="20"/>
        <v>2</v>
      </c>
      <c r="AG143" s="60">
        <f t="shared" si="21"/>
        <v>3</v>
      </c>
      <c r="AH143" s="58">
        <f t="shared" si="22"/>
        <v>3</v>
      </c>
      <c r="AI143" s="59">
        <f t="shared" si="23"/>
        <v>2</v>
      </c>
      <c r="AJ143" s="61">
        <f t="shared" si="24"/>
        <v>1</v>
      </c>
      <c r="AK143" s="58">
        <f t="shared" si="25"/>
        <v>3</v>
      </c>
      <c r="AL143" s="58">
        <f t="shared" si="26"/>
        <v>2</v>
      </c>
    </row>
    <row r="144" spans="1:38" outlineLevel="1" x14ac:dyDescent="0.3">
      <c r="A144" s="27">
        <v>2</v>
      </c>
      <c r="B144" s="37">
        <v>14</v>
      </c>
      <c r="C144" s="56" t="str">
        <f>IF(Shift1!O145="AM",$E$2,IF(Shift2!O144="AM",$E$3,IF(Shift3!O144="AM",$E$4,IF(Shift4!O144="AM",$E$5,IF(Shift5!O144="AM",$E$6)))))</f>
        <v/>
      </c>
      <c r="D144" s="56" t="str">
        <f>IF(Shift1!Q145="AM",$H$2,IF(Shift2!Q144="AM",$H$3,IF(Shift3!Q144="AM",$H$4,IF(Shift4!Q144="AM",$H$5,IF(Shift5!Q144="AM",$H$6)))))</f>
        <v/>
      </c>
      <c r="E144" s="56" t="str">
        <f>IF(Shift1!S145="AM",$K$2,IF(Shift2!S144="AM",$K$3,IF(Shift3!S144="AM",$K$4,IF(Shift4!S144="AM",$K$5,IF(Shift5!S144="AM",$K$6)))))</f>
        <v/>
      </c>
      <c r="F144" s="56" t="str">
        <f>IF(Shift1!U145="AM",$N$2,IF(Shift2!U144="AM",$N$3,IF(Shift3!U144="AM",$N$4,IF(Shift4!U144="AM",$N$5,IF(Shift5!U144="AM",$N$6)))))</f>
        <v/>
      </c>
      <c r="G144" s="56" t="b">
        <f>IF(Shift1!W145="AM",$Q$2,IF(Shift2!W144="AM",$Q$3,IF(Shift3!W144="AM",$Q$4,IF(Shift4!W144="AM",$Q$5,IF(Shift5!W144="AM",$Q$6)))))</f>
        <v>0</v>
      </c>
      <c r="H144" s="56" t="str">
        <f>IF(Shift1!Y145="AM",$T$2,IF(Shift2!Y144="AM",$T$3,IF(Shift3!Y144="AM",$T$4,IF(Shift4!Y144="AM",$T$5,IF(Shift5!Y144="AM",$T$6)))))</f>
        <v/>
      </c>
      <c r="I144" s="56" t="str">
        <f>IF(Shift1!AA145="AM",$W$2,IF(Shift2!AA144="AM",$W$3,IF(Shift3!AA144="AM",$W$4,IF(Shift4!AA144="AM",$W$5,IF(Shift5!AA144="AM",$W$6)))))</f>
        <v/>
      </c>
      <c r="J144" s="56" t="str">
        <f>IF(Shift1!AG145="AM",$AC$2,IF(Shift2!AG144="AM",$AC$3,IF(Shift3!AG144="AM",$AC$4,IF(Shift4!AG144="AM",$AC$5,IF(Shift5!AG144="AM",$AC$6)))))</f>
        <v/>
      </c>
      <c r="K144" s="56" t="str">
        <f>IF(Shift1!AI145="AM",$AF$2,IF(Shift2!AI144="AM",$AF$3,IF(Shift3!AI144="AM",$AF$4,IF(Shift4!AI144="AM",$AF$5,IF(Shift5!AI144="AM",$AF$6)))))</f>
        <v/>
      </c>
      <c r="L144" s="56" t="str">
        <f>IF(Shift1!$O145="PM",$E$2,IF(Shift2!$O144="PM",$E$3,IF(Shift3!$O144="PM",$E$4,IF(Shift4!$O144="PM",$E$5,IF(Shift5!$O144="PM",$E$6)))))</f>
        <v/>
      </c>
      <c r="M144" s="56" t="str">
        <f>IF(Shift1!$Q145="PM",$H$2,IF(Shift2!$Q144="PM",$H$3,IF(Shift3!$Q144="PM",$H$4,IF(Shift4!$Q144="PM",$H$5,IF(Shift5!$Q144="PM",$H$6)))))</f>
        <v/>
      </c>
      <c r="N144" s="56" t="str">
        <f>IF(Shift1!$S145="PM",$K$2,IF(Shift2!$S144="PM",$K$3,IF(Shift3!$S144="PM",$K$4,IF(Shift4!$S144="PM",$K$5,IF(Shift5!$S144="PM",$K$6)))))</f>
        <v/>
      </c>
      <c r="O144" s="56" t="str">
        <f>IF(Shift1!$U145="PM",$N$2,IF(Shift2!$U144="PM",$N$3,IF(Shift3!$U144="PM",$N$4,IF(Shift4!$U144="PM",$N$5,IF(Shift5!$U144="PM",$N$6)))))</f>
        <v/>
      </c>
      <c r="P144" s="56" t="b">
        <f>IF(Shift1!$W145="PM",$Q$2,IF(Shift2!$W144="PM",$Q$3,IF(Shift3!$W144="PM",$Q$4,IF(Shift4!$W144="PM",$Q$5,IF(Shift5!$W144="PM",$Q$6)))))</f>
        <v>0</v>
      </c>
      <c r="Q144" s="56" t="str">
        <f>IF(Shift1!$Y145="PM",$T$2,IF(Shift2!$Y144="PM",$T$3,IF(Shift3!$Y144="PM",$T$4,IF(Shift4!$Y144="PM",$T$5,IF(Shift5!$Y144="PM",$T$6)))))</f>
        <v/>
      </c>
      <c r="R144" s="56" t="str">
        <f>IF(Shift1!$AA145="PM",$W$2,IF(Shift2!$AA144="PM",$W$3,IF(Shift3!$AA144="PM",$W$4,IF(Shift4!$AA144="PM",$W$5,IF(Shift5!$AA144="PM",$W$6)))))</f>
        <v/>
      </c>
      <c r="S144" s="56" t="str">
        <f>IF(Shift1!$AG145="PM",$AC$2,IF(Shift2!$AG144="PM",$AC$3,IF(Shift3!$AG144="PM",$AC$4,IF(Shift4!$AG144="PM",$AC$5,IF(Shift5!$AG144="PM",$AC$6)))))</f>
        <v/>
      </c>
      <c r="T144" s="56" t="str">
        <f>IF(Shift1!$AI145="PM",$AF$2,IF(Shift2!$AI144="PM",$AF$3,IF(Shift3!$AI144="PM",$AF$4,IF(Shift4!$AI144="PM",$AF$5,IF(Shift5!$AI144="PM",$AF$6)))))</f>
        <v/>
      </c>
      <c r="U144" s="56" t="b">
        <f>IF(Shift1!$O145="N",$E$2,IF(Shift2!$O144="N",$E$3,IF(Shift3!$O144="N",$E$4,IF(Shift4!$O144="N",$E$5,IF(Shift5!$O144="N",$E$6)))))</f>
        <v>0</v>
      </c>
      <c r="V144" s="56" t="b">
        <f>IF(Shift1!$Q145="N",$H$2,IF(Shift2!$Q144="N",$H$3,IF(Shift3!$Q144="N",$H$4,IF(Shift4!$Q144="N",$H$5,IF(Shift5!$Q144="N",$H$6)))))</f>
        <v>0</v>
      </c>
      <c r="W144" s="56" t="str">
        <f>IF(Shift1!$S145="N",$K$2,IF(Shift2!$S144="N",$K$3,IF(Shift3!$S144="N",$K$4,IF(Shift4!$S144="N",$K$5,IF(Shift5!$S144="N",$K$6)))))</f>
        <v/>
      </c>
      <c r="X144" s="56" t="str">
        <f>IF(Shift1!$U145="N",$N$2,IF(Shift2!$U144="N",$N$3,IF(Shift3!$U144="N",$N$4,IF(Shift4!$U144="N",$N$5,IF(Shift5!$U144="N",$N$6)))))</f>
        <v/>
      </c>
      <c r="Y144" s="56" t="b">
        <f>IF(Shift1!$W145="N",$Q$2,IF(Shift2!$W144="N",$Q$3,IF(Shift3!$W144="N",$Q$4,IF(Shift4!$W144="N",$Q$5,IF(Shift5!$W144="N",$Q$6)))))</f>
        <v>0</v>
      </c>
      <c r="Z144" s="56" t="str">
        <f>IF(Shift1!$Y145="N",$T$2,IF(Shift2!$Y144="N",$T$3,IF(Shift3!$Y144="N",$T$4,IF(Shift4!$Y144="N",$T$5,IF(Shift5!$Y144="N",$T$6)))))</f>
        <v/>
      </c>
      <c r="AA144" s="56" t="b">
        <f>IF(Shift1!$AA145="N",$W$2,IF(Shift2!$AA144="N",$W$3,IF(Shift3!$AA144="N",$W$4,IF(Shift4!$AA144="N",$W$5,IF(Shift5!$AA144="N",$W$6)))))</f>
        <v>0</v>
      </c>
      <c r="AB144" s="56" t="str">
        <f>IF(Shift1!$AG145="N",$AC$2,IF(Shift2!$AG144="N",$AC$3,IF(Shift3!$AG144="N",$AC$4,IF(Shift4!$AG144="N",$AC$5,IF(Shift5!$AG144="N",$AC$6)))))</f>
        <v/>
      </c>
      <c r="AC144" s="56" t="str">
        <f>IF(Shift1!$AI145="N",$AF$2,IF(Shift2!$AI144="N",$AF$3,IF(Shift3!$AI144="N",$AF$4,IF(Shift4!$AI144="N",$AF$5,IF(Shift5!$AI144="N",$AF$6)))))</f>
        <v/>
      </c>
      <c r="AD144" s="57">
        <f t="shared" si="18"/>
        <v>3</v>
      </c>
      <c r="AE144" s="58">
        <f t="shared" si="19"/>
        <v>3</v>
      </c>
      <c r="AF144" s="59">
        <f t="shared" si="20"/>
        <v>2</v>
      </c>
      <c r="AG144" s="60">
        <f t="shared" si="21"/>
        <v>3</v>
      </c>
      <c r="AH144" s="58">
        <f t="shared" si="22"/>
        <v>3</v>
      </c>
      <c r="AI144" s="59">
        <f t="shared" si="23"/>
        <v>2</v>
      </c>
      <c r="AJ144" s="61">
        <f t="shared" si="24"/>
        <v>1</v>
      </c>
      <c r="AK144" s="58">
        <f t="shared" si="25"/>
        <v>2</v>
      </c>
      <c r="AL144" s="58">
        <f t="shared" si="26"/>
        <v>2</v>
      </c>
    </row>
    <row r="145" spans="1:38" outlineLevel="1" x14ac:dyDescent="0.3">
      <c r="A145" s="26">
        <v>0</v>
      </c>
      <c r="B145" s="37">
        <v>15</v>
      </c>
      <c r="C145" s="56" t="str">
        <f>IF(Shift1!O146="AM",$E$2,IF(Shift2!O145="AM",$E$3,IF(Shift3!O145="AM",$E$4,IF(Shift4!O145="AM",$E$5,IF(Shift5!O145="AM",$E$6)))))</f>
        <v/>
      </c>
      <c r="D145" s="56" t="str">
        <f>IF(Shift1!Q146="AM",$H$2,IF(Shift2!Q145="AM",$H$3,IF(Shift3!Q145="AM",$H$4,IF(Shift4!Q145="AM",$H$5,IF(Shift5!Q145="AM",$H$6)))))</f>
        <v/>
      </c>
      <c r="E145" s="56" t="str">
        <f>IF(Shift1!S146="AM",$K$2,IF(Shift2!S145="AM",$K$3,IF(Shift3!S145="AM",$K$4,IF(Shift4!S145="AM",$K$5,IF(Shift5!S145="AM",$K$6)))))</f>
        <v/>
      </c>
      <c r="F145" s="56" t="str">
        <f>IF(Shift1!U146="AM",$N$2,IF(Shift2!U145="AM",$N$3,IF(Shift3!U145="AM",$N$4,IF(Shift4!U145="AM",$N$5,IF(Shift5!U145="AM",$N$6)))))</f>
        <v/>
      </c>
      <c r="G145" s="56" t="str">
        <f>IF(Shift1!W146="AM",$Q$2,IF(Shift2!W145="AM",$Q$3,IF(Shift3!W145="AM",$Q$4,IF(Shift4!W145="AM",$Q$5,IF(Shift5!W145="AM",$Q$6)))))</f>
        <v/>
      </c>
      <c r="H145" s="56" t="str">
        <f>IF(Shift1!Y146="AM",$T$2,IF(Shift2!Y145="AM",$T$3,IF(Shift3!Y145="AM",$T$4,IF(Shift4!Y145="AM",$T$5,IF(Shift5!Y145="AM",$T$6)))))</f>
        <v/>
      </c>
      <c r="I145" s="56" t="str">
        <f>IF(Shift1!AA146="AM",$W$2,IF(Shift2!AA145="AM",$W$3,IF(Shift3!AA145="AM",$W$4,IF(Shift4!AA145="AM",$W$5,IF(Shift5!AA145="AM",$W$6)))))</f>
        <v/>
      </c>
      <c r="J145" s="56" t="str">
        <f>IF(Shift1!AG146="AM",$AC$2,IF(Shift2!AG145="AM",$AC$3,IF(Shift3!AG145="AM",$AC$4,IF(Shift4!AG145="AM",$AC$5,IF(Shift5!AG145="AM",$AC$6)))))</f>
        <v/>
      </c>
      <c r="K145" s="56" t="str">
        <f>IF(Shift1!AI146="AM",$AF$2,IF(Shift2!AI145="AM",$AF$3,IF(Shift3!AI145="AM",$AF$4,IF(Shift4!AI145="AM",$AF$5,IF(Shift5!AI145="AM",$AF$6)))))</f>
        <v/>
      </c>
      <c r="L145" s="56" t="str">
        <f>IF(Shift1!$O146="PM",$E$2,IF(Shift2!$O145="PM",$E$3,IF(Shift3!$O145="PM",$E$4,IF(Shift4!$O145="PM",$E$5,IF(Shift5!$O145="PM",$E$6)))))</f>
        <v/>
      </c>
      <c r="M145" s="56" t="str">
        <f>IF(Shift1!$Q146="PM",$H$2,IF(Shift2!$Q145="PM",$H$3,IF(Shift3!$Q145="PM",$H$4,IF(Shift4!$Q145="PM",$H$5,IF(Shift5!$Q145="PM",$H$6)))))</f>
        <v/>
      </c>
      <c r="N145" s="56" t="str">
        <f>IF(Shift1!$S146="PM",$K$2,IF(Shift2!$S145="PM",$K$3,IF(Shift3!$S145="PM",$K$4,IF(Shift4!$S145="PM",$K$5,IF(Shift5!$S145="PM",$K$6)))))</f>
        <v/>
      </c>
      <c r="O145" s="56" t="str">
        <f>IF(Shift1!$U146="PM",$N$2,IF(Shift2!$U145="PM",$N$3,IF(Shift3!$U145="PM",$N$4,IF(Shift4!$U145="PM",$N$5,IF(Shift5!$U145="PM",$N$6)))))</f>
        <v/>
      </c>
      <c r="P145" s="56" t="b">
        <f>IF(Shift1!$W146="PM",$Q$2,IF(Shift2!$W145="PM",$Q$3,IF(Shift3!$W145="PM",$Q$4,IF(Shift4!$W145="PM",$Q$5,IF(Shift5!$W145="PM",$Q$6)))))</f>
        <v>0</v>
      </c>
      <c r="Q145" s="56" t="str">
        <f>IF(Shift1!$Y146="PM",$T$2,IF(Shift2!$Y145="PM",$T$3,IF(Shift3!$Y145="PM",$T$4,IF(Shift4!$Y145="PM",$T$5,IF(Shift5!$Y145="PM",$T$6)))))</f>
        <v/>
      </c>
      <c r="R145" s="56" t="str">
        <f>IF(Shift1!$AA146="PM",$W$2,IF(Shift2!$AA145="PM",$W$3,IF(Shift3!$AA145="PM",$W$4,IF(Shift4!$AA145="PM",$W$5,IF(Shift5!$AA145="PM",$W$6)))))</f>
        <v/>
      </c>
      <c r="S145" s="56" t="str">
        <f>IF(Shift1!$AG146="PM",$AC$2,IF(Shift2!$AG145="PM",$AC$3,IF(Shift3!$AG145="PM",$AC$4,IF(Shift4!$AG145="PM",$AC$5,IF(Shift5!$AG145="PM",$AC$6)))))</f>
        <v/>
      </c>
      <c r="T145" s="56" t="str">
        <f>IF(Shift1!$AI146="PM",$AF$2,IF(Shift2!$AI145="PM",$AF$3,IF(Shift3!$AI145="PM",$AF$4,IF(Shift4!$AI145="PM",$AF$5,IF(Shift5!$AI145="PM",$AF$6)))))</f>
        <v/>
      </c>
      <c r="U145" s="56" t="str">
        <f>IF(Shift1!$O146="N",$E$2,IF(Shift2!$O145="N",$E$3,IF(Shift3!$O145="N",$E$4,IF(Shift4!$O145="N",$E$5,IF(Shift5!$O145="N",$E$6)))))</f>
        <v/>
      </c>
      <c r="V145" s="56" t="str">
        <f>IF(Shift1!$Q146="N",$H$2,IF(Shift2!$Q145="N",$H$3,IF(Shift3!$Q145="N",$H$4,IF(Shift4!$Q145="N",$H$5,IF(Shift5!$Q145="N",$H$6)))))</f>
        <v/>
      </c>
      <c r="W145" s="56" t="str">
        <f>IF(Shift1!$S146="N",$K$2,IF(Shift2!$S145="N",$K$3,IF(Shift3!$S145="N",$K$4,IF(Shift4!$S145="N",$K$5,IF(Shift5!$S145="N",$K$6)))))</f>
        <v/>
      </c>
      <c r="X145" s="56" t="str">
        <f>IF(Shift1!$U146="N",$N$2,IF(Shift2!$U145="N",$N$3,IF(Shift3!$U145="N",$N$4,IF(Shift4!$U145="N",$N$5,IF(Shift5!$U145="N",$N$6)))))</f>
        <v/>
      </c>
      <c r="Y145" s="56" t="b">
        <f>IF(Shift1!$W146="N",$Q$2,IF(Shift2!$W145="N",$Q$3,IF(Shift3!$W145="N",$Q$4,IF(Shift4!$W145="N",$Q$5,IF(Shift5!$W145="N",$Q$6)))))</f>
        <v>0</v>
      </c>
      <c r="Z145" s="56" t="str">
        <f>IF(Shift1!$Y146="N",$T$2,IF(Shift2!$Y145="N",$T$3,IF(Shift3!$Y145="N",$T$4,IF(Shift4!$Y145="N",$T$5,IF(Shift5!$Y145="N",$T$6)))))</f>
        <v/>
      </c>
      <c r="AA145" s="56" t="str">
        <f>IF(Shift1!$AA146="N",$W$2,IF(Shift2!$AA145="N",$W$3,IF(Shift3!$AA145="N",$W$4,IF(Shift4!$AA145="N",$W$5,IF(Shift5!$AA145="N",$W$6)))))</f>
        <v/>
      </c>
      <c r="AB145" s="56" t="str">
        <f>IF(Shift1!$AG146="N",$AC$2,IF(Shift2!$AG145="N",$AC$3,IF(Shift3!$AG145="N",$AC$4,IF(Shift4!$AG145="N",$AC$5,IF(Shift5!$AG145="N",$AC$6)))))</f>
        <v/>
      </c>
      <c r="AC145" s="56" t="str">
        <f>IF(Shift1!$AI146="N",$AF$2,IF(Shift2!$AI145="N",$AF$3,IF(Shift3!$AI145="N",$AF$4,IF(Shift4!$AI145="N",$AF$5,IF(Shift5!$AI145="N",$AF$6)))))</f>
        <v/>
      </c>
      <c r="AD145" s="57">
        <f t="shared" si="18"/>
        <v>3</v>
      </c>
      <c r="AE145" s="58">
        <f t="shared" si="19"/>
        <v>4</v>
      </c>
      <c r="AF145" s="59">
        <f t="shared" si="20"/>
        <v>2</v>
      </c>
      <c r="AG145" s="60">
        <f t="shared" si="21"/>
        <v>3</v>
      </c>
      <c r="AH145" s="58">
        <f t="shared" si="22"/>
        <v>3</v>
      </c>
      <c r="AI145" s="59">
        <f t="shared" si="23"/>
        <v>2</v>
      </c>
      <c r="AJ145" s="61">
        <f t="shared" si="24"/>
        <v>3</v>
      </c>
      <c r="AK145" s="58">
        <f t="shared" si="25"/>
        <v>3</v>
      </c>
      <c r="AL145" s="58">
        <f t="shared" si="26"/>
        <v>2</v>
      </c>
    </row>
    <row r="146" spans="1:38" outlineLevel="1" x14ac:dyDescent="0.3">
      <c r="A146" s="26">
        <v>1</v>
      </c>
      <c r="B146" s="37">
        <v>16</v>
      </c>
      <c r="C146" s="56" t="str">
        <f>IF(Shift1!O147="AM",$E$2,IF(Shift2!O146="AM",$E$3,IF(Shift3!O146="AM",$E$4,IF(Shift4!O146="AM",$E$5,IF(Shift5!O146="AM",$E$6)))))</f>
        <v/>
      </c>
      <c r="D146" s="56" t="str">
        <f>IF(Shift1!Q147="AM",$H$2,IF(Shift2!Q146="AM",$H$3,IF(Shift3!Q146="AM",$H$4,IF(Shift4!Q146="AM",$H$5,IF(Shift5!Q146="AM",$H$6)))))</f>
        <v/>
      </c>
      <c r="E146" s="56" t="str">
        <f>IF(Shift1!S147="AM",$K$2,IF(Shift2!S146="AM",$K$3,IF(Shift3!S146="AM",$K$4,IF(Shift4!S146="AM",$K$5,IF(Shift5!S146="AM",$K$6)))))</f>
        <v/>
      </c>
      <c r="F146" s="56" t="str">
        <f>IF(Shift1!U147="AM",$N$2,IF(Shift2!U146="AM",$N$3,IF(Shift3!U146="AM",$N$4,IF(Shift4!U146="AM",$N$5,IF(Shift5!U146="AM",$N$6)))))</f>
        <v/>
      </c>
      <c r="G146" s="56" t="str">
        <f>IF(Shift1!W147="AM",$Q$2,IF(Shift2!W146="AM",$Q$3,IF(Shift3!W146="AM",$Q$4,IF(Shift4!W146="AM",$Q$5,IF(Shift5!W146="AM",$Q$6)))))</f>
        <v/>
      </c>
      <c r="H146" s="56" t="str">
        <f>IF(Shift1!Y147="AM",$T$2,IF(Shift2!Y146="AM",$T$3,IF(Shift3!Y146="AM",$T$4,IF(Shift4!Y146="AM",$T$5,IF(Shift5!Y146="AM",$T$6)))))</f>
        <v/>
      </c>
      <c r="I146" s="56" t="str">
        <f>IF(Shift1!AA147="AM",$W$2,IF(Shift2!AA146="AM",$W$3,IF(Shift3!AA146="AM",$W$4,IF(Shift4!AA146="AM",$W$5,IF(Shift5!AA146="AM",$W$6)))))</f>
        <v/>
      </c>
      <c r="J146" s="56" t="str">
        <f>IF(Shift1!AG147="AM",$AC$2,IF(Shift2!AG146="AM",$AC$3,IF(Shift3!AG146="AM",$AC$4,IF(Shift4!AG146="AM",$AC$5,IF(Shift5!AG146="AM",$AC$6)))))</f>
        <v/>
      </c>
      <c r="K146" s="56" t="str">
        <f>IF(Shift1!AI147="AM",$AF$2,IF(Shift2!AI146="AM",$AF$3,IF(Shift3!AI146="AM",$AF$4,IF(Shift4!AI146="AM",$AF$5,IF(Shift5!AI146="AM",$AF$6)))))</f>
        <v/>
      </c>
      <c r="L146" s="56" t="str">
        <f>IF(Shift1!$O147="PM",$E$2,IF(Shift2!$O146="PM",$E$3,IF(Shift3!$O146="PM",$E$4,IF(Shift4!$O146="PM",$E$5,IF(Shift5!$O146="PM",$E$6)))))</f>
        <v/>
      </c>
      <c r="M146" s="56" t="str">
        <f>IF(Shift1!$Q147="PM",$H$2,IF(Shift2!$Q146="PM",$H$3,IF(Shift3!$Q146="PM",$H$4,IF(Shift4!$Q146="PM",$H$5,IF(Shift5!$Q146="PM",$H$6)))))</f>
        <v/>
      </c>
      <c r="N146" s="56" t="str">
        <f>IF(Shift1!$S147="PM",$K$2,IF(Shift2!$S146="PM",$K$3,IF(Shift3!$S146="PM",$K$4,IF(Shift4!$S146="PM",$K$5,IF(Shift5!$S146="PM",$K$6)))))</f>
        <v/>
      </c>
      <c r="O146" s="56" t="str">
        <f>IF(Shift1!$U147="PM",$N$2,IF(Shift2!$U146="PM",$N$3,IF(Shift3!$U146="PM",$N$4,IF(Shift4!$U146="PM",$N$5,IF(Shift5!$U146="PM",$N$6)))))</f>
        <v/>
      </c>
      <c r="P146" s="56" t="b">
        <f>IF(Shift1!$W147="PM",$Q$2,IF(Shift2!$W146="PM",$Q$3,IF(Shift3!$W146="PM",$Q$4,IF(Shift4!$W146="PM",$Q$5,IF(Shift5!$W146="PM",$Q$6)))))</f>
        <v>0</v>
      </c>
      <c r="Q146" s="56" t="str">
        <f>IF(Shift1!$Y147="PM",$T$2,IF(Shift2!$Y146="PM",$T$3,IF(Shift3!$Y146="PM",$T$4,IF(Shift4!$Y146="PM",$T$5,IF(Shift5!$Y146="PM",$T$6)))))</f>
        <v/>
      </c>
      <c r="R146" s="56" t="str">
        <f>IF(Shift1!$AA147="PM",$W$2,IF(Shift2!$AA146="PM",$W$3,IF(Shift3!$AA146="PM",$W$4,IF(Shift4!$AA146="PM",$W$5,IF(Shift5!$AA146="PM",$W$6)))))</f>
        <v/>
      </c>
      <c r="S146" s="56" t="str">
        <f>IF(Shift1!$AG147="PM",$AC$2,IF(Shift2!$AG146="PM",$AC$3,IF(Shift3!$AG146="PM",$AC$4,IF(Shift4!$AG146="PM",$AC$5,IF(Shift5!$AG146="PM",$AC$6)))))</f>
        <v/>
      </c>
      <c r="T146" s="56" t="str">
        <f>IF(Shift1!$AI147="PM",$AF$2,IF(Shift2!$AI146="PM",$AF$3,IF(Shift3!$AI146="PM",$AF$4,IF(Shift4!$AI146="PM",$AF$5,IF(Shift5!$AI146="PM",$AF$6)))))</f>
        <v/>
      </c>
      <c r="U146" s="56" t="str">
        <f>IF(Shift1!$O147="N",$E$2,IF(Shift2!$O146="N",$E$3,IF(Shift3!$O146="N",$E$4,IF(Shift4!$O146="N",$E$5,IF(Shift5!$O146="N",$E$6)))))</f>
        <v/>
      </c>
      <c r="V146" s="56" t="str">
        <f>IF(Shift1!$Q147="N",$H$2,IF(Shift2!$Q146="N",$H$3,IF(Shift3!$Q146="N",$H$4,IF(Shift4!$Q146="N",$H$5,IF(Shift5!$Q146="N",$H$6)))))</f>
        <v/>
      </c>
      <c r="W146" s="56" t="str">
        <f>IF(Shift1!$S147="N",$K$2,IF(Shift2!$S146="N",$K$3,IF(Shift3!$S146="N",$K$4,IF(Shift4!$S146="N",$K$5,IF(Shift5!$S146="N",$K$6)))))</f>
        <v/>
      </c>
      <c r="X146" s="56" t="str">
        <f>IF(Shift1!$U147="N",$N$2,IF(Shift2!$U146="N",$N$3,IF(Shift3!$U146="N",$N$4,IF(Shift4!$U146="N",$N$5,IF(Shift5!$U146="N",$N$6)))))</f>
        <v/>
      </c>
      <c r="Y146" s="56" t="b">
        <f>IF(Shift1!$W147="N",$Q$2,IF(Shift2!$W146="N",$Q$3,IF(Shift3!$W146="N",$Q$4,IF(Shift4!$W146="N",$Q$5,IF(Shift5!$W146="N",$Q$6)))))</f>
        <v>0</v>
      </c>
      <c r="Z146" s="56" t="str">
        <f>IF(Shift1!$Y147="N",$T$2,IF(Shift2!$Y146="N",$T$3,IF(Shift3!$Y146="N",$T$4,IF(Shift4!$Y146="N",$T$5,IF(Shift5!$Y146="N",$T$6)))))</f>
        <v/>
      </c>
      <c r="AA146" s="56" t="b">
        <f>IF(Shift1!$AA147="N",$W$2,IF(Shift2!$AA146="N",$W$3,IF(Shift3!$AA146="N",$W$4,IF(Shift4!$AA146="N",$W$5,IF(Shift5!$AA146="N",$W$6)))))</f>
        <v>0</v>
      </c>
      <c r="AB146" s="56" t="str">
        <f>IF(Shift1!$AG147="N",$AC$2,IF(Shift2!$AG146="N",$AC$3,IF(Shift3!$AG146="N",$AC$4,IF(Shift4!$AG146="N",$AC$5,IF(Shift5!$AG146="N",$AC$6)))))</f>
        <v/>
      </c>
      <c r="AC146" s="56" t="str">
        <f>IF(Shift1!$AI147="N",$AF$2,IF(Shift2!$AI146="N",$AF$3,IF(Shift3!$AI146="N",$AF$4,IF(Shift4!$AI146="N",$AF$5,IF(Shift5!$AI146="N",$AF$6)))))</f>
        <v/>
      </c>
      <c r="AD146" s="57">
        <f t="shared" si="18"/>
        <v>3</v>
      </c>
      <c r="AE146" s="58">
        <f t="shared" si="19"/>
        <v>4</v>
      </c>
      <c r="AF146" s="59">
        <f t="shared" si="20"/>
        <v>2</v>
      </c>
      <c r="AG146" s="60">
        <f t="shared" si="21"/>
        <v>3</v>
      </c>
      <c r="AH146" s="58">
        <f t="shared" si="22"/>
        <v>3</v>
      </c>
      <c r="AI146" s="59">
        <f t="shared" si="23"/>
        <v>2</v>
      </c>
      <c r="AJ146" s="61">
        <f t="shared" si="24"/>
        <v>3</v>
      </c>
      <c r="AK146" s="58">
        <f t="shared" si="25"/>
        <v>2</v>
      </c>
      <c r="AL146" s="58">
        <f t="shared" si="26"/>
        <v>2</v>
      </c>
    </row>
    <row r="147" spans="1:38" outlineLevel="1" x14ac:dyDescent="0.3">
      <c r="A147" s="26">
        <v>9</v>
      </c>
      <c r="B147" s="37">
        <v>17</v>
      </c>
      <c r="C147" s="56" t="b">
        <f>IF(Shift1!O148="AM",$E$2,IF(Shift2!O147="AM",$E$3,IF(Shift3!O147="AM",$E$4,IF(Shift4!O147="AM",$E$5,IF(Shift5!O147="AM",$E$6)))))</f>
        <v>0</v>
      </c>
      <c r="D147" s="56" t="b">
        <f>IF(Shift1!Q148="AM",$H$2,IF(Shift2!Q147="AM",$H$3,IF(Shift3!Q147="AM",$H$4,IF(Shift4!Q147="AM",$H$5,IF(Shift5!Q147="AM",$H$6)))))</f>
        <v>0</v>
      </c>
      <c r="E147" s="56" t="b">
        <f>IF(Shift1!S148="AM",$K$2,IF(Shift2!S147="AM",$K$3,IF(Shift3!S147="AM",$K$4,IF(Shift4!S147="AM",$K$5,IF(Shift5!S147="AM",$K$6)))))</f>
        <v>0</v>
      </c>
      <c r="F147" s="56" t="b">
        <f>IF(Shift1!U148="AM",$N$2,IF(Shift2!U147="AM",$N$3,IF(Shift3!U147="AM",$N$4,IF(Shift4!U147="AM",$N$5,IF(Shift5!U147="AM",$N$6)))))</f>
        <v>0</v>
      </c>
      <c r="G147" s="56" t="str">
        <f>IF(Shift1!W148="AM",$Q$2,IF(Shift2!W147="AM",$Q$3,IF(Shift3!W147="AM",$Q$4,IF(Shift4!W147="AM",$Q$5,IF(Shift5!W147="AM",$Q$6)))))</f>
        <v/>
      </c>
      <c r="H147" s="56" t="b">
        <f>IF(Shift1!Y148="AM",$T$2,IF(Shift2!Y147="AM",$T$3,IF(Shift3!Y147="AM",$T$4,IF(Shift4!Y147="AM",$T$5,IF(Shift5!Y147="AM",$T$6)))))</f>
        <v>0</v>
      </c>
      <c r="I147" s="56" t="str">
        <f>IF(Shift1!AA148="AM",$W$2,IF(Shift2!AA147="AM",$W$3,IF(Shift3!AA147="AM",$W$4,IF(Shift4!AA147="AM",$W$5,IF(Shift5!AA147="AM",$W$6)))))</f>
        <v/>
      </c>
      <c r="J147" s="56" t="b">
        <f>IF(Shift1!AG148="AM",$AC$2,IF(Shift2!AG147="AM",$AC$3,IF(Shift3!AG147="AM",$AC$4,IF(Shift4!AG147="AM",$AC$5,IF(Shift5!AG147="AM",$AC$6)))))</f>
        <v>0</v>
      </c>
      <c r="K147" s="56" t="b">
        <f>IF(Shift1!AI148="AM",$AF$2,IF(Shift2!AI147="AM",$AF$3,IF(Shift3!AI147="AM",$AF$4,IF(Shift4!AI147="AM",$AF$5,IF(Shift5!AI147="AM",$AF$6)))))</f>
        <v>0</v>
      </c>
      <c r="L147" s="56" t="str">
        <f>IF(Shift1!$O148="PM",$E$2,IF(Shift2!$O147="PM",$E$3,IF(Shift3!$O147="PM",$E$4,IF(Shift4!$O147="PM",$E$5,IF(Shift5!$O147="PM",$E$6)))))</f>
        <v/>
      </c>
      <c r="M147" s="56" t="str">
        <f>IF(Shift1!$Q148="PM",$H$2,IF(Shift2!$Q147="PM",$H$3,IF(Shift3!$Q147="PM",$H$4,IF(Shift4!$Q147="PM",$H$5,IF(Shift5!$Q147="PM",$H$6)))))</f>
        <v/>
      </c>
      <c r="N147" s="56" t="str">
        <f>IF(Shift1!$S148="PM",$K$2,IF(Shift2!$S147="PM",$K$3,IF(Shift3!$S147="PM",$K$4,IF(Shift4!$S147="PM",$K$5,IF(Shift5!$S147="PM",$K$6)))))</f>
        <v/>
      </c>
      <c r="O147" s="56" t="str">
        <f>IF(Shift1!$U148="PM",$N$2,IF(Shift2!$U147="PM",$N$3,IF(Shift3!$U147="PM",$N$4,IF(Shift4!$U147="PM",$N$5,IF(Shift5!$U147="PM",$N$6)))))</f>
        <v/>
      </c>
      <c r="P147" s="56" t="b">
        <f>IF(Shift1!$W148="PM",$Q$2,IF(Shift2!$W147="PM",$Q$3,IF(Shift3!$W147="PM",$Q$4,IF(Shift4!$W147="PM",$Q$5,IF(Shift5!$W147="PM",$Q$6)))))</f>
        <v>0</v>
      </c>
      <c r="Q147" s="56" t="str">
        <f>IF(Shift1!$Y148="PM",$T$2,IF(Shift2!$Y147="PM",$T$3,IF(Shift3!$Y147="PM",$T$4,IF(Shift4!$Y147="PM",$T$5,IF(Shift5!$Y147="PM",$T$6)))))</f>
        <v/>
      </c>
      <c r="R147" s="56" t="str">
        <f>IF(Shift1!$AA148="PM",$W$2,IF(Shift2!$AA147="PM",$W$3,IF(Shift3!$AA147="PM",$W$4,IF(Shift4!$AA147="PM",$W$5,IF(Shift5!$AA147="PM",$W$6)))))</f>
        <v/>
      </c>
      <c r="S147" s="56" t="str">
        <f>IF(Shift1!$AG148="PM",$AC$2,IF(Shift2!$AG147="PM",$AC$3,IF(Shift3!$AG147="PM",$AC$4,IF(Shift4!$AG147="PM",$AC$5,IF(Shift5!$AG147="PM",$AC$6)))))</f>
        <v/>
      </c>
      <c r="T147" s="56" t="str">
        <f>IF(Shift1!$AI148="PM",$AF$2,IF(Shift2!$AI147="PM",$AF$3,IF(Shift3!$AI147="PM",$AF$4,IF(Shift4!$AI147="PM",$AF$5,IF(Shift5!$AI147="PM",$AF$6)))))</f>
        <v/>
      </c>
      <c r="U147" s="56" t="str">
        <f>IF(Shift1!$O148="N",$E$2,IF(Shift2!$O147="N",$E$3,IF(Shift3!$O147="N",$E$4,IF(Shift4!$O147="N",$E$5,IF(Shift5!$O147="N",$E$6)))))</f>
        <v/>
      </c>
      <c r="V147" s="56" t="str">
        <f>IF(Shift1!$Q148="N",$H$2,IF(Shift2!$Q147="N",$H$3,IF(Shift3!$Q147="N",$H$4,IF(Shift4!$Q147="N",$H$5,IF(Shift5!$Q147="N",$H$6)))))</f>
        <v/>
      </c>
      <c r="W147" s="56" t="str">
        <f>IF(Shift1!$S148="N",$K$2,IF(Shift2!$S147="N",$K$3,IF(Shift3!$S147="N",$K$4,IF(Shift4!$S147="N",$K$5,IF(Shift5!$S147="N",$K$6)))))</f>
        <v/>
      </c>
      <c r="X147" s="56" t="str">
        <f>IF(Shift1!$U148="N",$N$2,IF(Shift2!$U147="N",$N$3,IF(Shift3!$U147="N",$N$4,IF(Shift4!$U147="N",$N$5,IF(Shift5!$U147="N",$N$6)))))</f>
        <v/>
      </c>
      <c r="Y147" s="56" t="b">
        <f>IF(Shift1!$W148="N",$Q$2,IF(Shift2!$W147="N",$Q$3,IF(Shift3!$W147="N",$Q$4,IF(Shift4!$W147="N",$Q$5,IF(Shift5!$W147="N",$Q$6)))))</f>
        <v>0</v>
      </c>
      <c r="Z147" s="56" t="str">
        <f>IF(Shift1!$Y148="N",$T$2,IF(Shift2!$Y147="N",$T$3,IF(Shift3!$Y147="N",$T$4,IF(Shift4!$Y147="N",$T$5,IF(Shift5!$Y147="N",$T$6)))))</f>
        <v/>
      </c>
      <c r="AA147" s="56" t="b">
        <f>IF(Shift1!$AA148="N",$W$2,IF(Shift2!$AA147="N",$W$3,IF(Shift3!$AA147="N",$W$4,IF(Shift4!$AA147="N",$W$5,IF(Shift5!$AA147="N",$W$6)))))</f>
        <v>0</v>
      </c>
      <c r="AB147" s="56" t="str">
        <f>IF(Shift1!$AG148="N",$AC$2,IF(Shift2!$AG147="N",$AC$3,IF(Shift3!$AG147="N",$AC$4,IF(Shift4!$AG147="N",$AC$5,IF(Shift5!$AG147="N",$AC$6)))))</f>
        <v/>
      </c>
      <c r="AC147" s="56" t="str">
        <f>IF(Shift1!$AI148="N",$AF$2,IF(Shift2!$AI147="N",$AF$3,IF(Shift3!$AI147="N",$AF$4,IF(Shift4!$AI147="N",$AF$5,IF(Shift5!$AI147="N",$AF$6)))))</f>
        <v/>
      </c>
      <c r="AD147" s="57">
        <f t="shared" si="18"/>
        <v>0</v>
      </c>
      <c r="AE147" s="58">
        <f t="shared" si="19"/>
        <v>2</v>
      </c>
      <c r="AF147" s="59">
        <f t="shared" si="20"/>
        <v>0</v>
      </c>
      <c r="AG147" s="60">
        <f t="shared" si="21"/>
        <v>3</v>
      </c>
      <c r="AH147" s="58">
        <f t="shared" si="22"/>
        <v>3</v>
      </c>
      <c r="AI147" s="59">
        <f t="shared" si="23"/>
        <v>2</v>
      </c>
      <c r="AJ147" s="61">
        <f t="shared" si="24"/>
        <v>3</v>
      </c>
      <c r="AK147" s="58">
        <f t="shared" si="25"/>
        <v>2</v>
      </c>
      <c r="AL147" s="58">
        <f t="shared" si="26"/>
        <v>2</v>
      </c>
    </row>
    <row r="148" spans="1:38" outlineLevel="1" x14ac:dyDescent="0.3">
      <c r="A148" s="18"/>
      <c r="B148" s="38">
        <v>18</v>
      </c>
      <c r="C148" s="56" t="str">
        <f>IF(Shift1!O149="AM",$E$2,IF(Shift2!O148="AM",$E$3,IF(Shift3!O148="AM",$E$4,IF(Shift4!O148="AM",$E$5,IF(Shift5!O148="AM",$E$6)))))</f>
        <v/>
      </c>
      <c r="D148" s="56" t="str">
        <f>IF(Shift1!Q149="AM",$H$2,IF(Shift2!Q148="AM",$H$3,IF(Shift3!Q148="AM",$H$4,IF(Shift4!Q148="AM",$H$5,IF(Shift5!Q148="AM",$H$6)))))</f>
        <v/>
      </c>
      <c r="E148" s="56" t="str">
        <f>IF(Shift1!S149="AM",$K$2,IF(Shift2!S148="AM",$K$3,IF(Shift3!S148="AM",$K$4,IF(Shift4!S148="AM",$K$5,IF(Shift5!S148="AM",$K$6)))))</f>
        <v/>
      </c>
      <c r="F148" s="56" t="str">
        <f>IF(Shift1!U149="AM",$N$2,IF(Shift2!U148="AM",$N$3,IF(Shift3!U148="AM",$N$4,IF(Shift4!U148="AM",$N$5,IF(Shift5!U148="AM",$N$6)))))</f>
        <v/>
      </c>
      <c r="G148" s="56" t="str">
        <f>IF(Shift1!W149="AM",$Q$2,IF(Shift2!W148="AM",$Q$3,IF(Shift3!W148="AM",$Q$4,IF(Shift4!W148="AM",$Q$5,IF(Shift5!W148="AM",$Q$6)))))</f>
        <v/>
      </c>
      <c r="H148" s="56" t="str">
        <f>IF(Shift1!Y149="AM",$T$2,IF(Shift2!Y148="AM",$T$3,IF(Shift3!Y148="AM",$T$4,IF(Shift4!Y148="AM",$T$5,IF(Shift5!Y148="AM",$T$6)))))</f>
        <v/>
      </c>
      <c r="I148" s="56" t="str">
        <f>IF(Shift1!AA149="AM",$W$2,IF(Shift2!AA148="AM",$W$3,IF(Shift3!AA148="AM",$W$4,IF(Shift4!AA148="AM",$W$5,IF(Shift5!AA148="AM",$W$6)))))</f>
        <v/>
      </c>
      <c r="J148" s="56" t="str">
        <f>IF(Shift1!AG149="AM",$AC$2,IF(Shift2!AG148="AM",$AC$3,IF(Shift3!AG148="AM",$AC$4,IF(Shift4!AG148="AM",$AC$5,IF(Shift5!AG148="AM",$AC$6)))))</f>
        <v/>
      </c>
      <c r="K148" s="56" t="str">
        <f>IF(Shift1!AI149="AM",$AF$2,IF(Shift2!AI148="AM",$AF$3,IF(Shift3!AI148="AM",$AF$4,IF(Shift4!AI148="AM",$AF$5,IF(Shift5!AI148="AM",$AF$6)))))</f>
        <v/>
      </c>
      <c r="L148" s="56" t="str">
        <f>IF(Shift1!$O149="PM",$E$2,IF(Shift2!$O148="PM",$E$3,IF(Shift3!$O148="PM",$E$4,IF(Shift4!$O148="PM",$E$5,IF(Shift5!$O148="PM",$E$6)))))</f>
        <v/>
      </c>
      <c r="M148" s="56" t="str">
        <f>IF(Shift1!$Q149="PM",$H$2,IF(Shift2!$Q148="PM",$H$3,IF(Shift3!$Q148="PM",$H$4,IF(Shift4!$Q148="PM",$H$5,IF(Shift5!$Q148="PM",$H$6)))))</f>
        <v/>
      </c>
      <c r="N148" s="56" t="str">
        <f>IF(Shift1!$S149="PM",$K$2,IF(Shift2!$S148="PM",$K$3,IF(Shift3!$S148="PM",$K$4,IF(Shift4!$S148="PM",$K$5,IF(Shift5!$S148="PM",$K$6)))))</f>
        <v/>
      </c>
      <c r="O148" s="56" t="str">
        <f>IF(Shift1!$U149="PM",$N$2,IF(Shift2!$U148="PM",$N$3,IF(Shift3!$U148="PM",$N$4,IF(Shift4!$U148="PM",$N$5,IF(Shift5!$U148="PM",$N$6)))))</f>
        <v/>
      </c>
      <c r="P148" s="56" t="str">
        <f>IF(Shift1!$W149="PM",$Q$2,IF(Shift2!$W148="PM",$Q$3,IF(Shift3!$W148="PM",$Q$4,IF(Shift4!$W148="PM",$Q$5,IF(Shift5!$W148="PM",$Q$6)))))</f>
        <v/>
      </c>
      <c r="Q148" s="56" t="str">
        <f>IF(Shift1!$Y149="PM",$T$2,IF(Shift2!$Y148="PM",$T$3,IF(Shift3!$Y148="PM",$T$4,IF(Shift4!$Y148="PM",$T$5,IF(Shift5!$Y148="PM",$T$6)))))</f>
        <v/>
      </c>
      <c r="R148" s="56" t="str">
        <f>IF(Shift1!$AA149="PM",$W$2,IF(Shift2!$AA148="PM",$W$3,IF(Shift3!$AA148="PM",$W$4,IF(Shift4!$AA148="PM",$W$5,IF(Shift5!$AA148="PM",$W$6)))))</f>
        <v/>
      </c>
      <c r="S148" s="56" t="str">
        <f>IF(Shift1!$AG149="PM",$AC$2,IF(Shift2!$AG148="PM",$AC$3,IF(Shift3!$AG148="PM",$AC$4,IF(Shift4!$AG148="PM",$AC$5,IF(Shift5!$AG148="PM",$AC$6)))))</f>
        <v/>
      </c>
      <c r="T148" s="56" t="str">
        <f>IF(Shift1!$AI149="PM",$AF$2,IF(Shift2!$AI148="PM",$AF$3,IF(Shift3!$AI148="PM",$AF$4,IF(Shift4!$AI148="PM",$AF$5,IF(Shift5!$AI148="PM",$AF$6)))))</f>
        <v/>
      </c>
      <c r="U148" s="56" t="str">
        <f>IF(Shift1!$O149="N",$E$2,IF(Shift2!$O148="N",$E$3,IF(Shift3!$O148="N",$E$4,IF(Shift4!$O148="N",$E$5,IF(Shift5!$O148="N",$E$6)))))</f>
        <v/>
      </c>
      <c r="V148" s="56" t="str">
        <f>IF(Shift1!$Q149="N",$H$2,IF(Shift2!$Q148="N",$H$3,IF(Shift3!$Q148="N",$H$4,IF(Shift4!$Q148="N",$H$5,IF(Shift5!$Q148="N",$H$6)))))</f>
        <v/>
      </c>
      <c r="W148" s="56" t="str">
        <f>IF(Shift1!$S149="N",$K$2,IF(Shift2!$S148="N",$K$3,IF(Shift3!$S148="N",$K$4,IF(Shift4!$S148="N",$K$5,IF(Shift5!$S148="N",$K$6)))))</f>
        <v/>
      </c>
      <c r="X148" s="56" t="str">
        <f>IF(Shift1!$U149="N",$N$2,IF(Shift2!$U148="N",$N$3,IF(Shift3!$U148="N",$N$4,IF(Shift4!$U148="N",$N$5,IF(Shift5!$U148="N",$N$6)))))</f>
        <v/>
      </c>
      <c r="Y148" s="56" t="b">
        <f>IF(Shift1!$W149="N",$Q$2,IF(Shift2!$W148="N",$Q$3,IF(Shift3!$W148="N",$Q$4,IF(Shift4!$W148="N",$Q$5,IF(Shift5!$W148="N",$Q$6)))))</f>
        <v>0</v>
      </c>
      <c r="Z148" s="56" t="str">
        <f>IF(Shift1!$Y149="N",$T$2,IF(Shift2!$Y148="N",$T$3,IF(Shift3!$Y148="N",$T$4,IF(Shift4!$Y148="N",$T$5,IF(Shift5!$Y148="N",$T$6)))))</f>
        <v/>
      </c>
      <c r="AA148" s="56" t="str">
        <f>IF(Shift1!$AA149="N",$W$2,IF(Shift2!$AA148="N",$W$3,IF(Shift3!$AA148="N",$W$4,IF(Shift4!$AA148="N",$W$5,IF(Shift5!$AA148="N",$W$6)))))</f>
        <v/>
      </c>
      <c r="AB148" s="56" t="str">
        <f>IF(Shift1!$AG149="N",$AC$2,IF(Shift2!$AG148="N",$AC$3,IF(Shift3!$AG148="N",$AC$4,IF(Shift4!$AG148="N",$AC$5,IF(Shift5!$AG148="N",$AC$6)))))</f>
        <v/>
      </c>
      <c r="AC148" s="56" t="str">
        <f>IF(Shift1!$AI149="N",$AF$2,IF(Shift2!$AI148="N",$AF$3,IF(Shift3!$AI148="N",$AF$4,IF(Shift4!$AI148="N",$AF$5,IF(Shift5!$AI148="N",$AF$6)))))</f>
        <v/>
      </c>
      <c r="AD148" s="57">
        <f t="shared" si="18"/>
        <v>3</v>
      </c>
      <c r="AE148" s="58">
        <f t="shared" si="19"/>
        <v>4</v>
      </c>
      <c r="AF148" s="59">
        <f t="shared" si="20"/>
        <v>2</v>
      </c>
      <c r="AG148" s="60">
        <f t="shared" si="21"/>
        <v>3</v>
      </c>
      <c r="AH148" s="58">
        <f t="shared" si="22"/>
        <v>4</v>
      </c>
      <c r="AI148" s="59">
        <f t="shared" si="23"/>
        <v>2</v>
      </c>
      <c r="AJ148" s="61">
        <f t="shared" si="24"/>
        <v>3</v>
      </c>
      <c r="AK148" s="58">
        <f t="shared" si="25"/>
        <v>3</v>
      </c>
      <c r="AL148" s="58">
        <f t="shared" si="26"/>
        <v>2</v>
      </c>
    </row>
    <row r="149" spans="1:38" outlineLevel="1" x14ac:dyDescent="0.3">
      <c r="A149" s="18"/>
      <c r="B149" s="38">
        <v>19</v>
      </c>
      <c r="C149" s="56" t="str">
        <f>IF(Shift1!O150="AM",$E$2,IF(Shift2!O149="AM",$E$3,IF(Shift3!O149="AM",$E$4,IF(Shift4!O149="AM",$E$5,IF(Shift5!O149="AM",$E$6)))))</f>
        <v/>
      </c>
      <c r="D149" s="56" t="str">
        <f>IF(Shift1!Q150="AM",$H$2,IF(Shift2!Q149="AM",$H$3,IF(Shift3!Q149="AM",$H$4,IF(Shift4!Q149="AM",$H$5,IF(Shift5!Q149="AM",$H$6)))))</f>
        <v/>
      </c>
      <c r="E149" s="56" t="str">
        <f>IF(Shift1!S150="AM",$K$2,IF(Shift2!S149="AM",$K$3,IF(Shift3!S149="AM",$K$4,IF(Shift4!S149="AM",$K$5,IF(Shift5!S149="AM",$K$6)))))</f>
        <v/>
      </c>
      <c r="F149" s="56" t="str">
        <f>IF(Shift1!U150="AM",$N$2,IF(Shift2!U149="AM",$N$3,IF(Shift3!U149="AM",$N$4,IF(Shift4!U149="AM",$N$5,IF(Shift5!U149="AM",$N$6)))))</f>
        <v/>
      </c>
      <c r="G149" s="56" t="str">
        <f>IF(Shift1!W150="AM",$Q$2,IF(Shift2!W149="AM",$Q$3,IF(Shift3!W149="AM",$Q$4,IF(Shift4!W149="AM",$Q$5,IF(Shift5!W149="AM",$Q$6)))))</f>
        <v/>
      </c>
      <c r="H149" s="56" t="str">
        <f>IF(Shift1!Y150="AM",$T$2,IF(Shift2!Y149="AM",$T$3,IF(Shift3!Y149="AM",$T$4,IF(Shift4!Y149="AM",$T$5,IF(Shift5!Y149="AM",$T$6)))))</f>
        <v/>
      </c>
      <c r="I149" s="56" t="str">
        <f>IF(Shift1!AA150="AM",$W$2,IF(Shift2!AA149="AM",$W$3,IF(Shift3!AA149="AM",$W$4,IF(Shift4!AA149="AM",$W$5,IF(Shift5!AA149="AM",$W$6)))))</f>
        <v/>
      </c>
      <c r="J149" s="56" t="str">
        <f>IF(Shift1!AG150="AM",$AC$2,IF(Shift2!AG149="AM",$AC$3,IF(Shift3!AG149="AM",$AC$4,IF(Shift4!AG149="AM",$AC$5,IF(Shift5!AG149="AM",$AC$6)))))</f>
        <v/>
      </c>
      <c r="K149" s="56" t="str">
        <f>IF(Shift1!AI150="AM",$AF$2,IF(Shift2!AI149="AM",$AF$3,IF(Shift3!AI149="AM",$AF$4,IF(Shift4!AI149="AM",$AF$5,IF(Shift5!AI149="AM",$AF$6)))))</f>
        <v/>
      </c>
      <c r="L149" s="56" t="b">
        <f>IF(Shift1!$O150="PM",$E$2,IF(Shift2!$O149="PM",$E$3,IF(Shift3!$O149="PM",$E$4,IF(Shift4!$O149="PM",$E$5,IF(Shift5!$O149="PM",$E$6)))))</f>
        <v>0</v>
      </c>
      <c r="M149" s="56" t="b">
        <f>IF(Shift1!$Q150="PM",$H$2,IF(Shift2!$Q149="PM",$H$3,IF(Shift3!$Q149="PM",$H$4,IF(Shift4!$Q149="PM",$H$5,IF(Shift5!$Q149="PM",$H$6)))))</f>
        <v>0</v>
      </c>
      <c r="N149" s="56" t="b">
        <f>IF(Shift1!$S150="PM",$K$2,IF(Shift2!$S149="PM",$K$3,IF(Shift3!$S149="PM",$K$4,IF(Shift4!$S149="PM",$K$5,IF(Shift5!$S149="PM",$K$6)))))</f>
        <v>0</v>
      </c>
      <c r="O149" s="56" t="b">
        <f>IF(Shift1!$U150="PM",$N$2,IF(Shift2!$U149="PM",$N$3,IF(Shift3!$U149="PM",$N$4,IF(Shift4!$U149="PM",$N$5,IF(Shift5!$U149="PM",$N$6)))))</f>
        <v>0</v>
      </c>
      <c r="P149" s="56" t="str">
        <f>IF(Shift1!$W150="PM",$Q$2,IF(Shift2!$W149="PM",$Q$3,IF(Shift3!$W149="PM",$Q$4,IF(Shift4!$W149="PM",$Q$5,IF(Shift5!$W149="PM",$Q$6)))))</f>
        <v/>
      </c>
      <c r="Q149" s="56" t="b">
        <f>IF(Shift1!$Y150="PM",$T$2,IF(Shift2!$Y149="PM",$T$3,IF(Shift3!$Y149="PM",$T$4,IF(Shift4!$Y149="PM",$T$5,IF(Shift5!$Y149="PM",$T$6)))))</f>
        <v>0</v>
      </c>
      <c r="R149" s="56" t="b">
        <f>IF(Shift1!$AA150="PM",$W$2,IF(Shift2!$AA149="PM",$W$3,IF(Shift3!$AA149="PM",$W$4,IF(Shift4!$AA149="PM",$W$5,IF(Shift5!$AA149="PM",$W$6)))))</f>
        <v>0</v>
      </c>
      <c r="S149" s="56" t="b">
        <f>IF(Shift1!$AG150="PM",$AC$2,IF(Shift2!$AG149="PM",$AC$3,IF(Shift3!$AG149="PM",$AC$4,IF(Shift4!$AG149="PM",$AC$5,IF(Shift5!$AG149="PM",$AC$6)))))</f>
        <v>0</v>
      </c>
      <c r="T149" s="56" t="b">
        <f>IF(Shift1!$AI150="PM",$AF$2,IF(Shift2!$AI149="PM",$AF$3,IF(Shift3!$AI149="PM",$AF$4,IF(Shift4!$AI149="PM",$AF$5,IF(Shift5!$AI149="PM",$AF$6)))))</f>
        <v>0</v>
      </c>
      <c r="U149" s="56" t="str">
        <f>IF(Shift1!$O150="N",$E$2,IF(Shift2!$O149="N",$E$3,IF(Shift3!$O149="N",$E$4,IF(Shift4!$O149="N",$E$5,IF(Shift5!$O149="N",$E$6)))))</f>
        <v/>
      </c>
      <c r="V149" s="56" t="str">
        <f>IF(Shift1!$Q150="N",$H$2,IF(Shift2!$Q149="N",$H$3,IF(Shift3!$Q149="N",$H$4,IF(Shift4!$Q149="N",$H$5,IF(Shift5!$Q149="N",$H$6)))))</f>
        <v/>
      </c>
      <c r="W149" s="56" t="str">
        <f>IF(Shift1!$S150="N",$K$2,IF(Shift2!$S149="N",$K$3,IF(Shift3!$S149="N",$K$4,IF(Shift4!$S149="N",$K$5,IF(Shift5!$S149="N",$K$6)))))</f>
        <v/>
      </c>
      <c r="X149" s="56" t="str">
        <f>IF(Shift1!$U150="N",$N$2,IF(Shift2!$U149="N",$N$3,IF(Shift3!$U149="N",$N$4,IF(Shift4!$U149="N",$N$5,IF(Shift5!$U149="N",$N$6)))))</f>
        <v/>
      </c>
      <c r="Y149" s="56" t="b">
        <f>IF(Shift1!$W150="N",$Q$2,IF(Shift2!$W149="N",$Q$3,IF(Shift3!$W149="N",$Q$4,IF(Shift4!$W149="N",$Q$5,IF(Shift5!$W149="N",$Q$6)))))</f>
        <v>0</v>
      </c>
      <c r="Z149" s="56" t="str">
        <f>IF(Shift1!$Y150="N",$T$2,IF(Shift2!$Y149="N",$T$3,IF(Shift3!$Y149="N",$T$4,IF(Shift4!$Y149="N",$T$5,IF(Shift5!$Y149="N",$T$6)))))</f>
        <v/>
      </c>
      <c r="AA149" s="56" t="str">
        <f>IF(Shift1!$AA150="N",$W$2,IF(Shift2!$AA149="N",$W$3,IF(Shift3!$AA149="N",$W$4,IF(Shift4!$AA149="N",$W$5,IF(Shift5!$AA149="N",$W$6)))))</f>
        <v/>
      </c>
      <c r="AB149" s="56" t="str">
        <f>IF(Shift1!$AG150="N",$AC$2,IF(Shift2!$AG149="N",$AC$3,IF(Shift3!$AG149="N",$AC$4,IF(Shift4!$AG149="N",$AC$5,IF(Shift5!$AG149="N",$AC$6)))))</f>
        <v/>
      </c>
      <c r="AC149" s="56" t="str">
        <f>IF(Shift1!$AI150="N",$AF$2,IF(Shift2!$AI149="N",$AF$3,IF(Shift3!$AI149="N",$AF$4,IF(Shift4!$AI149="N",$AF$5,IF(Shift5!$AI149="N",$AF$6)))))</f>
        <v/>
      </c>
      <c r="AD149" s="57">
        <f t="shared" si="18"/>
        <v>3</v>
      </c>
      <c r="AE149" s="58">
        <f t="shared" si="19"/>
        <v>4</v>
      </c>
      <c r="AF149" s="59">
        <f t="shared" si="20"/>
        <v>2</v>
      </c>
      <c r="AG149" s="60">
        <f t="shared" si="21"/>
        <v>0</v>
      </c>
      <c r="AH149" s="58">
        <f t="shared" si="22"/>
        <v>1</v>
      </c>
      <c r="AI149" s="59">
        <f t="shared" si="23"/>
        <v>0</v>
      </c>
      <c r="AJ149" s="61">
        <f t="shared" si="24"/>
        <v>3</v>
      </c>
      <c r="AK149" s="58">
        <f t="shared" si="25"/>
        <v>3</v>
      </c>
      <c r="AL149" s="58">
        <f t="shared" si="26"/>
        <v>2</v>
      </c>
    </row>
    <row r="150" spans="1:38" outlineLevel="1" x14ac:dyDescent="0.3">
      <c r="A150" s="18"/>
      <c r="B150" s="37">
        <v>20</v>
      </c>
      <c r="C150" s="56" t="str">
        <f>IF(Shift1!O151="AM",$E$2,IF(Shift2!O150="AM",$E$3,IF(Shift3!O150="AM",$E$4,IF(Shift4!O150="AM",$E$5,IF(Shift5!O150="AM",$E$6)))))</f>
        <v/>
      </c>
      <c r="D150" s="56" t="b">
        <f>IF(Shift1!Q151="AM",$H$2,IF(Shift2!Q150="AM",$H$3,IF(Shift3!Q150="AM",$H$4,IF(Shift4!Q150="AM",$H$5,IF(Shift5!Q150="AM",$H$6)))))</f>
        <v>0</v>
      </c>
      <c r="E150" s="56" t="str">
        <f>IF(Shift1!S151="AM",$K$2,IF(Shift2!S150="AM",$K$3,IF(Shift3!S150="AM",$K$4,IF(Shift4!S150="AM",$K$5,IF(Shift5!S150="AM",$K$6)))))</f>
        <v/>
      </c>
      <c r="F150" s="56" t="str">
        <f>IF(Shift1!U151="AM",$N$2,IF(Shift2!U150="AM",$N$3,IF(Shift3!U150="AM",$N$4,IF(Shift4!U150="AM",$N$5,IF(Shift5!U150="AM",$N$6)))))</f>
        <v/>
      </c>
      <c r="G150" s="56" t="b">
        <f>IF(Shift1!W151="AM",$Q$2,IF(Shift2!W150="AM",$Q$3,IF(Shift3!W150="AM",$Q$4,IF(Shift4!W150="AM",$Q$5,IF(Shift5!W150="AM",$Q$6)))))</f>
        <v>0</v>
      </c>
      <c r="H150" s="56" t="str">
        <f>IF(Shift1!Y151="AM",$T$2,IF(Shift2!Y150="AM",$T$3,IF(Shift3!Y150="AM",$T$4,IF(Shift4!Y150="AM",$T$5,IF(Shift5!Y150="AM",$T$6)))))</f>
        <v/>
      </c>
      <c r="I150" s="56" t="str">
        <f>IF(Shift1!AA151="AM",$W$2,IF(Shift2!AA150="AM",$W$3,IF(Shift3!AA150="AM",$W$4,IF(Shift4!AA150="AM",$W$5,IF(Shift5!AA150="AM",$W$6)))))</f>
        <v/>
      </c>
      <c r="J150" s="56" t="str">
        <f>IF(Shift1!AG151="AM",$AC$2,IF(Shift2!AG150="AM",$AC$3,IF(Shift3!AG150="AM",$AC$4,IF(Shift4!AG150="AM",$AC$5,IF(Shift5!AG150="AM",$AC$6)))))</f>
        <v/>
      </c>
      <c r="K150" s="56" t="str">
        <f>IF(Shift1!AI151="AM",$AF$2,IF(Shift2!AI150="AM",$AF$3,IF(Shift3!AI150="AM",$AF$4,IF(Shift4!AI150="AM",$AF$5,IF(Shift5!AI150="AM",$AF$6)))))</f>
        <v/>
      </c>
      <c r="L150" s="56" t="str">
        <f>IF(Shift1!$O151="PM",$E$2,IF(Shift2!$O150="PM",$E$3,IF(Shift3!$O150="PM",$E$4,IF(Shift4!$O150="PM",$E$5,IF(Shift5!$O150="PM",$E$6)))))</f>
        <v/>
      </c>
      <c r="M150" s="56" t="str">
        <f>IF(Shift1!$Q151="PM",$H$2,IF(Shift2!$Q150="PM",$H$3,IF(Shift3!$Q150="PM",$H$4,IF(Shift4!$Q150="PM",$H$5,IF(Shift5!$Q150="PM",$H$6)))))</f>
        <v/>
      </c>
      <c r="N150" s="56" t="str">
        <f>IF(Shift1!$S151="PM",$K$2,IF(Shift2!$S150="PM",$K$3,IF(Shift3!$S150="PM",$K$4,IF(Shift4!$S150="PM",$K$5,IF(Shift5!$S150="PM",$K$6)))))</f>
        <v/>
      </c>
      <c r="O150" s="56" t="b">
        <f>IF(Shift1!$U151="PM",$N$2,IF(Shift2!$U150="PM",$N$3,IF(Shift3!$U150="PM",$N$4,IF(Shift4!$U150="PM",$N$5,IF(Shift5!$U150="PM",$N$6)))))</f>
        <v>0</v>
      </c>
      <c r="P150" s="56" t="str">
        <f>IF(Shift1!$W151="PM",$Q$2,IF(Shift2!$W150="PM",$Q$3,IF(Shift3!$W150="PM",$Q$4,IF(Shift4!$W150="PM",$Q$5,IF(Shift5!$W150="PM",$Q$6)))))</f>
        <v/>
      </c>
      <c r="Q150" s="56" t="str">
        <f>IF(Shift1!$Y151="PM",$T$2,IF(Shift2!$Y150="PM",$T$3,IF(Shift3!$Y150="PM",$T$4,IF(Shift4!$Y150="PM",$T$5,IF(Shift5!$Y150="PM",$T$6)))))</f>
        <v/>
      </c>
      <c r="R150" s="56" t="str">
        <f>IF(Shift1!$AA151="PM",$W$2,IF(Shift2!$AA150="PM",$W$3,IF(Shift3!$AA150="PM",$W$4,IF(Shift4!$AA150="PM",$W$5,IF(Shift5!$AA150="PM",$W$6)))))</f>
        <v/>
      </c>
      <c r="S150" s="56" t="str">
        <f>IF(Shift1!$AG151="PM",$AC$2,IF(Shift2!$AG150="PM",$AC$3,IF(Shift3!$AG150="PM",$AC$4,IF(Shift4!$AG150="PM",$AC$5,IF(Shift5!$AG150="PM",$AC$6)))))</f>
        <v/>
      </c>
      <c r="T150" s="56" t="str">
        <f>IF(Shift1!$AI151="PM",$AF$2,IF(Shift2!$AI150="PM",$AF$3,IF(Shift3!$AI150="PM",$AF$4,IF(Shift4!$AI150="PM",$AF$5,IF(Shift5!$AI150="PM",$AF$6)))))</f>
        <v/>
      </c>
      <c r="U150" s="56" t="str">
        <f>IF(Shift1!$O151="N",$E$2,IF(Shift2!$O150="N",$E$3,IF(Shift3!$O150="N",$E$4,IF(Shift4!$O150="N",$E$5,IF(Shift5!$O150="N",$E$6)))))</f>
        <v/>
      </c>
      <c r="V150" s="56" t="str">
        <f>IF(Shift1!$Q151="N",$H$2,IF(Shift2!$Q150="N",$H$3,IF(Shift3!$Q150="N",$H$4,IF(Shift4!$Q150="N",$H$5,IF(Shift5!$Q150="N",$H$6)))))</f>
        <v/>
      </c>
      <c r="W150" s="56" t="b">
        <f>IF(Shift1!$S151="N",$K$2,IF(Shift2!$S150="N",$K$3,IF(Shift3!$S150="N",$K$4,IF(Shift4!$S150="N",$K$5,IF(Shift5!$S150="N",$K$6)))))</f>
        <v>0</v>
      </c>
      <c r="X150" s="56" t="str">
        <f>IF(Shift1!$U151="N",$N$2,IF(Shift2!$U150="N",$N$3,IF(Shift3!$U150="N",$N$4,IF(Shift4!$U150="N",$N$5,IF(Shift5!$U150="N",$N$6)))))</f>
        <v/>
      </c>
      <c r="Y150" s="56" t="str">
        <f>IF(Shift1!$W151="N",$Q$2,IF(Shift2!$W150="N",$Q$3,IF(Shift3!$W150="N",$Q$4,IF(Shift4!$W150="N",$Q$5,IF(Shift5!$W150="N",$Q$6)))))</f>
        <v/>
      </c>
      <c r="Z150" s="56" t="str">
        <f>IF(Shift1!$Y151="N",$T$2,IF(Shift2!$Y150="N",$T$3,IF(Shift3!$Y150="N",$T$4,IF(Shift4!$Y150="N",$T$5,IF(Shift5!$Y150="N",$T$6)))))</f>
        <v/>
      </c>
      <c r="AA150" s="56" t="str">
        <f>IF(Shift1!$AA151="N",$W$2,IF(Shift2!$AA150="N",$W$3,IF(Shift3!$AA150="N",$W$4,IF(Shift4!$AA150="N",$W$5,IF(Shift5!$AA150="N",$W$6)))))</f>
        <v/>
      </c>
      <c r="AB150" s="56" t="str">
        <f>IF(Shift1!$AG151="N",$AC$2,IF(Shift2!$AG150="N",$AC$3,IF(Shift3!$AG150="N",$AC$4,IF(Shift4!$AG150="N",$AC$5,IF(Shift5!$AG150="N",$AC$6)))))</f>
        <v/>
      </c>
      <c r="AC150" s="56" t="str">
        <f>IF(Shift1!$AI151="N",$AF$2,IF(Shift2!$AI150="N",$AF$3,IF(Shift3!$AI150="N",$AF$4,IF(Shift4!$AI150="N",$AF$5,IF(Shift5!$AI150="N",$AF$6)))))</f>
        <v/>
      </c>
      <c r="AD150" s="57">
        <f t="shared" si="18"/>
        <v>2</v>
      </c>
      <c r="AE150" s="58">
        <f t="shared" si="19"/>
        <v>3</v>
      </c>
      <c r="AF150" s="59">
        <f t="shared" si="20"/>
        <v>2</v>
      </c>
      <c r="AG150" s="60">
        <f t="shared" si="21"/>
        <v>3</v>
      </c>
      <c r="AH150" s="58">
        <f t="shared" si="22"/>
        <v>3</v>
      </c>
      <c r="AI150" s="59">
        <f t="shared" si="23"/>
        <v>2</v>
      </c>
      <c r="AJ150" s="61">
        <f t="shared" si="24"/>
        <v>2</v>
      </c>
      <c r="AK150" s="58">
        <f t="shared" si="25"/>
        <v>4</v>
      </c>
      <c r="AL150" s="58">
        <f t="shared" si="26"/>
        <v>2</v>
      </c>
    </row>
    <row r="151" spans="1:38" outlineLevel="1" x14ac:dyDescent="0.3">
      <c r="A151" s="18"/>
      <c r="B151" s="37">
        <v>21</v>
      </c>
      <c r="C151" s="56" t="b">
        <f>IF(Shift1!O152="AM",$E$2,IF(Shift2!O151="AM",$E$3,IF(Shift3!O151="AM",$E$4,IF(Shift4!O151="AM",$E$5,IF(Shift5!O151="AM",$E$6)))))</f>
        <v>0</v>
      </c>
      <c r="D151" s="56" t="b">
        <f>IF(Shift1!Q152="AM",$H$2,IF(Shift2!Q151="AM",$H$3,IF(Shift3!Q151="AM",$H$4,IF(Shift4!Q151="AM",$H$5,IF(Shift5!Q151="AM",$H$6)))))</f>
        <v>0</v>
      </c>
      <c r="E151" s="56" t="str">
        <f>IF(Shift1!S152="AM",$K$2,IF(Shift2!S151="AM",$K$3,IF(Shift3!S151="AM",$K$4,IF(Shift4!S151="AM",$K$5,IF(Shift5!S151="AM",$K$6)))))</f>
        <v/>
      </c>
      <c r="F151" s="56" t="str">
        <f>IF(Shift1!U152="AM",$N$2,IF(Shift2!U151="AM",$N$3,IF(Shift3!U151="AM",$N$4,IF(Shift4!U151="AM",$N$5,IF(Shift5!U151="AM",$N$6)))))</f>
        <v/>
      </c>
      <c r="G151" s="56" t="b">
        <f>IF(Shift1!W152="AM",$Q$2,IF(Shift2!W151="AM",$Q$3,IF(Shift3!W151="AM",$Q$4,IF(Shift4!W151="AM",$Q$5,IF(Shift5!W151="AM",$Q$6)))))</f>
        <v>0</v>
      </c>
      <c r="H151" s="56" t="str">
        <f>IF(Shift1!Y152="AM",$T$2,IF(Shift2!Y151="AM",$T$3,IF(Shift3!Y151="AM",$T$4,IF(Shift4!Y151="AM",$T$5,IF(Shift5!Y151="AM",$T$6)))))</f>
        <v/>
      </c>
      <c r="I151" s="56" t="str">
        <f>IF(Shift1!AA152="AM",$W$2,IF(Shift2!AA151="AM",$W$3,IF(Shift3!AA151="AM",$W$4,IF(Shift4!AA151="AM",$W$5,IF(Shift5!AA151="AM",$W$6)))))</f>
        <v/>
      </c>
      <c r="J151" s="56" t="b">
        <f>IF(Shift1!AG152="AM",$AC$2,IF(Shift2!AG151="AM",$AC$3,IF(Shift3!AG151="AM",$AC$4,IF(Shift4!AG151="AM",$AC$5,IF(Shift5!AG151="AM",$AC$6)))))</f>
        <v>0</v>
      </c>
      <c r="K151" s="56" t="str">
        <f>IF(Shift1!AI152="AM",$AF$2,IF(Shift2!AI151="AM",$AF$3,IF(Shift3!AI151="AM",$AF$4,IF(Shift4!AI151="AM",$AF$5,IF(Shift5!AI151="AM",$AF$6)))))</f>
        <v/>
      </c>
      <c r="L151" s="56" t="b">
        <f>IF(Shift1!$O152="PM",$E$2,IF(Shift2!$O151="PM",$E$3,IF(Shift3!$O151="PM",$E$4,IF(Shift4!$O151="PM",$E$5,IF(Shift5!$O151="PM",$E$6)))))</f>
        <v>0</v>
      </c>
      <c r="M151" s="56" t="b">
        <f>IF(Shift1!$Q152="PM",$H$2,IF(Shift2!$Q151="PM",$H$3,IF(Shift3!$Q151="PM",$H$4,IF(Shift4!$Q151="PM",$H$5,IF(Shift5!$Q151="PM",$H$6)))))</f>
        <v>0</v>
      </c>
      <c r="N151" s="56" t="b">
        <f>IF(Shift1!$S152="PM",$K$2,IF(Shift2!$S151="PM",$K$3,IF(Shift3!$S151="PM",$K$4,IF(Shift4!$S151="PM",$K$5,IF(Shift5!$S151="PM",$K$6)))))</f>
        <v>0</v>
      </c>
      <c r="O151" s="56" t="str">
        <f>IF(Shift1!$U152="PM",$N$2,IF(Shift2!$U151="PM",$N$3,IF(Shift3!$U151="PM",$N$4,IF(Shift4!$U151="PM",$N$5,IF(Shift5!$U151="PM",$N$6)))))</f>
        <v/>
      </c>
      <c r="P151" s="56" t="str">
        <f>IF(Shift1!$W152="PM",$Q$2,IF(Shift2!$W151="PM",$Q$3,IF(Shift3!$W151="PM",$Q$4,IF(Shift4!$W151="PM",$Q$5,IF(Shift5!$W151="PM",$Q$6)))))</f>
        <v/>
      </c>
      <c r="Q151" s="56" t="str">
        <f>IF(Shift1!$Y152="PM",$T$2,IF(Shift2!$Y151="PM",$T$3,IF(Shift3!$Y151="PM",$T$4,IF(Shift4!$Y151="PM",$T$5,IF(Shift5!$Y151="PM",$T$6)))))</f>
        <v/>
      </c>
      <c r="R151" s="56" t="str">
        <f>IF(Shift1!$AA152="PM",$W$2,IF(Shift2!$AA151="PM",$W$3,IF(Shift3!$AA151="PM",$W$4,IF(Shift4!$AA151="PM",$W$5,IF(Shift5!$AA151="PM",$W$6)))))</f>
        <v/>
      </c>
      <c r="S151" s="56" t="str">
        <f>IF(Shift1!$AG152="PM",$AC$2,IF(Shift2!$AG151="PM",$AC$3,IF(Shift3!$AG151="PM",$AC$4,IF(Shift4!$AG151="PM",$AC$5,IF(Shift5!$AG151="PM",$AC$6)))))</f>
        <v/>
      </c>
      <c r="T151" s="56" t="str">
        <f>IF(Shift1!$AI152="PM",$AF$2,IF(Shift2!$AI151="PM",$AF$3,IF(Shift3!$AI151="PM",$AF$4,IF(Shift4!$AI151="PM",$AF$5,IF(Shift5!$AI151="PM",$AF$6)))))</f>
        <v/>
      </c>
      <c r="U151" s="56" t="b">
        <f>IF(Shift1!$O152="N",$E$2,IF(Shift2!$O151="N",$E$3,IF(Shift3!$O151="N",$E$4,IF(Shift4!$O151="N",$E$5,IF(Shift5!$O151="N",$E$6)))))</f>
        <v>0</v>
      </c>
      <c r="V151" s="56" t="b">
        <f>IF(Shift1!$Q152="N",$H$2,IF(Shift2!$Q151="N",$H$3,IF(Shift3!$Q151="N",$H$4,IF(Shift4!$Q151="N",$H$5,IF(Shift5!$Q151="N",$H$6)))))</f>
        <v>0</v>
      </c>
      <c r="W151" s="56" t="b">
        <f>IF(Shift1!$S152="N",$K$2,IF(Shift2!$S151="N",$K$3,IF(Shift3!$S151="N",$K$4,IF(Shift4!$S151="N",$K$5,IF(Shift5!$S151="N",$K$6)))))</f>
        <v>0</v>
      </c>
      <c r="X151" s="56" t="b">
        <f>IF(Shift1!$U152="N",$N$2,IF(Shift2!$U151="N",$N$3,IF(Shift3!$U151="N",$N$4,IF(Shift4!$U151="N",$N$5,IF(Shift5!$U151="N",$N$6)))))</f>
        <v>0</v>
      </c>
      <c r="Y151" s="56" t="str">
        <f>IF(Shift1!$W152="N",$Q$2,IF(Shift2!$W151="N",$Q$3,IF(Shift3!$W151="N",$Q$4,IF(Shift4!$W151="N",$Q$5,IF(Shift5!$W151="N",$Q$6)))))</f>
        <v/>
      </c>
      <c r="Z151" s="56" t="b">
        <f>IF(Shift1!$Y152="N",$T$2,IF(Shift2!$Y151="N",$T$3,IF(Shift3!$Y151="N",$T$4,IF(Shift4!$Y151="N",$T$5,IF(Shift5!$Y151="N",$T$6)))))</f>
        <v>0</v>
      </c>
      <c r="AA151" s="56" t="b">
        <f>IF(Shift1!$AA152="N",$W$2,IF(Shift2!$AA151="N",$W$3,IF(Shift3!$AA151="N",$W$4,IF(Shift4!$AA151="N",$W$5,IF(Shift5!$AA151="N",$W$6)))))</f>
        <v>0</v>
      </c>
      <c r="AB151" s="56" t="b">
        <f>IF(Shift1!$AG152="N",$AC$2,IF(Shift2!$AG151="N",$AC$3,IF(Shift3!$AG151="N",$AC$4,IF(Shift4!$AG151="N",$AC$5,IF(Shift5!$AG151="N",$AC$6)))))</f>
        <v>0</v>
      </c>
      <c r="AC151" s="56" t="b">
        <f>IF(Shift1!$AI152="N",$AF$2,IF(Shift2!$AI151="N",$AF$3,IF(Shift3!$AI151="N",$AF$4,IF(Shift4!$AI151="N",$AF$5,IF(Shift5!$AI151="N",$AF$6)))))</f>
        <v>0</v>
      </c>
      <c r="AD151" s="57">
        <f t="shared" si="18"/>
        <v>1</v>
      </c>
      <c r="AE151" s="58">
        <f t="shared" si="19"/>
        <v>3</v>
      </c>
      <c r="AF151" s="59">
        <f t="shared" si="20"/>
        <v>1</v>
      </c>
      <c r="AG151" s="60">
        <f t="shared" si="21"/>
        <v>0</v>
      </c>
      <c r="AH151" s="58">
        <f t="shared" si="22"/>
        <v>4</v>
      </c>
      <c r="AI151" s="59">
        <f t="shared" si="23"/>
        <v>2</v>
      </c>
      <c r="AJ151" s="61">
        <f t="shared" si="24"/>
        <v>0</v>
      </c>
      <c r="AK151" s="58">
        <f t="shared" si="25"/>
        <v>1</v>
      </c>
      <c r="AL151" s="58">
        <f t="shared" si="26"/>
        <v>0</v>
      </c>
    </row>
    <row r="152" spans="1:38" outlineLevel="1" x14ac:dyDescent="0.3">
      <c r="A152" s="18"/>
      <c r="B152" s="37">
        <v>22</v>
      </c>
      <c r="C152" s="56" t="str">
        <f>IF(Shift1!O153="AM",$E$2,IF(Shift2!O152="AM",$E$3,IF(Shift3!O152="AM",$E$4,IF(Shift4!O152="AM",$E$5,IF(Shift5!O152="AM",$E$6)))))</f>
        <v/>
      </c>
      <c r="D152" s="56" t="str">
        <f>IF(Shift1!Q153="AM",$H$2,IF(Shift2!Q152="AM",$H$3,IF(Shift3!Q152="AM",$H$4,IF(Shift4!Q152="AM",$H$5,IF(Shift5!Q152="AM",$H$6)))))</f>
        <v/>
      </c>
      <c r="E152" s="56" t="str">
        <f>IF(Shift1!S153="AM",$K$2,IF(Shift2!S152="AM",$K$3,IF(Shift3!S152="AM",$K$4,IF(Shift4!S152="AM",$K$5,IF(Shift5!S152="AM",$K$6)))))</f>
        <v/>
      </c>
      <c r="F152" s="56" t="str">
        <f>IF(Shift1!U153="AM",$N$2,IF(Shift2!U152="AM",$N$3,IF(Shift3!U152="AM",$N$4,IF(Shift4!U152="AM",$N$5,IF(Shift5!U152="AM",$N$6)))))</f>
        <v/>
      </c>
      <c r="G152" s="56" t="b">
        <f>IF(Shift1!W153="AM",$Q$2,IF(Shift2!W152="AM",$Q$3,IF(Shift3!W152="AM",$Q$4,IF(Shift4!W152="AM",$Q$5,IF(Shift5!W152="AM",$Q$6)))))</f>
        <v>0</v>
      </c>
      <c r="H152" s="56" t="str">
        <f>IF(Shift1!Y153="AM",$T$2,IF(Shift2!Y152="AM",$T$3,IF(Shift3!Y152="AM",$T$4,IF(Shift4!Y152="AM",$T$5,IF(Shift5!Y152="AM",$T$6)))))</f>
        <v/>
      </c>
      <c r="I152" s="56" t="str">
        <f>IF(Shift1!AA153="AM",$W$2,IF(Shift2!AA152="AM",$W$3,IF(Shift3!AA152="AM",$W$4,IF(Shift4!AA152="AM",$W$5,IF(Shift5!AA152="AM",$W$6)))))</f>
        <v/>
      </c>
      <c r="J152" s="56" t="str">
        <f>IF(Shift1!AG153="AM",$AC$2,IF(Shift2!AG152="AM",$AC$3,IF(Shift3!AG152="AM",$AC$4,IF(Shift4!AG152="AM",$AC$5,IF(Shift5!AG152="AM",$AC$6)))))</f>
        <v/>
      </c>
      <c r="K152" s="56" t="str">
        <f>IF(Shift1!AI153="AM",$AF$2,IF(Shift2!AI152="AM",$AF$3,IF(Shift3!AI152="AM",$AF$4,IF(Shift4!AI152="AM",$AF$5,IF(Shift5!AI152="AM",$AF$6)))))</f>
        <v/>
      </c>
      <c r="L152" s="56" t="str">
        <f>IF(Shift1!$O153="PM",$E$2,IF(Shift2!$O152="PM",$E$3,IF(Shift3!$O152="PM",$E$4,IF(Shift4!$O152="PM",$E$5,IF(Shift5!$O152="PM",$E$6)))))</f>
        <v/>
      </c>
      <c r="M152" s="56" t="b">
        <f>IF(Shift1!$Q153="PM",$H$2,IF(Shift2!$Q152="PM",$H$3,IF(Shift3!$Q152="PM",$H$4,IF(Shift4!$Q152="PM",$H$5,IF(Shift5!$Q152="PM",$H$6)))))</f>
        <v>0</v>
      </c>
      <c r="N152" s="56" t="str">
        <f>IF(Shift1!$S153="PM",$K$2,IF(Shift2!$S152="PM",$K$3,IF(Shift3!$S152="PM",$K$4,IF(Shift4!$S152="PM",$K$5,IF(Shift5!$S152="PM",$K$6)))))</f>
        <v/>
      </c>
      <c r="O152" s="56" t="str">
        <f>IF(Shift1!$U153="PM",$N$2,IF(Shift2!$U152="PM",$N$3,IF(Shift3!$U152="PM",$N$4,IF(Shift4!$U152="PM",$N$5,IF(Shift5!$U152="PM",$N$6)))))</f>
        <v/>
      </c>
      <c r="P152" s="56" t="b">
        <f>IF(Shift1!$W153="PM",$Q$2,IF(Shift2!$W152="PM",$Q$3,IF(Shift3!$W152="PM",$Q$4,IF(Shift4!$W152="PM",$Q$5,IF(Shift5!$W152="PM",$Q$6)))))</f>
        <v>0</v>
      </c>
      <c r="Q152" s="56" t="str">
        <f>IF(Shift1!$Y153="PM",$T$2,IF(Shift2!$Y152="PM",$T$3,IF(Shift3!$Y152="PM",$T$4,IF(Shift4!$Y152="PM",$T$5,IF(Shift5!$Y152="PM",$T$6)))))</f>
        <v/>
      </c>
      <c r="R152" s="56" t="str">
        <f>IF(Shift1!$AA153="PM",$W$2,IF(Shift2!$AA152="PM",$W$3,IF(Shift3!$AA152="PM",$W$4,IF(Shift4!$AA152="PM",$W$5,IF(Shift5!$AA152="PM",$W$6)))))</f>
        <v/>
      </c>
      <c r="S152" s="56" t="str">
        <f>IF(Shift1!$AG153="PM",$AC$2,IF(Shift2!$AG152="PM",$AC$3,IF(Shift3!$AG152="PM",$AC$4,IF(Shift4!$AG152="PM",$AC$5,IF(Shift5!$AG152="PM",$AC$6)))))</f>
        <v/>
      </c>
      <c r="T152" s="56" t="str">
        <f>IF(Shift1!$AI153="PM",$AF$2,IF(Shift2!$AI152="PM",$AF$3,IF(Shift3!$AI152="PM",$AF$4,IF(Shift4!$AI152="PM",$AF$5,IF(Shift5!$AI152="PM",$AF$6)))))</f>
        <v/>
      </c>
      <c r="U152" s="56" t="str">
        <f>IF(Shift1!$O153="N",$E$2,IF(Shift2!$O152="N",$E$3,IF(Shift3!$O152="N",$E$4,IF(Shift4!$O152="N",$E$5,IF(Shift5!$O152="N",$E$6)))))</f>
        <v/>
      </c>
      <c r="V152" s="56" t="str">
        <f>IF(Shift1!$Q153="N",$H$2,IF(Shift2!$Q152="N",$H$3,IF(Shift3!$Q152="N",$H$4,IF(Shift4!$Q152="N",$H$5,IF(Shift5!$Q152="N",$H$6)))))</f>
        <v/>
      </c>
      <c r="W152" s="56" t="str">
        <f>IF(Shift1!$S153="N",$K$2,IF(Shift2!$S152="N",$K$3,IF(Shift3!$S152="N",$K$4,IF(Shift4!$S152="N",$K$5,IF(Shift5!$S152="N",$K$6)))))</f>
        <v/>
      </c>
      <c r="X152" s="56" t="str">
        <f>IF(Shift1!$U153="N",$N$2,IF(Shift2!$U152="N",$N$3,IF(Shift3!$U152="N",$N$4,IF(Shift4!$U152="N",$N$5,IF(Shift5!$U152="N",$N$6)))))</f>
        <v/>
      </c>
      <c r="Y152" s="56" t="str">
        <f>IF(Shift1!$W153="N",$Q$2,IF(Shift2!$W152="N",$Q$3,IF(Shift3!$W152="N",$Q$4,IF(Shift4!$W152="N",$Q$5,IF(Shift5!$W152="N",$Q$6)))))</f>
        <v/>
      </c>
      <c r="Z152" s="56" t="str">
        <f>IF(Shift1!$Y153="N",$T$2,IF(Shift2!$Y152="N",$T$3,IF(Shift3!$Y152="N",$T$4,IF(Shift4!$Y152="N",$T$5,IF(Shift5!$Y152="N",$T$6)))))</f>
        <v/>
      </c>
      <c r="AA152" s="56" t="b">
        <f>IF(Shift1!$AA153="N",$W$2,IF(Shift2!$AA152="N",$W$3,IF(Shift3!$AA152="N",$W$4,IF(Shift4!$AA152="N",$W$5,IF(Shift5!$AA152="N",$W$6)))))</f>
        <v>0</v>
      </c>
      <c r="AB152" s="56" t="str">
        <f>IF(Shift1!$AG153="N",$AC$2,IF(Shift2!$AG152="N",$AC$3,IF(Shift3!$AG152="N",$AC$4,IF(Shift4!$AG152="N",$AC$5,IF(Shift5!$AG152="N",$AC$6)))))</f>
        <v/>
      </c>
      <c r="AC152" s="56" t="str">
        <f>IF(Shift1!$AI153="N",$AF$2,IF(Shift2!$AI152="N",$AF$3,IF(Shift3!$AI152="N",$AF$4,IF(Shift4!$AI152="N",$AF$5,IF(Shift5!$AI152="N",$AF$6)))))</f>
        <v/>
      </c>
      <c r="AD152" s="57">
        <f t="shared" si="18"/>
        <v>3</v>
      </c>
      <c r="AE152" s="58">
        <f t="shared" si="19"/>
        <v>3</v>
      </c>
      <c r="AF152" s="59">
        <f t="shared" si="20"/>
        <v>2</v>
      </c>
      <c r="AG152" s="60">
        <f t="shared" si="21"/>
        <v>2</v>
      </c>
      <c r="AH152" s="58">
        <f t="shared" si="22"/>
        <v>3</v>
      </c>
      <c r="AI152" s="59">
        <f t="shared" si="23"/>
        <v>2</v>
      </c>
      <c r="AJ152" s="61">
        <f t="shared" si="24"/>
        <v>3</v>
      </c>
      <c r="AK152" s="58">
        <f t="shared" si="25"/>
        <v>3</v>
      </c>
      <c r="AL152" s="58">
        <f t="shared" si="26"/>
        <v>2</v>
      </c>
    </row>
    <row r="153" spans="1:38" outlineLevel="1" x14ac:dyDescent="0.3">
      <c r="A153" s="18"/>
      <c r="B153" s="37">
        <v>23</v>
      </c>
      <c r="C153" s="56" t="str">
        <f>IF(Shift1!O154="AM",$E$2,IF(Shift2!O153="AM",$E$3,IF(Shift3!O153="AM",$E$4,IF(Shift4!O153="AM",$E$5,IF(Shift5!O153="AM",$E$6)))))</f>
        <v/>
      </c>
      <c r="D153" s="56" t="str">
        <f>IF(Shift1!Q154="AM",$H$2,IF(Shift2!Q153="AM",$H$3,IF(Shift3!Q153="AM",$H$4,IF(Shift4!Q153="AM",$H$5,IF(Shift5!Q153="AM",$H$6)))))</f>
        <v/>
      </c>
      <c r="E153" s="56" t="str">
        <f>IF(Shift1!S154="AM",$K$2,IF(Shift2!S153="AM",$K$3,IF(Shift3!S153="AM",$K$4,IF(Shift4!S153="AM",$K$5,IF(Shift5!S153="AM",$K$6)))))</f>
        <v/>
      </c>
      <c r="F153" s="56" t="str">
        <f>IF(Shift1!U154="AM",$N$2,IF(Shift2!U153="AM",$N$3,IF(Shift3!U153="AM",$N$4,IF(Shift4!U153="AM",$N$5,IF(Shift5!U153="AM",$N$6)))))</f>
        <v/>
      </c>
      <c r="G153" s="56" t="b">
        <f>IF(Shift1!W154="AM",$Q$2,IF(Shift2!W153="AM",$Q$3,IF(Shift3!W153="AM",$Q$4,IF(Shift4!W153="AM",$Q$5,IF(Shift5!W153="AM",$Q$6)))))</f>
        <v>0</v>
      </c>
      <c r="H153" s="56" t="str">
        <f>IF(Shift1!Y154="AM",$T$2,IF(Shift2!Y153="AM",$T$3,IF(Shift3!Y153="AM",$T$4,IF(Shift4!Y153="AM",$T$5,IF(Shift5!Y153="AM",$T$6)))))</f>
        <v/>
      </c>
      <c r="I153" s="56" t="str">
        <f>IF(Shift1!AA154="AM",$W$2,IF(Shift2!AA153="AM",$W$3,IF(Shift3!AA153="AM",$W$4,IF(Shift4!AA153="AM",$W$5,IF(Shift5!AA153="AM",$W$6)))))</f>
        <v/>
      </c>
      <c r="J153" s="56" t="str">
        <f>IF(Shift1!AG154="AM",$AC$2,IF(Shift2!AG153="AM",$AC$3,IF(Shift3!AG153="AM",$AC$4,IF(Shift4!AG153="AM",$AC$5,IF(Shift5!AG153="AM",$AC$6)))))</f>
        <v/>
      </c>
      <c r="K153" s="56" t="str">
        <f>IF(Shift1!AI154="AM",$AF$2,IF(Shift2!AI153="AM",$AF$3,IF(Shift3!AI153="AM",$AF$4,IF(Shift4!AI153="AM",$AF$5,IF(Shift5!AI153="AM",$AF$6)))))</f>
        <v/>
      </c>
      <c r="L153" s="56" t="str">
        <f>IF(Shift1!$O154="PM",$E$2,IF(Shift2!$O153="PM",$E$3,IF(Shift3!$O153="PM",$E$4,IF(Shift4!$O153="PM",$E$5,IF(Shift5!$O153="PM",$E$6)))))</f>
        <v/>
      </c>
      <c r="M153" s="56" t="b">
        <f>IF(Shift1!$Q154="PM",$H$2,IF(Shift2!$Q153="PM",$H$3,IF(Shift3!$Q153="PM",$H$4,IF(Shift4!$Q153="PM",$H$5,IF(Shift5!$Q153="PM",$H$6)))))</f>
        <v>0</v>
      </c>
      <c r="N153" s="56" t="str">
        <f>IF(Shift1!$S154="PM",$K$2,IF(Shift2!$S153="PM",$K$3,IF(Shift3!$S153="PM",$K$4,IF(Shift4!$S153="PM",$K$5,IF(Shift5!$S153="PM",$K$6)))))</f>
        <v/>
      </c>
      <c r="O153" s="56" t="str">
        <f>IF(Shift1!$U154="PM",$N$2,IF(Shift2!$U153="PM",$N$3,IF(Shift3!$U153="PM",$N$4,IF(Shift4!$U153="PM",$N$5,IF(Shift5!$U153="PM",$N$6)))))</f>
        <v/>
      </c>
      <c r="P153" s="56" t="b">
        <f>IF(Shift1!$W154="PM",$Q$2,IF(Shift2!$W153="PM",$Q$3,IF(Shift3!$W153="PM",$Q$4,IF(Shift4!$W153="PM",$Q$5,IF(Shift5!$W153="PM",$Q$6)))))</f>
        <v>0</v>
      </c>
      <c r="Q153" s="56" t="str">
        <f>IF(Shift1!$Y154="PM",$T$2,IF(Shift2!$Y153="PM",$T$3,IF(Shift3!$Y153="PM",$T$4,IF(Shift4!$Y153="PM",$T$5,IF(Shift5!$Y153="PM",$T$6)))))</f>
        <v/>
      </c>
      <c r="R153" s="56" t="str">
        <f>IF(Shift1!$AA154="PM",$W$2,IF(Shift2!$AA153="PM",$W$3,IF(Shift3!$AA153="PM",$W$4,IF(Shift4!$AA153="PM",$W$5,IF(Shift5!$AA153="PM",$W$6)))))</f>
        <v/>
      </c>
      <c r="S153" s="56" t="str">
        <f>IF(Shift1!$AG154="PM",$AC$2,IF(Shift2!$AG153="PM",$AC$3,IF(Shift3!$AG153="PM",$AC$4,IF(Shift4!$AG153="PM",$AC$5,IF(Shift5!$AG153="PM",$AC$6)))))</f>
        <v/>
      </c>
      <c r="T153" s="56" t="str">
        <f>IF(Shift1!$AI154="PM",$AF$2,IF(Shift2!$AI153="PM",$AF$3,IF(Shift3!$AI153="PM",$AF$4,IF(Shift4!$AI153="PM",$AF$5,IF(Shift5!$AI153="PM",$AF$6)))))</f>
        <v/>
      </c>
      <c r="U153" s="56" t="str">
        <f>IF(Shift1!$O154="N",$E$2,IF(Shift2!$O153="N",$E$3,IF(Shift3!$O153="N",$E$4,IF(Shift4!$O153="N",$E$5,IF(Shift5!$O153="N",$E$6)))))</f>
        <v/>
      </c>
      <c r="V153" s="56" t="str">
        <f>IF(Shift1!$Q154="N",$H$2,IF(Shift2!$Q153="N",$H$3,IF(Shift3!$Q153="N",$H$4,IF(Shift4!$Q153="N",$H$5,IF(Shift5!$Q153="N",$H$6)))))</f>
        <v/>
      </c>
      <c r="W153" s="56" t="str">
        <f>IF(Shift1!$S154="N",$K$2,IF(Shift2!$S153="N",$K$3,IF(Shift3!$S153="N",$K$4,IF(Shift4!$S153="N",$K$5,IF(Shift5!$S153="N",$K$6)))))</f>
        <v/>
      </c>
      <c r="X153" s="56" t="str">
        <f>IF(Shift1!$U154="N",$N$2,IF(Shift2!$U153="N",$N$3,IF(Shift3!$U153="N",$N$4,IF(Shift4!$U153="N",$N$5,IF(Shift5!$U153="N",$N$6)))))</f>
        <v/>
      </c>
      <c r="Y153" s="56" t="str">
        <f>IF(Shift1!$W154="N",$Q$2,IF(Shift2!$W153="N",$Q$3,IF(Shift3!$W153="N",$Q$4,IF(Shift4!$W153="N",$Q$5,IF(Shift5!$W153="N",$Q$6)))))</f>
        <v/>
      </c>
      <c r="Z153" s="56" t="str">
        <f>IF(Shift1!$Y154="N",$T$2,IF(Shift2!$Y153="N",$T$3,IF(Shift3!$Y153="N",$T$4,IF(Shift4!$Y153="N",$T$5,IF(Shift5!$Y153="N",$T$6)))))</f>
        <v/>
      </c>
      <c r="AA153" s="56" t="str">
        <f>IF(Shift1!$AA154="N",$W$2,IF(Shift2!$AA153="N",$W$3,IF(Shift3!$AA153="N",$W$4,IF(Shift4!$AA153="N",$W$5,IF(Shift5!$AA153="N",$W$6)))))</f>
        <v/>
      </c>
      <c r="AB153" s="56" t="str">
        <f>IF(Shift1!$AG154="N",$AC$2,IF(Shift2!$AG153="N",$AC$3,IF(Shift3!$AG153="N",$AC$4,IF(Shift4!$AG153="N",$AC$5,IF(Shift5!$AG153="N",$AC$6)))))</f>
        <v/>
      </c>
      <c r="AC153" s="56" t="str">
        <f>IF(Shift1!$AI154="N",$AF$2,IF(Shift2!$AI153="N",$AF$3,IF(Shift3!$AI153="N",$AF$4,IF(Shift4!$AI153="N",$AF$5,IF(Shift5!$AI153="N",$AF$6)))))</f>
        <v/>
      </c>
      <c r="AD153" s="57">
        <f t="shared" si="18"/>
        <v>3</v>
      </c>
      <c r="AE153" s="58">
        <f t="shared" si="19"/>
        <v>3</v>
      </c>
      <c r="AF153" s="59">
        <f t="shared" si="20"/>
        <v>2</v>
      </c>
      <c r="AG153" s="60">
        <f t="shared" si="21"/>
        <v>2</v>
      </c>
      <c r="AH153" s="58">
        <f t="shared" si="22"/>
        <v>3</v>
      </c>
      <c r="AI153" s="59">
        <f t="shared" si="23"/>
        <v>2</v>
      </c>
      <c r="AJ153" s="61">
        <f t="shared" si="24"/>
        <v>3</v>
      </c>
      <c r="AK153" s="58">
        <f t="shared" si="25"/>
        <v>4</v>
      </c>
      <c r="AL153" s="58">
        <f t="shared" si="26"/>
        <v>2</v>
      </c>
    </row>
    <row r="154" spans="1:38" outlineLevel="1" x14ac:dyDescent="0.3">
      <c r="A154" s="18"/>
      <c r="B154" s="37">
        <v>24</v>
      </c>
      <c r="C154" s="56" t="str">
        <f>IF(Shift1!O155="AM",$E$2,IF(Shift2!O154="AM",$E$3,IF(Shift3!O154="AM",$E$4,IF(Shift4!O154="AM",$E$5,IF(Shift5!O154="AM",$E$6)))))</f>
        <v/>
      </c>
      <c r="D154" s="56" t="str">
        <f>IF(Shift1!Q155="AM",$H$2,IF(Shift2!Q154="AM",$H$3,IF(Shift3!Q154="AM",$H$4,IF(Shift4!Q154="AM",$H$5,IF(Shift5!Q154="AM",$H$6)))))</f>
        <v/>
      </c>
      <c r="E154" s="56" t="str">
        <f>IF(Shift1!S155="AM",$K$2,IF(Shift2!S154="AM",$K$3,IF(Shift3!S154="AM",$K$4,IF(Shift4!S154="AM",$K$5,IF(Shift5!S154="AM",$K$6)))))</f>
        <v/>
      </c>
      <c r="F154" s="56" t="str">
        <f>IF(Shift1!U155="AM",$N$2,IF(Shift2!U154="AM",$N$3,IF(Shift3!U154="AM",$N$4,IF(Shift4!U154="AM",$N$5,IF(Shift5!U154="AM",$N$6)))))</f>
        <v/>
      </c>
      <c r="G154" s="56" t="b">
        <f>IF(Shift1!W155="AM",$Q$2,IF(Shift2!W154="AM",$Q$3,IF(Shift3!W154="AM",$Q$4,IF(Shift4!W154="AM",$Q$5,IF(Shift5!W154="AM",$Q$6)))))</f>
        <v>0</v>
      </c>
      <c r="H154" s="56" t="str">
        <f>IF(Shift1!Y155="AM",$T$2,IF(Shift2!Y154="AM",$T$3,IF(Shift3!Y154="AM",$T$4,IF(Shift4!Y154="AM",$T$5,IF(Shift5!Y154="AM",$T$6)))))</f>
        <v/>
      </c>
      <c r="I154" s="56" t="str">
        <f>IF(Shift1!AA155="AM",$W$2,IF(Shift2!AA154="AM",$W$3,IF(Shift3!AA154="AM",$W$4,IF(Shift4!AA154="AM",$W$5,IF(Shift5!AA154="AM",$W$6)))))</f>
        <v/>
      </c>
      <c r="J154" s="56" t="str">
        <f>IF(Shift1!AG155="AM",$AC$2,IF(Shift2!AG154="AM",$AC$3,IF(Shift3!AG154="AM",$AC$4,IF(Shift4!AG154="AM",$AC$5,IF(Shift5!AG154="AM",$AC$6)))))</f>
        <v/>
      </c>
      <c r="K154" s="56" t="str">
        <f>IF(Shift1!AI155="AM",$AF$2,IF(Shift2!AI154="AM",$AF$3,IF(Shift3!AI154="AM",$AF$4,IF(Shift4!AI154="AM",$AF$5,IF(Shift5!AI154="AM",$AF$6)))))</f>
        <v/>
      </c>
      <c r="L154" s="56" t="str">
        <f>IF(Shift1!$O155="PM",$E$2,IF(Shift2!$O154="PM",$E$3,IF(Shift3!$O154="PM",$E$4,IF(Shift4!$O154="PM",$E$5,IF(Shift5!$O154="PM",$E$6)))))</f>
        <v/>
      </c>
      <c r="M154" s="56" t="b">
        <f>IF(Shift1!$Q155="PM",$H$2,IF(Shift2!$Q154="PM",$H$3,IF(Shift3!$Q154="PM",$H$4,IF(Shift4!$Q154="PM",$H$5,IF(Shift5!$Q154="PM",$H$6)))))</f>
        <v>0</v>
      </c>
      <c r="N154" s="56" t="str">
        <f>IF(Shift1!$S155="PM",$K$2,IF(Shift2!$S154="PM",$K$3,IF(Shift3!$S154="PM",$K$4,IF(Shift4!$S154="PM",$K$5,IF(Shift5!$S154="PM",$K$6)))))</f>
        <v/>
      </c>
      <c r="O154" s="56" t="str">
        <f>IF(Shift1!$U155="PM",$N$2,IF(Shift2!$U154="PM",$N$3,IF(Shift3!$U154="PM",$N$4,IF(Shift4!$U154="PM",$N$5,IF(Shift5!$U154="PM",$N$6)))))</f>
        <v/>
      </c>
      <c r="P154" s="56" t="b">
        <f>IF(Shift1!$W155="PM",$Q$2,IF(Shift2!$W154="PM",$Q$3,IF(Shift3!$W154="PM",$Q$4,IF(Shift4!$W154="PM",$Q$5,IF(Shift5!$W154="PM",$Q$6)))))</f>
        <v>0</v>
      </c>
      <c r="Q154" s="56" t="str">
        <f>IF(Shift1!$Y155="PM",$T$2,IF(Shift2!$Y154="PM",$T$3,IF(Shift3!$Y154="PM",$T$4,IF(Shift4!$Y154="PM",$T$5,IF(Shift5!$Y154="PM",$T$6)))))</f>
        <v/>
      </c>
      <c r="R154" s="56" t="str">
        <f>IF(Shift1!$AA155="PM",$W$2,IF(Shift2!$AA154="PM",$W$3,IF(Shift3!$AA154="PM",$W$4,IF(Shift4!$AA154="PM",$W$5,IF(Shift5!$AA154="PM",$W$6)))))</f>
        <v/>
      </c>
      <c r="S154" s="56" t="str">
        <f>IF(Shift1!$AG155="PM",$AC$2,IF(Shift2!$AG154="PM",$AC$3,IF(Shift3!$AG154="PM",$AC$4,IF(Shift4!$AG154="PM",$AC$5,IF(Shift5!$AG154="PM",$AC$6)))))</f>
        <v/>
      </c>
      <c r="T154" s="56" t="str">
        <f>IF(Shift1!$AI155="PM",$AF$2,IF(Shift2!$AI154="PM",$AF$3,IF(Shift3!$AI154="PM",$AF$4,IF(Shift4!$AI154="PM",$AF$5,IF(Shift5!$AI154="PM",$AF$6)))))</f>
        <v/>
      </c>
      <c r="U154" s="56" t="str">
        <f>IF(Shift1!$O155="N",$E$2,IF(Shift2!$O154="N",$E$3,IF(Shift3!$O154="N",$E$4,IF(Shift4!$O154="N",$E$5,IF(Shift5!$O154="N",$E$6)))))</f>
        <v/>
      </c>
      <c r="V154" s="56" t="str">
        <f>IF(Shift1!$Q155="N",$H$2,IF(Shift2!$Q154="N",$H$3,IF(Shift3!$Q154="N",$H$4,IF(Shift4!$Q154="N",$H$5,IF(Shift5!$Q154="N",$H$6)))))</f>
        <v/>
      </c>
      <c r="W154" s="56" t="str">
        <f>IF(Shift1!$S155="N",$K$2,IF(Shift2!$S154="N",$K$3,IF(Shift3!$S154="N",$K$4,IF(Shift4!$S154="N",$K$5,IF(Shift5!$S154="N",$K$6)))))</f>
        <v/>
      </c>
      <c r="X154" s="56" t="str">
        <f>IF(Shift1!$U155="N",$N$2,IF(Shift2!$U154="N",$N$3,IF(Shift3!$U154="N",$N$4,IF(Shift4!$U154="N",$N$5,IF(Shift5!$U154="N",$N$6)))))</f>
        <v/>
      </c>
      <c r="Y154" s="56" t="str">
        <f>IF(Shift1!$W155="N",$Q$2,IF(Shift2!$W154="N",$Q$3,IF(Shift3!$W154="N",$Q$4,IF(Shift4!$W154="N",$Q$5,IF(Shift5!$W154="N",$Q$6)))))</f>
        <v/>
      </c>
      <c r="Z154" s="56" t="str">
        <f>IF(Shift1!$Y155="N",$T$2,IF(Shift2!$Y154="N",$T$3,IF(Shift3!$Y154="N",$T$4,IF(Shift4!$Y154="N",$T$5,IF(Shift5!$Y154="N",$T$6)))))</f>
        <v/>
      </c>
      <c r="AA154" s="56" t="b">
        <f>IF(Shift1!$AA155="N",$W$2,IF(Shift2!$AA154="N",$W$3,IF(Shift3!$AA154="N",$W$4,IF(Shift4!$AA154="N",$W$5,IF(Shift5!$AA154="N",$W$6)))))</f>
        <v>0</v>
      </c>
      <c r="AB154" s="56" t="str">
        <f>IF(Shift1!$AG155="N",$AC$2,IF(Shift2!$AG154="N",$AC$3,IF(Shift3!$AG154="N",$AC$4,IF(Shift4!$AG154="N",$AC$5,IF(Shift5!$AG154="N",$AC$6)))))</f>
        <v/>
      </c>
      <c r="AC154" s="56" t="str">
        <f>IF(Shift1!$AI155="N",$AF$2,IF(Shift2!$AI154="N",$AF$3,IF(Shift3!$AI154="N",$AF$4,IF(Shift4!$AI154="N",$AF$5,IF(Shift5!$AI154="N",$AF$6)))))</f>
        <v/>
      </c>
      <c r="AD154" s="57">
        <f t="shared" si="18"/>
        <v>3</v>
      </c>
      <c r="AE154" s="58">
        <f t="shared" si="19"/>
        <v>3</v>
      </c>
      <c r="AF154" s="59">
        <f t="shared" si="20"/>
        <v>2</v>
      </c>
      <c r="AG154" s="60">
        <f t="shared" si="21"/>
        <v>2</v>
      </c>
      <c r="AH154" s="58">
        <f t="shared" si="22"/>
        <v>3</v>
      </c>
      <c r="AI154" s="59">
        <f t="shared" si="23"/>
        <v>2</v>
      </c>
      <c r="AJ154" s="61">
        <f t="shared" si="24"/>
        <v>3</v>
      </c>
      <c r="AK154" s="58">
        <f t="shared" si="25"/>
        <v>3</v>
      </c>
      <c r="AL154" s="58">
        <f t="shared" si="26"/>
        <v>2</v>
      </c>
    </row>
    <row r="155" spans="1:38" outlineLevel="1" x14ac:dyDescent="0.3">
      <c r="A155" s="18"/>
      <c r="B155" s="38">
        <v>25</v>
      </c>
      <c r="C155" s="56" t="b">
        <f>IF(Shift1!O156="AM",$E$2,IF(Shift2!O155="AM",$E$3,IF(Shift3!O155="AM",$E$4,IF(Shift4!O155="AM",$E$5,IF(Shift5!O155="AM",$E$6)))))</f>
        <v>0</v>
      </c>
      <c r="D155" s="56" t="b">
        <f>IF(Shift1!Q156="AM",$H$2,IF(Shift2!Q155="AM",$H$3,IF(Shift3!Q155="AM",$H$4,IF(Shift4!Q155="AM",$H$5,IF(Shift5!Q155="AM",$H$6)))))</f>
        <v>0</v>
      </c>
      <c r="E155" s="56" t="str">
        <f>IF(Shift1!S156="AM",$K$2,IF(Shift2!S155="AM",$K$3,IF(Shift3!S155="AM",$K$4,IF(Shift4!S155="AM",$K$5,IF(Shift5!S155="AM",$K$6)))))</f>
        <v/>
      </c>
      <c r="F155" s="56" t="str">
        <f>IF(Shift1!U156="AM",$N$2,IF(Shift2!U155="AM",$N$3,IF(Shift3!U155="AM",$N$4,IF(Shift4!U155="AM",$N$5,IF(Shift5!U155="AM",$N$6)))))</f>
        <v/>
      </c>
      <c r="G155" s="56" t="b">
        <f>IF(Shift1!W156="AM",$Q$2,IF(Shift2!W155="AM",$Q$3,IF(Shift3!W155="AM",$Q$4,IF(Shift4!W155="AM",$Q$5,IF(Shift5!W155="AM",$Q$6)))))</f>
        <v>0</v>
      </c>
      <c r="H155" s="56" t="str">
        <f>IF(Shift1!Y156="AM",$T$2,IF(Shift2!Y155="AM",$T$3,IF(Shift3!Y155="AM",$T$4,IF(Shift4!Y155="AM",$T$5,IF(Shift5!Y155="AM",$T$6)))))</f>
        <v/>
      </c>
      <c r="I155" s="56" t="str">
        <f>IF(Shift1!AA156="AM",$W$2,IF(Shift2!AA155="AM",$W$3,IF(Shift3!AA155="AM",$W$4,IF(Shift4!AA155="AM",$W$5,IF(Shift5!AA155="AM",$W$6)))))</f>
        <v/>
      </c>
      <c r="J155" s="56" t="str">
        <f>IF(Shift1!AG156="AM",$AC$2,IF(Shift2!AG155="AM",$AC$3,IF(Shift3!AG155="AM",$AC$4,IF(Shift4!AG155="AM",$AC$5,IF(Shift5!AG155="AM",$AC$6)))))</f>
        <v/>
      </c>
      <c r="K155" s="56" t="str">
        <f>IF(Shift1!AI156="AM",$AF$2,IF(Shift2!AI155="AM",$AF$3,IF(Shift3!AI155="AM",$AF$4,IF(Shift4!AI155="AM",$AF$5,IF(Shift5!AI155="AM",$AF$6)))))</f>
        <v/>
      </c>
      <c r="L155" s="56" t="str">
        <f>IF(Shift1!$O156="PM",$E$2,IF(Shift2!$O155="PM",$E$3,IF(Shift3!$O155="PM",$E$4,IF(Shift4!$O155="PM",$E$5,IF(Shift5!$O155="PM",$E$6)))))</f>
        <v/>
      </c>
      <c r="M155" s="56" t="str">
        <f>IF(Shift1!$Q156="PM",$H$2,IF(Shift2!$Q155="PM",$H$3,IF(Shift3!$Q155="PM",$H$4,IF(Shift4!$Q155="PM",$H$5,IF(Shift5!$Q155="PM",$H$6)))))</f>
        <v/>
      </c>
      <c r="N155" s="56" t="str">
        <f>IF(Shift1!$S156="PM",$K$2,IF(Shift2!$S155="PM",$K$3,IF(Shift3!$S155="PM",$K$4,IF(Shift4!$S155="PM",$K$5,IF(Shift5!$S155="PM",$K$6)))))</f>
        <v/>
      </c>
      <c r="O155" s="56" t="str">
        <f>IF(Shift1!$U156="PM",$N$2,IF(Shift2!$U155="PM",$N$3,IF(Shift3!$U155="PM",$N$4,IF(Shift4!$U155="PM",$N$5,IF(Shift5!$U155="PM",$N$6)))))</f>
        <v/>
      </c>
      <c r="P155" s="56" t="b">
        <f>IF(Shift1!$W156="PM",$Q$2,IF(Shift2!$W155="PM",$Q$3,IF(Shift3!$W155="PM",$Q$4,IF(Shift4!$W155="PM",$Q$5,IF(Shift5!$W155="PM",$Q$6)))))</f>
        <v>0</v>
      </c>
      <c r="Q155" s="56" t="str">
        <f>IF(Shift1!$Y156="PM",$T$2,IF(Shift2!$Y155="PM",$T$3,IF(Shift3!$Y155="PM",$T$4,IF(Shift4!$Y155="PM",$T$5,IF(Shift5!$Y155="PM",$T$6)))))</f>
        <v/>
      </c>
      <c r="R155" s="56" t="str">
        <f>IF(Shift1!$AA156="PM",$W$2,IF(Shift2!$AA155="PM",$W$3,IF(Shift3!$AA155="PM",$W$4,IF(Shift4!$AA155="PM",$W$5,IF(Shift5!$AA155="PM",$W$6)))))</f>
        <v/>
      </c>
      <c r="S155" s="56" t="str">
        <f>IF(Shift1!$AG156="PM",$AC$2,IF(Shift2!$AG155="PM",$AC$3,IF(Shift3!$AG155="PM",$AC$4,IF(Shift4!$AG155="PM",$AC$5,IF(Shift5!$AG155="PM",$AC$6)))))</f>
        <v/>
      </c>
      <c r="T155" s="56" t="str">
        <f>IF(Shift1!$AI156="PM",$AF$2,IF(Shift2!$AI155="PM",$AF$3,IF(Shift3!$AI155="PM",$AF$4,IF(Shift4!$AI155="PM",$AF$5,IF(Shift5!$AI155="PM",$AF$6)))))</f>
        <v/>
      </c>
      <c r="U155" s="56" t="str">
        <f>IF(Shift1!$O156="N",$E$2,IF(Shift2!$O155="N",$E$3,IF(Shift3!$O155="N",$E$4,IF(Shift4!$O155="N",$E$5,IF(Shift5!$O155="N",$E$6)))))</f>
        <v/>
      </c>
      <c r="V155" s="56" t="str">
        <f>IF(Shift1!$Q156="N",$H$2,IF(Shift2!$Q155="N",$H$3,IF(Shift3!$Q155="N",$H$4,IF(Shift4!$Q155="N",$H$5,IF(Shift5!$Q155="N",$H$6)))))</f>
        <v/>
      </c>
      <c r="W155" s="56" t="str">
        <f>IF(Shift1!$S156="N",$K$2,IF(Shift2!$S155="N",$K$3,IF(Shift3!$S155="N",$K$4,IF(Shift4!$S155="N",$K$5,IF(Shift5!$S155="N",$K$6)))))</f>
        <v/>
      </c>
      <c r="X155" s="56" t="str">
        <f>IF(Shift1!$U156="N",$N$2,IF(Shift2!$U155="N",$N$3,IF(Shift3!$U155="N",$N$4,IF(Shift4!$U155="N",$N$5,IF(Shift5!$U155="N",$N$6)))))</f>
        <v/>
      </c>
      <c r="Y155" s="56" t="b">
        <f>IF(Shift1!$W156="N",$Q$2,IF(Shift2!$W155="N",$Q$3,IF(Shift3!$W155="N",$Q$4,IF(Shift4!$W155="N",$Q$5,IF(Shift5!$W155="N",$Q$6)))))</f>
        <v>0</v>
      </c>
      <c r="Z155" s="56" t="str">
        <f>IF(Shift1!$Y156="N",$T$2,IF(Shift2!$Y155="N",$T$3,IF(Shift3!$Y155="N",$T$4,IF(Shift4!$Y155="N",$T$5,IF(Shift5!$Y155="N",$T$6)))))</f>
        <v/>
      </c>
      <c r="AA155" s="56" t="str">
        <f>IF(Shift1!$AA156="N",$W$2,IF(Shift2!$AA155="N",$W$3,IF(Shift3!$AA155="N",$W$4,IF(Shift4!$AA155="N",$W$5,IF(Shift5!$AA155="N",$W$6)))))</f>
        <v/>
      </c>
      <c r="AB155" s="56" t="str">
        <f>IF(Shift1!$AG156="N",$AC$2,IF(Shift2!$AG155="N",$AC$3,IF(Shift3!$AG155="N",$AC$4,IF(Shift4!$AG155="N",$AC$5,IF(Shift5!$AG155="N",$AC$6)))))</f>
        <v/>
      </c>
      <c r="AC155" s="56" t="str">
        <f>IF(Shift1!$AI156="N",$AF$2,IF(Shift2!$AI155="N",$AF$3,IF(Shift3!$AI155="N",$AF$4,IF(Shift4!$AI155="N",$AF$5,IF(Shift5!$AI155="N",$AF$6)))))</f>
        <v/>
      </c>
      <c r="AD155" s="57">
        <f t="shared" si="18"/>
        <v>1</v>
      </c>
      <c r="AE155" s="58">
        <f t="shared" si="19"/>
        <v>3</v>
      </c>
      <c r="AF155" s="59">
        <f t="shared" si="20"/>
        <v>2</v>
      </c>
      <c r="AG155" s="60">
        <f t="shared" si="21"/>
        <v>3</v>
      </c>
      <c r="AH155" s="58">
        <f t="shared" si="22"/>
        <v>3</v>
      </c>
      <c r="AI155" s="59">
        <f t="shared" si="23"/>
        <v>2</v>
      </c>
      <c r="AJ155" s="61">
        <f t="shared" si="24"/>
        <v>3</v>
      </c>
      <c r="AK155" s="58">
        <f t="shared" si="25"/>
        <v>3</v>
      </c>
      <c r="AL155" s="58">
        <f t="shared" si="26"/>
        <v>2</v>
      </c>
    </row>
    <row r="156" spans="1:38" outlineLevel="1" x14ac:dyDescent="0.3">
      <c r="A156" s="18"/>
      <c r="B156" s="38">
        <v>26</v>
      </c>
      <c r="C156" s="56" t="b">
        <f>IF(Shift1!O157="AM",$E$2,IF(Shift2!O156="AM",$E$3,IF(Shift3!O156="AM",$E$4,IF(Shift4!O156="AM",$E$5,IF(Shift5!O156="AM",$E$6)))))</f>
        <v>0</v>
      </c>
      <c r="D156" s="56" t="b">
        <f>IF(Shift1!Q157="AM",$H$2,IF(Shift2!Q156="AM",$H$3,IF(Shift3!Q156="AM",$H$4,IF(Shift4!Q156="AM",$H$5,IF(Shift5!Q156="AM",$H$6)))))</f>
        <v>0</v>
      </c>
      <c r="E156" s="56" t="str">
        <f>IF(Shift1!S157="AM",$K$2,IF(Shift2!S156="AM",$K$3,IF(Shift3!S156="AM",$K$4,IF(Shift4!S156="AM",$K$5,IF(Shift5!S156="AM",$K$6)))))</f>
        <v/>
      </c>
      <c r="F156" s="56" t="str">
        <f>IF(Shift1!U157="AM",$N$2,IF(Shift2!U156="AM",$N$3,IF(Shift3!U156="AM",$N$4,IF(Shift4!U156="AM",$N$5,IF(Shift5!U156="AM",$N$6)))))</f>
        <v/>
      </c>
      <c r="G156" s="56" t="b">
        <f>IF(Shift1!W157="AM",$Q$2,IF(Shift2!W156="AM",$Q$3,IF(Shift3!W156="AM",$Q$4,IF(Shift4!W156="AM",$Q$5,IF(Shift5!W156="AM",$Q$6)))))</f>
        <v>0</v>
      </c>
      <c r="H156" s="56" t="str">
        <f>IF(Shift1!Y157="AM",$T$2,IF(Shift2!Y156="AM",$T$3,IF(Shift3!Y156="AM",$T$4,IF(Shift4!Y156="AM",$T$5,IF(Shift5!Y156="AM",$T$6)))))</f>
        <v/>
      </c>
      <c r="I156" s="56" t="str">
        <f>IF(Shift1!AA157="AM",$W$2,IF(Shift2!AA156="AM",$W$3,IF(Shift3!AA156="AM",$W$4,IF(Shift4!AA156="AM",$W$5,IF(Shift5!AA156="AM",$W$6)))))</f>
        <v/>
      </c>
      <c r="J156" s="56" t="str">
        <f>IF(Shift1!AG157="AM",$AC$2,IF(Shift2!AG156="AM",$AC$3,IF(Shift3!AG156="AM",$AC$4,IF(Shift4!AG156="AM",$AC$5,IF(Shift5!AG156="AM",$AC$6)))))</f>
        <v/>
      </c>
      <c r="K156" s="56" t="str">
        <f>IF(Shift1!AI157="AM",$AF$2,IF(Shift2!AI156="AM",$AF$3,IF(Shift3!AI156="AM",$AF$4,IF(Shift4!AI156="AM",$AF$5,IF(Shift5!AI156="AM",$AF$6)))))</f>
        <v/>
      </c>
      <c r="L156" s="56" t="str">
        <f>IF(Shift1!$O157="PM",$E$2,IF(Shift2!$O156="PM",$E$3,IF(Shift3!$O156="PM",$E$4,IF(Shift4!$O156="PM",$E$5,IF(Shift5!$O156="PM",$E$6)))))</f>
        <v/>
      </c>
      <c r="M156" s="56" t="str">
        <f>IF(Shift1!$Q157="PM",$H$2,IF(Shift2!$Q156="PM",$H$3,IF(Shift3!$Q156="PM",$H$4,IF(Shift4!$Q156="PM",$H$5,IF(Shift5!$Q156="PM",$H$6)))))</f>
        <v/>
      </c>
      <c r="N156" s="56" t="str">
        <f>IF(Shift1!$S157="PM",$K$2,IF(Shift2!$S156="PM",$K$3,IF(Shift3!$S156="PM",$K$4,IF(Shift4!$S156="PM",$K$5,IF(Shift5!$S156="PM",$K$6)))))</f>
        <v/>
      </c>
      <c r="O156" s="56" t="str">
        <f>IF(Shift1!$U157="PM",$N$2,IF(Shift2!$U156="PM",$N$3,IF(Shift3!$U156="PM",$N$4,IF(Shift4!$U156="PM",$N$5,IF(Shift5!$U156="PM",$N$6)))))</f>
        <v/>
      </c>
      <c r="P156" s="56" t="b">
        <f>IF(Shift1!$W157="PM",$Q$2,IF(Shift2!$W156="PM",$Q$3,IF(Shift3!$W156="PM",$Q$4,IF(Shift4!$W156="PM",$Q$5,IF(Shift5!$W156="PM",$Q$6)))))</f>
        <v>0</v>
      </c>
      <c r="Q156" s="56" t="str">
        <f>IF(Shift1!$Y157="PM",$T$2,IF(Shift2!$Y156="PM",$T$3,IF(Shift3!$Y156="PM",$T$4,IF(Shift4!$Y156="PM",$T$5,IF(Shift5!$Y156="PM",$T$6)))))</f>
        <v/>
      </c>
      <c r="R156" s="56" t="str">
        <f>IF(Shift1!$AA157="PM",$W$2,IF(Shift2!$AA156="PM",$W$3,IF(Shift3!$AA156="PM",$W$4,IF(Shift4!$AA156="PM",$W$5,IF(Shift5!$AA156="PM",$W$6)))))</f>
        <v/>
      </c>
      <c r="S156" s="56" t="str">
        <f>IF(Shift1!$AG157="PM",$AC$2,IF(Shift2!$AG156="PM",$AC$3,IF(Shift3!$AG156="PM",$AC$4,IF(Shift4!$AG156="PM",$AC$5,IF(Shift5!$AG156="PM",$AC$6)))))</f>
        <v/>
      </c>
      <c r="T156" s="56" t="str">
        <f>IF(Shift1!$AI157="PM",$AF$2,IF(Shift2!$AI156="PM",$AF$3,IF(Shift3!$AI156="PM",$AF$4,IF(Shift4!$AI156="PM",$AF$5,IF(Shift5!$AI156="PM",$AF$6)))))</f>
        <v/>
      </c>
      <c r="U156" s="56" t="str">
        <f>IF(Shift1!$O157="N",$E$2,IF(Shift2!$O156="N",$E$3,IF(Shift3!$O156="N",$E$4,IF(Shift4!$O156="N",$E$5,IF(Shift5!$O156="N",$E$6)))))</f>
        <v/>
      </c>
      <c r="V156" s="56" t="str">
        <f>IF(Shift1!$Q157="N",$H$2,IF(Shift2!$Q156="N",$H$3,IF(Shift3!$Q156="N",$H$4,IF(Shift4!$Q156="N",$H$5,IF(Shift5!$Q156="N",$H$6)))))</f>
        <v/>
      </c>
      <c r="W156" s="56" t="str">
        <f>IF(Shift1!$S157="N",$K$2,IF(Shift2!$S156="N",$K$3,IF(Shift3!$S156="N",$K$4,IF(Shift4!$S156="N",$K$5,IF(Shift5!$S156="N",$K$6)))))</f>
        <v/>
      </c>
      <c r="X156" s="56" t="str">
        <f>IF(Shift1!$U157="N",$N$2,IF(Shift2!$U156="N",$N$3,IF(Shift3!$U156="N",$N$4,IF(Shift4!$U156="N",$N$5,IF(Shift5!$U156="N",$N$6)))))</f>
        <v/>
      </c>
      <c r="Y156" s="56" t="b">
        <f>IF(Shift1!$W157="N",$Q$2,IF(Shift2!$W156="N",$Q$3,IF(Shift3!$W156="N",$Q$4,IF(Shift4!$W156="N",$Q$5,IF(Shift5!$W156="N",$Q$6)))))</f>
        <v>0</v>
      </c>
      <c r="Z156" s="56" t="str">
        <f>IF(Shift1!$Y157="N",$T$2,IF(Shift2!$Y156="N",$T$3,IF(Shift3!$Y156="N",$T$4,IF(Shift4!$Y156="N",$T$5,IF(Shift5!$Y156="N",$T$6)))))</f>
        <v/>
      </c>
      <c r="AA156" s="56" t="str">
        <f>IF(Shift1!$AA157="N",$W$2,IF(Shift2!$AA156="N",$W$3,IF(Shift3!$AA156="N",$W$4,IF(Shift4!$AA156="N",$W$5,IF(Shift5!$AA156="N",$W$6)))))</f>
        <v/>
      </c>
      <c r="AB156" s="56" t="str">
        <f>IF(Shift1!$AG157="N",$AC$2,IF(Shift2!$AG156="N",$AC$3,IF(Shift3!$AG156="N",$AC$4,IF(Shift4!$AG156="N",$AC$5,IF(Shift5!$AG156="N",$AC$6)))))</f>
        <v/>
      </c>
      <c r="AC156" s="56" t="str">
        <f>IF(Shift1!$AI157="N",$AF$2,IF(Shift2!$AI156="N",$AF$3,IF(Shift3!$AI156="N",$AF$4,IF(Shift4!$AI156="N",$AF$5,IF(Shift5!$AI156="N",$AF$6)))))</f>
        <v/>
      </c>
      <c r="AD156" s="57">
        <f t="shared" si="18"/>
        <v>1</v>
      </c>
      <c r="AE156" s="58">
        <f t="shared" si="19"/>
        <v>3</v>
      </c>
      <c r="AF156" s="59">
        <f t="shared" si="20"/>
        <v>2</v>
      </c>
      <c r="AG156" s="60">
        <f t="shared" si="21"/>
        <v>3</v>
      </c>
      <c r="AH156" s="58">
        <f t="shared" si="22"/>
        <v>3</v>
      </c>
      <c r="AI156" s="59">
        <f t="shared" si="23"/>
        <v>2</v>
      </c>
      <c r="AJ156" s="61">
        <f t="shared" si="24"/>
        <v>3</v>
      </c>
      <c r="AK156" s="58">
        <f t="shared" si="25"/>
        <v>3</v>
      </c>
      <c r="AL156" s="58">
        <f t="shared" si="26"/>
        <v>2</v>
      </c>
    </row>
    <row r="157" spans="1:38" outlineLevel="1" x14ac:dyDescent="0.3">
      <c r="A157" s="18"/>
      <c r="B157" s="37">
        <v>27</v>
      </c>
      <c r="C157" s="56" t="str">
        <f>IF(Shift1!O158="AM",$E$2,IF(Shift2!O157="AM",$E$3,IF(Shift3!O157="AM",$E$4,IF(Shift4!O157="AM",$E$5,IF(Shift5!O157="AM",$E$6)))))</f>
        <v/>
      </c>
      <c r="D157" s="56" t="str">
        <f>IF(Shift1!Q158="AM",$H$2,IF(Shift2!Q157="AM",$H$3,IF(Shift3!Q157="AM",$H$4,IF(Shift4!Q157="AM",$H$5,IF(Shift5!Q157="AM",$H$6)))))</f>
        <v/>
      </c>
      <c r="E157" s="56" t="str">
        <f>IF(Shift1!S158="AM",$K$2,IF(Shift2!S157="AM",$K$3,IF(Shift3!S157="AM",$K$4,IF(Shift4!S157="AM",$K$5,IF(Shift5!S157="AM",$K$6)))))</f>
        <v/>
      </c>
      <c r="F157" s="56" t="str">
        <f>IF(Shift1!U158="AM",$N$2,IF(Shift2!U157="AM",$N$3,IF(Shift3!U157="AM",$N$4,IF(Shift4!U157="AM",$N$5,IF(Shift5!U157="AM",$N$6)))))</f>
        <v/>
      </c>
      <c r="G157" s="56" t="str">
        <f>IF(Shift1!W158="AM",$Q$2,IF(Shift2!W157="AM",$Q$3,IF(Shift3!W157="AM",$Q$4,IF(Shift4!W157="AM",$Q$5,IF(Shift5!W157="AM",$Q$6)))))</f>
        <v/>
      </c>
      <c r="H157" s="56" t="str">
        <f>IF(Shift1!Y158="AM",$T$2,IF(Shift2!Y157="AM",$T$3,IF(Shift3!Y157="AM",$T$4,IF(Shift4!Y157="AM",$T$5,IF(Shift5!Y157="AM",$T$6)))))</f>
        <v/>
      </c>
      <c r="I157" s="56" t="str">
        <f>IF(Shift1!AA158="AM",$W$2,IF(Shift2!AA157="AM",$W$3,IF(Shift3!AA157="AM",$W$4,IF(Shift4!AA157="AM",$W$5,IF(Shift5!AA157="AM",$W$6)))))</f>
        <v/>
      </c>
      <c r="J157" s="56" t="str">
        <f>IF(Shift1!AG158="AM",$AC$2,IF(Shift2!AG157="AM",$AC$3,IF(Shift3!AG157="AM",$AC$4,IF(Shift4!AG157="AM",$AC$5,IF(Shift5!AG157="AM",$AC$6)))))</f>
        <v/>
      </c>
      <c r="K157" s="56" t="str">
        <f>IF(Shift1!AI158="AM",$AF$2,IF(Shift2!AI157="AM",$AF$3,IF(Shift3!AI157="AM",$AF$4,IF(Shift4!AI157="AM",$AF$5,IF(Shift5!AI157="AM",$AF$6)))))</f>
        <v/>
      </c>
      <c r="L157" s="56" t="b">
        <f>IF(Shift1!$O158="PM",$E$2,IF(Shift2!$O157="PM",$E$3,IF(Shift3!$O157="PM",$E$4,IF(Shift4!$O157="PM",$E$5,IF(Shift5!$O157="PM",$E$6)))))</f>
        <v>0</v>
      </c>
      <c r="M157" s="56" t="b">
        <f>IF(Shift1!$Q158="PM",$H$2,IF(Shift2!$Q157="PM",$H$3,IF(Shift3!$Q157="PM",$H$4,IF(Shift4!$Q157="PM",$H$5,IF(Shift5!$Q157="PM",$H$6)))))</f>
        <v>0</v>
      </c>
      <c r="N157" s="56" t="str">
        <f>IF(Shift1!$S158="PM",$K$2,IF(Shift2!$S157="PM",$K$3,IF(Shift3!$S157="PM",$K$4,IF(Shift4!$S157="PM",$K$5,IF(Shift5!$S157="PM",$K$6)))))</f>
        <v/>
      </c>
      <c r="O157" s="56" t="str">
        <f>IF(Shift1!$U158="PM",$N$2,IF(Shift2!$U157="PM",$N$3,IF(Shift3!$U157="PM",$N$4,IF(Shift4!$U157="PM",$N$5,IF(Shift5!$U157="PM",$N$6)))))</f>
        <v/>
      </c>
      <c r="P157" s="56" t="b">
        <f>IF(Shift1!$W158="PM",$Q$2,IF(Shift2!$W157="PM",$Q$3,IF(Shift3!$W157="PM",$Q$4,IF(Shift4!$W157="PM",$Q$5,IF(Shift5!$W157="PM",$Q$6)))))</f>
        <v>0</v>
      </c>
      <c r="Q157" s="56" t="str">
        <f>IF(Shift1!$Y158="PM",$T$2,IF(Shift2!$Y157="PM",$T$3,IF(Shift3!$Y157="PM",$T$4,IF(Shift4!$Y157="PM",$T$5,IF(Shift5!$Y157="PM",$T$6)))))</f>
        <v/>
      </c>
      <c r="R157" s="56" t="str">
        <f>IF(Shift1!$AA158="PM",$W$2,IF(Shift2!$AA157="PM",$W$3,IF(Shift3!$AA157="PM",$W$4,IF(Shift4!$AA157="PM",$W$5,IF(Shift5!$AA157="PM",$W$6)))))</f>
        <v/>
      </c>
      <c r="S157" s="56" t="str">
        <f>IF(Shift1!$AG158="PM",$AC$2,IF(Shift2!$AG157="PM",$AC$3,IF(Shift3!$AG157="PM",$AC$4,IF(Shift4!$AG157="PM",$AC$5,IF(Shift5!$AG157="PM",$AC$6)))))</f>
        <v/>
      </c>
      <c r="T157" s="56" t="str">
        <f>IF(Shift1!$AI158="PM",$AF$2,IF(Shift2!$AI157="PM",$AF$3,IF(Shift3!$AI157="PM",$AF$4,IF(Shift4!$AI157="PM",$AF$5,IF(Shift5!$AI157="PM",$AF$6)))))</f>
        <v/>
      </c>
      <c r="U157" s="56" t="str">
        <f>IF(Shift1!$O158="N",$E$2,IF(Shift2!$O157="N",$E$3,IF(Shift3!$O157="N",$E$4,IF(Shift4!$O157="N",$E$5,IF(Shift5!$O157="N",$E$6)))))</f>
        <v/>
      </c>
      <c r="V157" s="56" t="str">
        <f>IF(Shift1!$Q158="N",$H$2,IF(Shift2!$Q157="N",$H$3,IF(Shift3!$Q157="N",$H$4,IF(Shift4!$Q157="N",$H$5,IF(Shift5!$Q157="N",$H$6)))))</f>
        <v/>
      </c>
      <c r="W157" s="56" t="str">
        <f>IF(Shift1!$S158="N",$K$2,IF(Shift2!$S157="N",$K$3,IF(Shift3!$S157="N",$K$4,IF(Shift4!$S157="N",$K$5,IF(Shift5!$S157="N",$K$6)))))</f>
        <v/>
      </c>
      <c r="X157" s="56" t="str">
        <f>IF(Shift1!$U158="N",$N$2,IF(Shift2!$U157="N",$N$3,IF(Shift3!$U157="N",$N$4,IF(Shift4!$U157="N",$N$5,IF(Shift5!$U157="N",$N$6)))))</f>
        <v/>
      </c>
      <c r="Y157" s="56" t="b">
        <f>IF(Shift1!$W158="N",$Q$2,IF(Shift2!$W157="N",$Q$3,IF(Shift3!$W157="N",$Q$4,IF(Shift4!$W157="N",$Q$5,IF(Shift5!$W157="N",$Q$6)))))</f>
        <v>0</v>
      </c>
      <c r="Z157" s="56" t="str">
        <f>IF(Shift1!$Y158="N",$T$2,IF(Shift2!$Y157="N",$T$3,IF(Shift3!$Y157="N",$T$4,IF(Shift4!$Y157="N",$T$5,IF(Shift5!$Y157="N",$T$6)))))</f>
        <v/>
      </c>
      <c r="AA157" s="56" t="str">
        <f>IF(Shift1!$AA158="N",$W$2,IF(Shift2!$AA157="N",$W$3,IF(Shift3!$AA157="N",$W$4,IF(Shift4!$AA157="N",$W$5,IF(Shift5!$AA157="N",$W$6)))))</f>
        <v/>
      </c>
      <c r="AB157" s="56" t="b">
        <f>IF(Shift1!$AG158="N",$AC$2,IF(Shift2!$AG157="N",$AC$3,IF(Shift3!$AG157="N",$AC$4,IF(Shift4!$AG157="N",$AC$5,IF(Shift5!$AG157="N",$AC$6)))))</f>
        <v>0</v>
      </c>
      <c r="AC157" s="56" t="str">
        <f>IF(Shift1!$AI158="N",$AF$2,IF(Shift2!$AI157="N",$AF$3,IF(Shift3!$AI157="N",$AF$4,IF(Shift4!$AI157="N",$AF$5,IF(Shift5!$AI157="N",$AF$6)))))</f>
        <v/>
      </c>
      <c r="AD157" s="57">
        <f t="shared" si="18"/>
        <v>3</v>
      </c>
      <c r="AE157" s="58">
        <f t="shared" si="19"/>
        <v>4</v>
      </c>
      <c r="AF157" s="59">
        <f t="shared" si="20"/>
        <v>2</v>
      </c>
      <c r="AG157" s="60">
        <f t="shared" si="21"/>
        <v>1</v>
      </c>
      <c r="AH157" s="58">
        <f t="shared" si="22"/>
        <v>3</v>
      </c>
      <c r="AI157" s="59">
        <f t="shared" si="23"/>
        <v>2</v>
      </c>
      <c r="AJ157" s="61">
        <f t="shared" si="24"/>
        <v>3</v>
      </c>
      <c r="AK157" s="58">
        <f t="shared" si="25"/>
        <v>3</v>
      </c>
      <c r="AL157" s="58">
        <f t="shared" si="26"/>
        <v>1</v>
      </c>
    </row>
    <row r="158" spans="1:38" outlineLevel="1" x14ac:dyDescent="0.3">
      <c r="A158" s="18"/>
      <c r="B158" s="37">
        <v>28</v>
      </c>
      <c r="C158" s="56" t="str">
        <f>IF(Shift1!O159="AM",$E$2,IF(Shift2!O158="AM",$E$3,IF(Shift3!O158="AM",$E$4,IF(Shift4!O158="AM",$E$5,IF(Shift5!O158="AM",$E$6)))))</f>
        <v/>
      </c>
      <c r="D158" s="56" t="str">
        <f>IF(Shift1!Q159="AM",$H$2,IF(Shift2!Q158="AM",$H$3,IF(Shift3!Q158="AM",$H$4,IF(Shift4!Q158="AM",$H$5,IF(Shift5!Q158="AM",$H$6)))))</f>
        <v/>
      </c>
      <c r="E158" s="56" t="str">
        <f>IF(Shift1!S159="AM",$K$2,IF(Shift2!S158="AM",$K$3,IF(Shift3!S158="AM",$K$4,IF(Shift4!S158="AM",$K$5,IF(Shift5!S158="AM",$K$6)))))</f>
        <v/>
      </c>
      <c r="F158" s="56" t="str">
        <f>IF(Shift1!U159="AM",$N$2,IF(Shift2!U158="AM",$N$3,IF(Shift3!U158="AM",$N$4,IF(Shift4!U158="AM",$N$5,IF(Shift5!U158="AM",$N$6)))))</f>
        <v/>
      </c>
      <c r="G158" s="56" t="str">
        <f>IF(Shift1!W159="AM",$Q$2,IF(Shift2!W158="AM",$Q$3,IF(Shift3!W158="AM",$Q$4,IF(Shift4!W158="AM",$Q$5,IF(Shift5!W158="AM",$Q$6)))))</f>
        <v/>
      </c>
      <c r="H158" s="56" t="str">
        <f>IF(Shift1!Y159="AM",$T$2,IF(Shift2!Y158="AM",$T$3,IF(Shift3!Y158="AM",$T$4,IF(Shift4!Y158="AM",$T$5,IF(Shift5!Y158="AM",$T$6)))))</f>
        <v/>
      </c>
      <c r="I158" s="56" t="str">
        <f>IF(Shift1!AA159="AM",$W$2,IF(Shift2!AA158="AM",$W$3,IF(Shift3!AA158="AM",$W$4,IF(Shift4!AA158="AM",$W$5,IF(Shift5!AA158="AM",$W$6)))))</f>
        <v/>
      </c>
      <c r="J158" s="56" t="str">
        <f>IF(Shift1!AG159="AM",$AC$2,IF(Shift2!AG158="AM",$AC$3,IF(Shift3!AG158="AM",$AC$4,IF(Shift4!AG158="AM",$AC$5,IF(Shift5!AG158="AM",$AC$6)))))</f>
        <v/>
      </c>
      <c r="K158" s="56" t="str">
        <f>IF(Shift1!AI159="AM",$AF$2,IF(Shift2!AI158="AM",$AF$3,IF(Shift3!AI158="AM",$AF$4,IF(Shift4!AI158="AM",$AF$5,IF(Shift5!AI158="AM",$AF$6)))))</f>
        <v/>
      </c>
      <c r="L158" s="56" t="b">
        <f>IF(Shift1!$O159="PM",$E$2,IF(Shift2!$O158="PM",$E$3,IF(Shift3!$O158="PM",$E$4,IF(Shift4!$O158="PM",$E$5,IF(Shift5!$O158="PM",$E$6)))))</f>
        <v>0</v>
      </c>
      <c r="M158" s="56" t="b">
        <f>IF(Shift1!$Q159="PM",$H$2,IF(Shift2!$Q158="PM",$H$3,IF(Shift3!$Q158="PM",$H$4,IF(Shift4!$Q158="PM",$H$5,IF(Shift5!$Q158="PM",$H$6)))))</f>
        <v>0</v>
      </c>
      <c r="N158" s="56" t="str">
        <f>IF(Shift1!$S159="PM",$K$2,IF(Shift2!$S158="PM",$K$3,IF(Shift3!$S158="PM",$K$4,IF(Shift4!$S158="PM",$K$5,IF(Shift5!$S158="PM",$K$6)))))</f>
        <v/>
      </c>
      <c r="O158" s="56" t="str">
        <f>IF(Shift1!$U159="PM",$N$2,IF(Shift2!$U158="PM",$N$3,IF(Shift3!$U158="PM",$N$4,IF(Shift4!$U158="PM",$N$5,IF(Shift5!$U158="PM",$N$6)))))</f>
        <v/>
      </c>
      <c r="P158" s="56" t="b">
        <f>IF(Shift1!$W159="PM",$Q$2,IF(Shift2!$W158="PM",$Q$3,IF(Shift3!$W158="PM",$Q$4,IF(Shift4!$W158="PM",$Q$5,IF(Shift5!$W158="PM",$Q$6)))))</f>
        <v>0</v>
      </c>
      <c r="Q158" s="56" t="str">
        <f>IF(Shift1!$Y159="PM",$T$2,IF(Shift2!$Y158="PM",$T$3,IF(Shift3!$Y158="PM",$T$4,IF(Shift4!$Y158="PM",$T$5,IF(Shift5!$Y158="PM",$T$6)))))</f>
        <v/>
      </c>
      <c r="R158" s="56" t="str">
        <f>IF(Shift1!$AA159="PM",$W$2,IF(Shift2!$AA158="PM",$W$3,IF(Shift3!$AA158="PM",$W$4,IF(Shift4!$AA158="PM",$W$5,IF(Shift5!$AA158="PM",$W$6)))))</f>
        <v/>
      </c>
      <c r="S158" s="56" t="str">
        <f>IF(Shift1!$AG159="PM",$AC$2,IF(Shift2!$AG158="PM",$AC$3,IF(Shift3!$AG158="PM",$AC$4,IF(Shift4!$AG158="PM",$AC$5,IF(Shift5!$AG158="PM",$AC$6)))))</f>
        <v/>
      </c>
      <c r="T158" s="56" t="b">
        <f>IF(Shift1!$AI159="PM",$AF$2,IF(Shift2!$AI158="PM",$AF$3,IF(Shift3!$AI158="PM",$AF$4,IF(Shift4!$AI158="PM",$AF$5,IF(Shift5!$AI158="PM",$AF$6)))))</f>
        <v>0</v>
      </c>
      <c r="U158" s="56" t="str">
        <f>IF(Shift1!$O159="N",$E$2,IF(Shift2!$O158="N",$E$3,IF(Shift3!$O158="N",$E$4,IF(Shift4!$O158="N",$E$5,IF(Shift5!$O158="N",$E$6)))))</f>
        <v/>
      </c>
      <c r="V158" s="56" t="str">
        <f>IF(Shift1!$Q159="N",$H$2,IF(Shift2!$Q158="N",$H$3,IF(Shift3!$Q158="N",$H$4,IF(Shift4!$Q158="N",$H$5,IF(Shift5!$Q158="N",$H$6)))))</f>
        <v/>
      </c>
      <c r="W158" s="56" t="str">
        <f>IF(Shift1!$S159="N",$K$2,IF(Shift2!$S158="N",$K$3,IF(Shift3!$S158="N",$K$4,IF(Shift4!$S158="N",$K$5,IF(Shift5!$S158="N",$K$6)))))</f>
        <v/>
      </c>
      <c r="X158" s="56" t="str">
        <f>IF(Shift1!$U159="N",$N$2,IF(Shift2!$U158="N",$N$3,IF(Shift3!$U158="N",$N$4,IF(Shift4!$U158="N",$N$5,IF(Shift5!$U158="N",$N$6)))))</f>
        <v/>
      </c>
      <c r="Y158" s="56" t="b">
        <f>IF(Shift1!$W159="N",$Q$2,IF(Shift2!$W158="N",$Q$3,IF(Shift3!$W158="N",$Q$4,IF(Shift4!$W158="N",$Q$5,IF(Shift5!$W158="N",$Q$6)))))</f>
        <v>0</v>
      </c>
      <c r="Z158" s="56" t="str">
        <f>IF(Shift1!$Y159="N",$T$2,IF(Shift2!$Y158="N",$T$3,IF(Shift3!$Y158="N",$T$4,IF(Shift4!$Y158="N",$T$5,IF(Shift5!$Y158="N",$T$6)))))</f>
        <v/>
      </c>
      <c r="AA158" s="56" t="str">
        <f>IF(Shift1!$AA159="N",$W$2,IF(Shift2!$AA158="N",$W$3,IF(Shift3!$AA158="N",$W$4,IF(Shift4!$AA158="N",$W$5,IF(Shift5!$AA158="N",$W$6)))))</f>
        <v/>
      </c>
      <c r="AB158" s="56" t="str">
        <f>IF(Shift1!$AG159="N",$AC$2,IF(Shift2!$AG158="N",$AC$3,IF(Shift3!$AG158="N",$AC$4,IF(Shift4!$AG158="N",$AC$5,IF(Shift5!$AG158="N",$AC$6)))))</f>
        <v/>
      </c>
      <c r="AC158" s="56" t="str">
        <f>IF(Shift1!$AI159="N",$AF$2,IF(Shift2!$AI158="N",$AF$3,IF(Shift3!$AI158="N",$AF$4,IF(Shift4!$AI158="N",$AF$5,IF(Shift5!$AI158="N",$AF$6)))))</f>
        <v/>
      </c>
      <c r="AD158" s="57">
        <f t="shared" si="18"/>
        <v>3</v>
      </c>
      <c r="AE158" s="58">
        <f t="shared" si="19"/>
        <v>4</v>
      </c>
      <c r="AF158" s="59">
        <f t="shared" si="20"/>
        <v>2</v>
      </c>
      <c r="AG158" s="60">
        <f t="shared" si="21"/>
        <v>1</v>
      </c>
      <c r="AH158" s="58">
        <f t="shared" si="22"/>
        <v>3</v>
      </c>
      <c r="AI158" s="59">
        <f t="shared" si="23"/>
        <v>1</v>
      </c>
      <c r="AJ158" s="61">
        <f t="shared" si="24"/>
        <v>3</v>
      </c>
      <c r="AK158" s="58">
        <f t="shared" si="25"/>
        <v>3</v>
      </c>
      <c r="AL158" s="58">
        <f t="shared" si="26"/>
        <v>2</v>
      </c>
    </row>
    <row r="159" spans="1:38" outlineLevel="1" x14ac:dyDescent="0.3">
      <c r="A159" s="15"/>
      <c r="B159" s="37">
        <v>29</v>
      </c>
      <c r="C159" s="56" t="str">
        <f>IF(Shift1!O160="AM",$E$2,IF(Shift2!O159="AM",$E$3,IF(Shift3!O159="AM",$E$4,IF(Shift4!O159="AM",$E$5,IF(Shift5!O159="AM",$E$6)))))</f>
        <v/>
      </c>
      <c r="D159" s="56" t="str">
        <f>IF(Shift1!Q160="AM",$H$2,IF(Shift2!Q159="AM",$H$3,IF(Shift3!Q159="AM",$H$4,IF(Shift4!Q159="AM",$H$5,IF(Shift5!Q159="AM",$H$6)))))</f>
        <v/>
      </c>
      <c r="E159" s="56" t="str">
        <f>IF(Shift1!S160="AM",$K$2,IF(Shift2!S159="AM",$K$3,IF(Shift3!S159="AM",$K$4,IF(Shift4!S159="AM",$K$5,IF(Shift5!S159="AM",$K$6)))))</f>
        <v/>
      </c>
      <c r="F159" s="56" t="str">
        <f>IF(Shift1!U160="AM",$N$2,IF(Shift2!U159="AM",$N$3,IF(Shift3!U159="AM",$N$4,IF(Shift4!U159="AM",$N$5,IF(Shift5!U159="AM",$N$6)))))</f>
        <v/>
      </c>
      <c r="G159" s="56" t="b">
        <f>IF(Shift1!W160="AM",$Q$2,IF(Shift2!W159="AM",$Q$3,IF(Shift3!W159="AM",$Q$4,IF(Shift4!W159="AM",$Q$5,IF(Shift5!W159="AM",$Q$6)))))</f>
        <v>0</v>
      </c>
      <c r="H159" s="56" t="str">
        <f>IF(Shift1!Y160="AM",$T$2,IF(Shift2!Y159="AM",$T$3,IF(Shift3!Y159="AM",$T$4,IF(Shift4!Y159="AM",$T$5,IF(Shift5!Y159="AM",$T$6)))))</f>
        <v/>
      </c>
      <c r="I159" s="56" t="str">
        <f>IF(Shift1!AA160="AM",$W$2,IF(Shift2!AA159="AM",$W$3,IF(Shift3!AA159="AM",$W$4,IF(Shift4!AA159="AM",$W$5,IF(Shift5!AA159="AM",$W$6)))))</f>
        <v/>
      </c>
      <c r="J159" s="56" t="str">
        <f>IF(Shift1!AG160="AM",$AC$2,IF(Shift2!AG159="AM",$AC$3,IF(Shift3!AG159="AM",$AC$4,IF(Shift4!AG159="AM",$AC$5,IF(Shift5!AG159="AM",$AC$6)))))</f>
        <v/>
      </c>
      <c r="K159" s="56" t="str">
        <f>IF(Shift1!AI160="AM",$AF$2,IF(Shift2!AI159="AM",$AF$3,IF(Shift3!AI159="AM",$AF$4,IF(Shift4!AI159="AM",$AF$5,IF(Shift5!AI159="AM",$AF$6)))))</f>
        <v/>
      </c>
      <c r="L159" s="56" t="str">
        <f>IF(Shift1!$O160="PM",$E$2,IF(Shift2!$O159="PM",$E$3,IF(Shift3!$O159="PM",$E$4,IF(Shift4!$O159="PM",$E$5,IF(Shift5!$O159="PM",$E$6)))))</f>
        <v/>
      </c>
      <c r="M159" s="56" t="str">
        <f>IF(Shift1!$Q160="PM",$H$2,IF(Shift2!$Q159="PM",$H$3,IF(Shift3!$Q159="PM",$H$4,IF(Shift4!$Q159="PM",$H$5,IF(Shift5!$Q159="PM",$H$6)))))</f>
        <v/>
      </c>
      <c r="N159" s="56" t="str">
        <f>IF(Shift1!$S160="PM",$K$2,IF(Shift2!$S159="PM",$K$3,IF(Shift3!$S159="PM",$K$4,IF(Shift4!$S159="PM",$K$5,IF(Shift5!$S159="PM",$K$6)))))</f>
        <v/>
      </c>
      <c r="O159" s="56" t="str">
        <f>IF(Shift1!$U160="PM",$N$2,IF(Shift2!$U159="PM",$N$3,IF(Shift3!$U159="PM",$N$4,IF(Shift4!$U159="PM",$N$5,IF(Shift5!$U159="PM",$N$6)))))</f>
        <v/>
      </c>
      <c r="P159" s="56" t="str">
        <f>IF(Shift1!$W160="PM",$Q$2,IF(Shift2!$W159="PM",$Q$3,IF(Shift3!$W159="PM",$Q$4,IF(Shift4!$W159="PM",$Q$5,IF(Shift5!$W159="PM",$Q$6)))))</f>
        <v/>
      </c>
      <c r="Q159" s="56" t="str">
        <f>IF(Shift1!$Y160="PM",$T$2,IF(Shift2!$Y159="PM",$T$3,IF(Shift3!$Y159="PM",$T$4,IF(Shift4!$Y159="PM",$T$5,IF(Shift5!$Y159="PM",$T$6)))))</f>
        <v/>
      </c>
      <c r="R159" s="56" t="str">
        <f>IF(Shift1!$AA160="PM",$W$2,IF(Shift2!$AA159="PM",$W$3,IF(Shift3!$AA159="PM",$W$4,IF(Shift4!$AA159="PM",$W$5,IF(Shift5!$AA159="PM",$W$6)))))</f>
        <v/>
      </c>
      <c r="S159" s="56" t="str">
        <f>IF(Shift1!$AG160="PM",$AC$2,IF(Shift2!$AG159="PM",$AC$3,IF(Shift3!$AG159="PM",$AC$4,IF(Shift4!$AG159="PM",$AC$5,IF(Shift5!$AG159="PM",$AC$6)))))</f>
        <v/>
      </c>
      <c r="T159" s="56" t="str">
        <f>IF(Shift1!$AI160="PM",$AF$2,IF(Shift2!$AI159="PM",$AF$3,IF(Shift3!$AI159="PM",$AF$4,IF(Shift4!$AI159="PM",$AF$5,IF(Shift5!$AI159="PM",$AF$6)))))</f>
        <v/>
      </c>
      <c r="U159" s="56" t="b">
        <f>IF(Shift1!$O160="N",$E$2,IF(Shift2!$O159="N",$E$3,IF(Shift3!$O159="N",$E$4,IF(Shift4!$O159="N",$E$5,IF(Shift5!$O159="N",$E$6)))))</f>
        <v>0</v>
      </c>
      <c r="V159" s="56" t="b">
        <f>IF(Shift1!$Q160="N",$H$2,IF(Shift2!$Q159="N",$H$3,IF(Shift3!$Q159="N",$H$4,IF(Shift4!$Q159="N",$H$5,IF(Shift5!$Q159="N",$H$6)))))</f>
        <v>0</v>
      </c>
      <c r="W159" s="56" t="str">
        <f>IF(Shift1!$S160="N",$K$2,IF(Shift2!$S159="N",$K$3,IF(Shift3!$S159="N",$K$4,IF(Shift4!$S159="N",$K$5,IF(Shift5!$S159="N",$K$6)))))</f>
        <v/>
      </c>
      <c r="X159" s="56" t="str">
        <f>IF(Shift1!$U160="N",$N$2,IF(Shift2!$U159="N",$N$3,IF(Shift3!$U159="N",$N$4,IF(Shift4!$U159="N",$N$5,IF(Shift5!$U159="N",$N$6)))))</f>
        <v/>
      </c>
      <c r="Y159" s="56" t="b">
        <f>IF(Shift1!$W160="N",$Q$2,IF(Shift2!$W159="N",$Q$3,IF(Shift3!$W159="N",$Q$4,IF(Shift4!$W159="N",$Q$5,IF(Shift5!$W159="N",$Q$6)))))</f>
        <v>0</v>
      </c>
      <c r="Z159" s="56" t="str">
        <f>IF(Shift1!$Y160="N",$T$2,IF(Shift2!$Y159="N",$T$3,IF(Shift3!$Y159="N",$T$4,IF(Shift4!$Y159="N",$T$5,IF(Shift5!$Y159="N",$T$6)))))</f>
        <v/>
      </c>
      <c r="AA159" s="56" t="str">
        <f>IF(Shift1!$AA160="N",$W$2,IF(Shift2!$AA159="N",$W$3,IF(Shift3!$AA159="N",$W$4,IF(Shift4!$AA159="N",$W$5,IF(Shift5!$AA159="N",$W$6)))))</f>
        <v/>
      </c>
      <c r="AB159" s="56" t="str">
        <f>IF(Shift1!$AG160="N",$AC$2,IF(Shift2!$AG159="N",$AC$3,IF(Shift3!$AG159="N",$AC$4,IF(Shift4!$AG159="N",$AC$5,IF(Shift5!$AG159="N",$AC$6)))))</f>
        <v/>
      </c>
      <c r="AC159" s="56" t="str">
        <f>IF(Shift1!$AI160="N",$AF$2,IF(Shift2!$AI159="N",$AF$3,IF(Shift3!$AI159="N",$AF$4,IF(Shift4!$AI159="N",$AF$5,IF(Shift5!$AI159="N",$AF$6)))))</f>
        <v/>
      </c>
      <c r="AD159" s="57">
        <f t="shared" si="18"/>
        <v>3</v>
      </c>
      <c r="AE159" s="58">
        <f t="shared" si="19"/>
        <v>3</v>
      </c>
      <c r="AF159" s="59">
        <f t="shared" si="20"/>
        <v>2</v>
      </c>
      <c r="AG159" s="60">
        <f t="shared" si="21"/>
        <v>3</v>
      </c>
      <c r="AH159" s="58">
        <f t="shared" si="22"/>
        <v>4</v>
      </c>
      <c r="AI159" s="59">
        <f t="shared" si="23"/>
        <v>2</v>
      </c>
      <c r="AJ159" s="61">
        <f t="shared" si="24"/>
        <v>1</v>
      </c>
      <c r="AK159" s="58">
        <f t="shared" si="25"/>
        <v>3</v>
      </c>
      <c r="AL159" s="58">
        <f t="shared" si="26"/>
        <v>2</v>
      </c>
    </row>
    <row r="160" spans="1:38" outlineLevel="1" x14ac:dyDescent="0.3">
      <c r="A160" s="18"/>
      <c r="B160" s="19">
        <v>30</v>
      </c>
      <c r="C160" s="56" t="str">
        <f>IF(Shift1!O161="AM",$E$2,IF(Shift2!O160="AM",$E$3,IF(Shift3!O160="AM",$E$4,IF(Shift4!O160="AM",$E$5,IF(Shift5!O160="AM",$E$6)))))</f>
        <v/>
      </c>
      <c r="D160" s="56" t="str">
        <f>IF(Shift1!Q161="AM",$H$2,IF(Shift2!Q160="AM",$H$3,IF(Shift3!Q160="AM",$H$4,IF(Shift4!Q160="AM",$H$5,IF(Shift5!Q160="AM",$H$6)))))</f>
        <v/>
      </c>
      <c r="E160" s="56" t="str">
        <f>IF(Shift1!S161="AM",$K$2,IF(Shift2!S160="AM",$K$3,IF(Shift3!S160="AM",$K$4,IF(Shift4!S160="AM",$K$5,IF(Shift5!S160="AM",$K$6)))))</f>
        <v/>
      </c>
      <c r="F160" s="56" t="str">
        <f>IF(Shift1!U161="AM",$N$2,IF(Shift2!U160="AM",$N$3,IF(Shift3!U160="AM",$N$4,IF(Shift4!U160="AM",$N$5,IF(Shift5!U160="AM",$N$6)))))</f>
        <v/>
      </c>
      <c r="G160" s="56" t="b">
        <f>IF(Shift1!W161="AM",$Q$2,IF(Shift2!W160="AM",$Q$3,IF(Shift3!W160="AM",$Q$4,IF(Shift4!W160="AM",$Q$5,IF(Shift5!W160="AM",$Q$6)))))</f>
        <v>0</v>
      </c>
      <c r="H160" s="56" t="str">
        <f>IF(Shift1!Y161="AM",$T$2,IF(Shift2!Y160="AM",$T$3,IF(Shift3!Y160="AM",$T$4,IF(Shift4!Y160="AM",$T$5,IF(Shift5!Y160="AM",$T$6)))))</f>
        <v/>
      </c>
      <c r="I160" s="56" t="str">
        <f>IF(Shift1!AA161="AM",$W$2,IF(Shift2!AA160="AM",$W$3,IF(Shift3!AA160="AM",$W$4,IF(Shift4!AA160="AM",$W$5,IF(Shift5!AA160="AM",$W$6)))))</f>
        <v/>
      </c>
      <c r="J160" s="56" t="str">
        <f>IF(Shift1!AG161="AM",$AC$2,IF(Shift2!AG160="AM",$AC$3,IF(Shift3!AG160="AM",$AC$4,IF(Shift4!AG160="AM",$AC$5,IF(Shift5!AG160="AM",$AC$6)))))</f>
        <v/>
      </c>
      <c r="K160" s="56" t="str">
        <f>IF(Shift1!AI161="AM",$AF$2,IF(Shift2!AI160="AM",$AF$3,IF(Shift3!AI160="AM",$AF$4,IF(Shift4!AI160="AM",$AF$5,IF(Shift5!AI160="AM",$AF$6)))))</f>
        <v/>
      </c>
      <c r="L160" s="56" t="str">
        <f>IF(Shift1!$O161="PM",$E$2,IF(Shift2!$O160="PM",$E$3,IF(Shift3!$O160="PM",$E$4,IF(Shift4!$O160="PM",$E$5,IF(Shift5!$O160="PM",$E$6)))))</f>
        <v/>
      </c>
      <c r="M160" s="56" t="str">
        <f>IF(Shift1!$Q161="PM",$H$2,IF(Shift2!$Q160="PM",$H$3,IF(Shift3!$Q160="PM",$H$4,IF(Shift4!$Q160="PM",$H$5,IF(Shift5!$Q160="PM",$H$6)))))</f>
        <v/>
      </c>
      <c r="N160" s="56" t="str">
        <f>IF(Shift1!$S161="PM",$K$2,IF(Shift2!$S160="PM",$K$3,IF(Shift3!$S160="PM",$K$4,IF(Shift4!$S160="PM",$K$5,IF(Shift5!$S160="PM",$K$6)))))</f>
        <v/>
      </c>
      <c r="O160" s="56" t="str">
        <f>IF(Shift1!$U161="PM",$N$2,IF(Shift2!$U160="PM",$N$3,IF(Shift3!$U160="PM",$N$4,IF(Shift4!$U160="PM",$N$5,IF(Shift5!$U160="PM",$N$6)))))</f>
        <v/>
      </c>
      <c r="P160" s="56" t="str">
        <f>IF(Shift1!$W161="PM",$Q$2,IF(Shift2!$W160="PM",$Q$3,IF(Shift3!$W160="PM",$Q$4,IF(Shift4!$W160="PM",$Q$5,IF(Shift5!$W160="PM",$Q$6)))))</f>
        <v/>
      </c>
      <c r="Q160" s="56" t="str">
        <f>IF(Shift1!$Y161="PM",$T$2,IF(Shift2!$Y160="PM",$T$3,IF(Shift3!$Y160="PM",$T$4,IF(Shift4!$Y160="PM",$T$5,IF(Shift5!$Y160="PM",$T$6)))))</f>
        <v/>
      </c>
      <c r="R160" s="56" t="str">
        <f>IF(Shift1!$AA161="PM",$W$2,IF(Shift2!$AA160="PM",$W$3,IF(Shift3!$AA160="PM",$W$4,IF(Shift4!$AA160="PM",$W$5,IF(Shift5!$AA160="PM",$W$6)))))</f>
        <v/>
      </c>
      <c r="S160" s="56" t="str">
        <f>IF(Shift1!$AG161="PM",$AC$2,IF(Shift2!$AG160="PM",$AC$3,IF(Shift3!$AG160="PM",$AC$4,IF(Shift4!$AG160="PM",$AC$5,IF(Shift5!$AG160="PM",$AC$6)))))</f>
        <v/>
      </c>
      <c r="T160" s="56" t="str">
        <f>IF(Shift1!$AI161="PM",$AF$2,IF(Shift2!$AI160="PM",$AF$3,IF(Shift3!$AI160="PM",$AF$4,IF(Shift4!$AI160="PM",$AF$5,IF(Shift5!$AI160="PM",$AF$6)))))</f>
        <v/>
      </c>
      <c r="U160" s="56" t="b">
        <f>IF(Shift1!$O161="N",$E$2,IF(Shift2!$O160="N",$E$3,IF(Shift3!$O160="N",$E$4,IF(Shift4!$O160="N",$E$5,IF(Shift5!$O160="N",$E$6)))))</f>
        <v>0</v>
      </c>
      <c r="V160" s="56" t="b">
        <f>IF(Shift1!$Q161="N",$H$2,IF(Shift2!$Q160="N",$H$3,IF(Shift3!$Q160="N",$H$4,IF(Shift4!$Q160="N",$H$5,IF(Shift5!$Q160="N",$H$6)))))</f>
        <v>0</v>
      </c>
      <c r="W160" s="56" t="str">
        <f>IF(Shift1!$S161="N",$K$2,IF(Shift2!$S160="N",$K$3,IF(Shift3!$S160="N",$K$4,IF(Shift4!$S160="N",$K$5,IF(Shift5!$S160="N",$K$6)))))</f>
        <v/>
      </c>
      <c r="X160" s="56" t="str">
        <f>IF(Shift1!$U161="N",$N$2,IF(Shift2!$U160="N",$N$3,IF(Shift3!$U160="N",$N$4,IF(Shift4!$U160="N",$N$5,IF(Shift5!$U160="N",$N$6)))))</f>
        <v/>
      </c>
      <c r="Y160" s="56" t="b">
        <f>IF(Shift1!$W161="N",$Q$2,IF(Shift2!$W160="N",$Q$3,IF(Shift3!$W160="N",$Q$4,IF(Shift4!$W160="N",$Q$5,IF(Shift5!$W160="N",$Q$6)))))</f>
        <v>0</v>
      </c>
      <c r="Z160" s="56" t="str">
        <f>IF(Shift1!$Y161="N",$T$2,IF(Shift2!$Y160="N",$T$3,IF(Shift3!$Y160="N",$T$4,IF(Shift4!$Y160="N",$T$5,IF(Shift5!$Y160="N",$T$6)))))</f>
        <v/>
      </c>
      <c r="AA160" s="56" t="str">
        <f>IF(Shift1!$AA161="N",$W$2,IF(Shift2!$AA160="N",$W$3,IF(Shift3!$AA160="N",$W$4,IF(Shift4!$AA160="N",$W$5,IF(Shift5!$AA160="N",$W$6)))))</f>
        <v/>
      </c>
      <c r="AB160" s="56" t="str">
        <f>IF(Shift1!$AG161="N",$AC$2,IF(Shift2!$AG160="N",$AC$3,IF(Shift3!$AG160="N",$AC$4,IF(Shift4!$AG160="N",$AC$5,IF(Shift5!$AG160="N",$AC$6)))))</f>
        <v/>
      </c>
      <c r="AC160" s="56" t="str">
        <f>IF(Shift1!$AI161="N",$AF$2,IF(Shift2!$AI160="N",$AF$3,IF(Shift3!$AI160="N",$AF$4,IF(Shift4!$AI160="N",$AF$5,IF(Shift5!$AI160="N",$AF$6)))))</f>
        <v/>
      </c>
      <c r="AD160" s="57">
        <f t="shared" si="18"/>
        <v>3</v>
      </c>
      <c r="AE160" s="58">
        <f t="shared" si="19"/>
        <v>3</v>
      </c>
      <c r="AF160" s="59">
        <f t="shared" si="20"/>
        <v>2</v>
      </c>
      <c r="AG160" s="60">
        <f t="shared" si="21"/>
        <v>3</v>
      </c>
      <c r="AH160" s="58">
        <f t="shared" si="22"/>
        <v>4</v>
      </c>
      <c r="AI160" s="59">
        <f t="shared" si="23"/>
        <v>2</v>
      </c>
      <c r="AJ160" s="61">
        <f t="shared" si="24"/>
        <v>1</v>
      </c>
      <c r="AK160" s="58">
        <f t="shared" si="25"/>
        <v>3</v>
      </c>
      <c r="AL160" s="58">
        <f t="shared" si="26"/>
        <v>2</v>
      </c>
    </row>
    <row r="161" spans="1:38" ht="15" outlineLevel="1" thickBot="1" x14ac:dyDescent="0.35">
      <c r="A161" s="18"/>
      <c r="B161" s="43">
        <v>31</v>
      </c>
      <c r="C161" s="56" t="str">
        <f>IF(Shift1!O162="AM",$E$2,IF(Shift2!O161="AM",$E$3,IF(Shift3!O161="AM",$E$4,IF(Shift4!O161="AM",$E$5,IF(Shift5!O161="AM",$E$6)))))</f>
        <v/>
      </c>
      <c r="D161" s="56" t="str">
        <f>IF(Shift1!Q162="AM",$H$2,IF(Shift2!Q161="AM",$H$3,IF(Shift3!Q161="AM",$H$4,IF(Shift4!Q161="AM",$H$5,IF(Shift5!Q161="AM",$H$6)))))</f>
        <v/>
      </c>
      <c r="E161" s="56" t="str">
        <f>IF(Shift1!S162="AM",$K$2,IF(Shift2!S161="AM",$K$3,IF(Shift3!S161="AM",$K$4,IF(Shift4!S161="AM",$K$5,IF(Shift5!S161="AM",$K$6)))))</f>
        <v/>
      </c>
      <c r="F161" s="56" t="str">
        <f>IF(Shift1!U162="AM",$N$2,IF(Shift2!U161="AM",$N$3,IF(Shift3!U161="AM",$N$4,IF(Shift4!U161="AM",$N$5,IF(Shift5!U161="AM",$N$6)))))</f>
        <v/>
      </c>
      <c r="G161" s="56" t="b">
        <f>IF(Shift1!W162="AM",$Q$2,IF(Shift2!W161="AM",$Q$3,IF(Shift3!W161="AM",$Q$4,IF(Shift4!W161="AM",$Q$5,IF(Shift5!W161="AM",$Q$6)))))</f>
        <v>0</v>
      </c>
      <c r="H161" s="56" t="str">
        <f>IF(Shift1!Y162="AM",$T$2,IF(Shift2!Y161="AM",$T$3,IF(Shift3!Y161="AM",$T$4,IF(Shift4!Y161="AM",$T$5,IF(Shift5!Y161="AM",$T$6)))))</f>
        <v/>
      </c>
      <c r="I161" s="56" t="str">
        <f>IF(Shift1!AA162="AM",$W$2,IF(Shift2!AA161="AM",$W$3,IF(Shift3!AA161="AM",$W$4,IF(Shift4!AA161="AM",$W$5,IF(Shift5!AA161="AM",$W$6)))))</f>
        <v/>
      </c>
      <c r="J161" s="56" t="str">
        <f>IF(Shift1!AG162="AM",$AC$2,IF(Shift2!AG161="AM",$AC$3,IF(Shift3!AG161="AM",$AC$4,IF(Shift4!AG161="AM",$AC$5,IF(Shift5!AG161="AM",$AC$6)))))</f>
        <v/>
      </c>
      <c r="K161" s="56" t="str">
        <f>IF(Shift1!AI162="AM",$AF$2,IF(Shift2!AI161="AM",$AF$3,IF(Shift3!AI161="AM",$AF$4,IF(Shift4!AI161="AM",$AF$5,IF(Shift5!AI161="AM",$AF$6)))))</f>
        <v/>
      </c>
      <c r="L161" s="56" t="str">
        <f>IF(Shift1!$O162="PM",$E$2,IF(Shift2!$O161="PM",$E$3,IF(Shift3!$O161="PM",$E$4,IF(Shift4!$O161="PM",$E$5,IF(Shift5!$O161="PM",$E$6)))))</f>
        <v/>
      </c>
      <c r="M161" s="56" t="str">
        <f>IF(Shift1!$Q162="PM",$H$2,IF(Shift2!$Q161="PM",$H$3,IF(Shift3!$Q161="PM",$H$4,IF(Shift4!$Q161="PM",$H$5,IF(Shift5!$Q161="PM",$H$6)))))</f>
        <v/>
      </c>
      <c r="N161" s="56" t="str">
        <f>IF(Shift1!$S162="PM",$K$2,IF(Shift2!$S161="PM",$K$3,IF(Shift3!$S161="PM",$K$4,IF(Shift4!$S161="PM",$K$5,IF(Shift5!$S161="PM",$K$6)))))</f>
        <v/>
      </c>
      <c r="O161" s="56" t="str">
        <f>IF(Shift1!$U162="PM",$N$2,IF(Shift2!$U161="PM",$N$3,IF(Shift3!$U161="PM",$N$4,IF(Shift4!$U161="PM",$N$5,IF(Shift5!$U161="PM",$N$6)))))</f>
        <v/>
      </c>
      <c r="P161" s="56" t="str">
        <f>IF(Shift1!$W162="PM",$Q$2,IF(Shift2!$W161="PM",$Q$3,IF(Shift3!$W161="PM",$Q$4,IF(Shift4!$W161="PM",$Q$5,IF(Shift5!$W161="PM",$Q$6)))))</f>
        <v/>
      </c>
      <c r="Q161" s="56" t="b">
        <f>IF(Shift1!$Y162="PM",$T$2,IF(Shift2!$Y161="PM",$T$3,IF(Shift3!$Y161="PM",$T$4,IF(Shift4!$Y161="PM",$T$5,IF(Shift5!$Y161="PM",$T$6)))))</f>
        <v>0</v>
      </c>
      <c r="R161" s="56" t="str">
        <f>IF(Shift1!$AA162="PM",$W$2,IF(Shift2!$AA161="PM",$W$3,IF(Shift3!$AA161="PM",$W$4,IF(Shift4!$AA161="PM",$W$5,IF(Shift5!$AA161="PM",$W$6)))))</f>
        <v/>
      </c>
      <c r="S161" s="56" t="str">
        <f>IF(Shift1!$AG162="PM",$AC$2,IF(Shift2!$AG161="PM",$AC$3,IF(Shift3!$AG161="PM",$AC$4,IF(Shift4!$AG161="PM",$AC$5,IF(Shift5!$AG161="PM",$AC$6)))))</f>
        <v/>
      </c>
      <c r="T161" s="56" t="str">
        <f>IF(Shift1!$AI162="PM",$AF$2,IF(Shift2!$AI161="PM",$AF$3,IF(Shift3!$AI161="PM",$AF$4,IF(Shift4!$AI161="PM",$AF$5,IF(Shift5!$AI161="PM",$AF$6)))))</f>
        <v/>
      </c>
      <c r="U161" s="56" t="b">
        <f>IF(Shift1!$O162="N",$E$2,IF(Shift2!$O161="N",$E$3,IF(Shift3!$O161="N",$E$4,IF(Shift4!$O161="N",$E$5,IF(Shift5!$O161="N",$E$6)))))</f>
        <v>0</v>
      </c>
      <c r="V161" s="56" t="b">
        <f>IF(Shift1!$Q162="N",$H$2,IF(Shift2!$Q161="N",$H$3,IF(Shift3!$Q161="N",$H$4,IF(Shift4!$Q161="N",$H$5,IF(Shift5!$Q161="N",$H$6)))))</f>
        <v>0</v>
      </c>
      <c r="W161" s="56" t="str">
        <f>IF(Shift1!$S162="N",$K$2,IF(Shift2!$S161="N",$K$3,IF(Shift3!$S161="N",$K$4,IF(Shift4!$S161="N",$K$5,IF(Shift5!$S161="N",$K$6)))))</f>
        <v/>
      </c>
      <c r="X161" s="56" t="str">
        <f>IF(Shift1!$U162="N",$N$2,IF(Shift2!$U161="N",$N$3,IF(Shift3!$U161="N",$N$4,IF(Shift4!$U161="N",$N$5,IF(Shift5!$U161="N",$N$6)))))</f>
        <v/>
      </c>
      <c r="Y161" s="56" t="b">
        <f>IF(Shift1!$W162="N",$Q$2,IF(Shift2!$W161="N",$Q$3,IF(Shift3!$W161="N",$Q$4,IF(Shift4!$W161="N",$Q$5,IF(Shift5!$W161="N",$Q$6)))))</f>
        <v>0</v>
      </c>
      <c r="Z161" s="56" t="str">
        <f>IF(Shift1!$Y162="N",$T$2,IF(Shift2!$Y161="N",$T$3,IF(Shift3!$Y161="N",$T$4,IF(Shift4!$Y161="N",$T$5,IF(Shift5!$Y161="N",$T$6)))))</f>
        <v/>
      </c>
      <c r="AA161" s="56" t="str">
        <f>IF(Shift1!$AA162="N",$W$2,IF(Shift2!$AA161="N",$W$3,IF(Shift3!$AA161="N",$W$4,IF(Shift4!$AA161="N",$W$5,IF(Shift5!$AA161="N",$W$6)))))</f>
        <v/>
      </c>
      <c r="AB161" s="56" t="str">
        <f>IF(Shift1!$AG162="N",$AC$2,IF(Shift2!$AG161="N",$AC$3,IF(Shift3!$AG161="N",$AC$4,IF(Shift4!$AG161="N",$AC$5,IF(Shift5!$AG161="N",$AC$6)))))</f>
        <v/>
      </c>
      <c r="AC161" s="56" t="str">
        <f>IF(Shift1!$AI162="N",$AF$2,IF(Shift2!$AI161="N",$AF$3,IF(Shift3!$AI161="N",$AF$4,IF(Shift4!$AI161="N",$AF$5,IF(Shift5!$AI161="N",$AF$6)))))</f>
        <v/>
      </c>
      <c r="AD161" s="57">
        <f t="shared" si="18"/>
        <v>3</v>
      </c>
      <c r="AE161" s="58">
        <f t="shared" si="19"/>
        <v>3</v>
      </c>
      <c r="AF161" s="59">
        <f t="shared" si="20"/>
        <v>2</v>
      </c>
      <c r="AG161" s="60">
        <f t="shared" si="21"/>
        <v>3</v>
      </c>
      <c r="AH161" s="58">
        <f t="shared" si="22"/>
        <v>3</v>
      </c>
      <c r="AI161" s="59">
        <f t="shared" si="23"/>
        <v>2</v>
      </c>
      <c r="AJ161" s="61">
        <f t="shared" si="24"/>
        <v>1</v>
      </c>
      <c r="AK161" s="58">
        <f t="shared" si="25"/>
        <v>3</v>
      </c>
      <c r="AL161" s="58">
        <f t="shared" si="26"/>
        <v>2</v>
      </c>
    </row>
    <row r="162" spans="1:38" ht="15" outlineLevel="1" thickBot="1" x14ac:dyDescent="0.35">
      <c r="A162" s="18"/>
      <c r="B162" s="44">
        <v>1</v>
      </c>
      <c r="C162" s="56" t="str">
        <f>IF(Shift1!O163="AM",$E$2,IF(Shift2!O162="AM",$E$3,IF(Shift3!O162="AM",$E$4,IF(Shift4!O162="AM",$E$5,IF(Shift5!O162="AM",$E$6)))))</f>
        <v/>
      </c>
      <c r="D162" s="56" t="str">
        <f>IF(Shift1!Q163="AM",$H$2,IF(Shift2!Q162="AM",$H$3,IF(Shift3!Q162="AM",$H$4,IF(Shift4!Q162="AM",$H$5,IF(Shift5!Q162="AM",$H$6)))))</f>
        <v/>
      </c>
      <c r="E162" s="56" t="str">
        <f>IF(Shift1!S163="AM",$K$2,IF(Shift2!S162="AM",$K$3,IF(Shift3!S162="AM",$K$4,IF(Shift4!S162="AM",$K$5,IF(Shift5!S162="AM",$K$6)))))</f>
        <v/>
      </c>
      <c r="F162" s="56" t="str">
        <f>IF(Shift1!U163="AM",$N$2,IF(Shift2!U162="AM",$N$3,IF(Shift3!U162="AM",$N$4,IF(Shift4!U162="AM",$N$5,IF(Shift5!U162="AM",$N$6)))))</f>
        <v/>
      </c>
      <c r="G162" s="56" t="str">
        <f>IF(Shift1!W163="AM",$Q$2,IF(Shift2!W162="AM",$Q$3,IF(Shift3!W162="AM",$Q$4,IF(Shift4!W162="AM",$Q$5,IF(Shift5!W162="AM",$Q$6)))))</f>
        <v/>
      </c>
      <c r="H162" s="56" t="str">
        <f>IF(Shift1!Y163="AM",$T$2,IF(Shift2!Y162="AM",$T$3,IF(Shift3!Y162="AM",$T$4,IF(Shift4!Y162="AM",$T$5,IF(Shift5!Y162="AM",$T$6)))))</f>
        <v/>
      </c>
      <c r="I162" s="56" t="str">
        <f>IF(Shift1!AA163="AM",$W$2,IF(Shift2!AA162="AM",$W$3,IF(Shift3!AA162="AM",$W$4,IF(Shift4!AA162="AM",$W$5,IF(Shift5!AA162="AM",$W$6)))))</f>
        <v/>
      </c>
      <c r="J162" s="56" t="str">
        <f>IF(Shift1!AG163="AM",$AC$2,IF(Shift2!AG162="AM",$AC$3,IF(Shift3!AG162="AM",$AC$4,IF(Shift4!AG162="AM",$AC$5,IF(Shift5!AG162="AM",$AC$6)))))</f>
        <v/>
      </c>
      <c r="K162" s="56" t="str">
        <f>IF(Shift1!AI163="AM",$AF$2,IF(Shift2!AI162="AM",$AF$3,IF(Shift3!AI162="AM",$AF$4,IF(Shift4!AI162="AM",$AF$5,IF(Shift5!AI162="AM",$AF$6)))))</f>
        <v/>
      </c>
      <c r="L162" s="56" t="str">
        <f>IF(Shift1!$O163="PM",$E$2,IF(Shift2!$O162="PM",$E$3,IF(Shift3!$O162="PM",$E$4,IF(Shift4!$O162="PM",$E$5,IF(Shift5!$O162="PM",$E$6)))))</f>
        <v/>
      </c>
      <c r="M162" s="56" t="str">
        <f>IF(Shift1!$Q163="PM",$H$2,IF(Shift2!$Q162="PM",$H$3,IF(Shift3!$Q162="PM",$H$4,IF(Shift4!$Q162="PM",$H$5,IF(Shift5!$Q162="PM",$H$6)))))</f>
        <v/>
      </c>
      <c r="N162" s="56" t="str">
        <f>IF(Shift1!$S163="PM",$K$2,IF(Shift2!$S162="PM",$K$3,IF(Shift3!$S162="PM",$K$4,IF(Shift4!$S162="PM",$K$5,IF(Shift5!$S162="PM",$K$6)))))</f>
        <v/>
      </c>
      <c r="O162" s="56" t="str">
        <f>IF(Shift1!$U163="PM",$N$2,IF(Shift2!$U162="PM",$N$3,IF(Shift3!$U162="PM",$N$4,IF(Shift4!$U162="PM",$N$5,IF(Shift5!$U162="PM",$N$6)))))</f>
        <v/>
      </c>
      <c r="P162" s="56" t="b">
        <f>IF(Shift1!$W163="PM",$Q$2,IF(Shift2!$W162="PM",$Q$3,IF(Shift3!$W162="PM",$Q$4,IF(Shift4!$W162="PM",$Q$5,IF(Shift5!$W162="PM",$Q$6)))))</f>
        <v>0</v>
      </c>
      <c r="Q162" s="56" t="b">
        <f>IF(Shift1!$Y163="PM",$T$2,IF(Shift2!$Y162="PM",$T$3,IF(Shift3!$Y162="PM",$T$4,IF(Shift4!$Y162="PM",$T$5,IF(Shift5!$Y162="PM",$T$6)))))</f>
        <v>0</v>
      </c>
      <c r="R162" s="56" t="str">
        <f>IF(Shift1!$AA163="PM",$W$2,IF(Shift2!$AA162="PM",$W$3,IF(Shift3!$AA162="PM",$W$4,IF(Shift4!$AA162="PM",$W$5,IF(Shift5!$AA162="PM",$W$6)))))</f>
        <v/>
      </c>
      <c r="S162" s="56" t="str">
        <f>IF(Shift1!$AG163="PM",$AC$2,IF(Shift2!$AG162="PM",$AC$3,IF(Shift3!$AG162="PM",$AC$4,IF(Shift4!$AG162="PM",$AC$5,IF(Shift5!$AG162="PM",$AC$6)))))</f>
        <v/>
      </c>
      <c r="T162" s="56" t="str">
        <f>IF(Shift1!$AI163="PM",$AF$2,IF(Shift2!$AI162="PM",$AF$3,IF(Shift3!$AI162="PM",$AF$4,IF(Shift4!$AI162="PM",$AF$5,IF(Shift5!$AI162="PM",$AF$6)))))</f>
        <v/>
      </c>
      <c r="U162" s="56" t="str">
        <f>IF(Shift1!$O163="N",$E$2,IF(Shift2!$O162="N",$E$3,IF(Shift3!$O162="N",$E$4,IF(Shift4!$O162="N",$E$5,IF(Shift5!$O162="N",$E$6)))))</f>
        <v/>
      </c>
      <c r="V162" s="56" t="str">
        <f>IF(Shift1!$Q163="N",$H$2,IF(Shift2!$Q162="N",$H$3,IF(Shift3!$Q162="N",$H$4,IF(Shift4!$Q162="N",$H$5,IF(Shift5!$Q162="N",$H$6)))))</f>
        <v/>
      </c>
      <c r="W162" s="56" t="str">
        <f>IF(Shift1!$S163="N",$K$2,IF(Shift2!$S162="N",$K$3,IF(Shift3!$S162="N",$K$4,IF(Shift4!$S162="N",$K$5,IF(Shift5!$S162="N",$K$6)))))</f>
        <v/>
      </c>
      <c r="X162" s="56" t="b">
        <f>IF(Shift1!$U163="N",$N$2,IF(Shift2!$U162="N",$N$3,IF(Shift3!$U162="N",$N$4,IF(Shift4!$U162="N",$N$5,IF(Shift5!$U162="N",$N$6)))))</f>
        <v>0</v>
      </c>
      <c r="Y162" s="56" t="str">
        <f>IF(Shift1!$W163="N",$Q$2,IF(Shift2!$W162="N",$Q$3,IF(Shift3!$W162="N",$Q$4,IF(Shift4!$W162="N",$Q$5,IF(Shift5!$W162="N",$Q$6)))))</f>
        <v/>
      </c>
      <c r="Z162" s="56" t="str">
        <f>IF(Shift1!$Y163="N",$T$2,IF(Shift2!$Y162="N",$T$3,IF(Shift3!$Y162="N",$T$4,IF(Shift4!$Y162="N",$T$5,IF(Shift5!$Y162="N",$T$6)))))</f>
        <v/>
      </c>
      <c r="AA162" s="56" t="str">
        <f>IF(Shift1!$AA163="N",$W$2,IF(Shift2!$AA162="N",$W$3,IF(Shift3!$AA162="N",$W$4,IF(Shift4!$AA162="N",$W$5,IF(Shift5!$AA162="N",$W$6)))))</f>
        <v/>
      </c>
      <c r="AB162" s="56" t="str">
        <f>IF(Shift1!$AG163="N",$AC$2,IF(Shift2!$AG162="N",$AC$3,IF(Shift3!$AG162="N",$AC$4,IF(Shift4!$AG162="N",$AC$5,IF(Shift5!$AG162="N",$AC$6)))))</f>
        <v/>
      </c>
      <c r="AC162" s="56" t="str">
        <f>IF(Shift1!$AI163="N",$AF$2,IF(Shift2!$AI162="N",$AF$3,IF(Shift3!$AI162="N",$AF$4,IF(Shift4!$AI162="N",$AF$5,IF(Shift5!$AI162="N",$AF$6)))))</f>
        <v/>
      </c>
      <c r="AD162" s="62">
        <f t="shared" si="18"/>
        <v>3</v>
      </c>
      <c r="AE162" s="63">
        <f t="shared" si="19"/>
        <v>4</v>
      </c>
      <c r="AF162" s="64">
        <f t="shared" si="20"/>
        <v>2</v>
      </c>
      <c r="AG162" s="65">
        <f t="shared" si="21"/>
        <v>3</v>
      </c>
      <c r="AH162" s="63">
        <f t="shared" si="22"/>
        <v>2</v>
      </c>
      <c r="AI162" s="64">
        <f t="shared" si="23"/>
        <v>2</v>
      </c>
      <c r="AJ162" s="66">
        <f t="shared" si="24"/>
        <v>3</v>
      </c>
      <c r="AK162" s="63">
        <f t="shared" si="25"/>
        <v>3</v>
      </c>
      <c r="AL162" s="63">
        <f t="shared" si="26"/>
        <v>2</v>
      </c>
    </row>
    <row r="163" spans="1:38" ht="15" outlineLevel="1" thickTop="1" x14ac:dyDescent="0.3">
      <c r="A163" s="18"/>
      <c r="B163" s="38">
        <v>2</v>
      </c>
      <c r="C163" s="56" t="b">
        <f>IF(Shift1!O164="AM",$E$2,IF(Shift2!O163="AM",$E$3,IF(Shift3!O163="AM",$E$4,IF(Shift4!O163="AM",$E$5,IF(Shift5!O163="AM",$E$6)))))</f>
        <v>0</v>
      </c>
      <c r="D163" s="56" t="b">
        <f>IF(Shift1!Q164="AM",$H$2,IF(Shift2!Q163="AM",$H$3,IF(Shift3!Q163="AM",$H$4,IF(Shift4!Q163="AM",$H$5,IF(Shift5!Q163="AM",$H$6)))))</f>
        <v>0</v>
      </c>
      <c r="E163" s="56" t="b">
        <f>IF(Shift1!S164="AM",$K$2,IF(Shift2!S163="AM",$K$3,IF(Shift3!S163="AM",$K$4,IF(Shift4!S163="AM",$K$5,IF(Shift5!S163="AM",$K$6)))))</f>
        <v>0</v>
      </c>
      <c r="F163" s="56" t="str">
        <f>IF(Shift1!U164="AM",$N$2,IF(Shift2!U163="AM",$N$3,IF(Shift3!U163="AM",$N$4,IF(Shift4!U163="AM",$N$5,IF(Shift5!U163="AM",$N$6)))))</f>
        <v/>
      </c>
      <c r="G163" s="56" t="str">
        <f>IF(Shift1!W164="AM",$Q$2,IF(Shift2!W163="AM",$Q$3,IF(Shift3!W163="AM",$Q$4,IF(Shift4!W163="AM",$Q$5,IF(Shift5!W163="AM",$Q$6)))))</f>
        <v/>
      </c>
      <c r="H163" s="56" t="b">
        <f>IF(Shift1!Y164="AM",$T$2,IF(Shift2!Y163="AM",$T$3,IF(Shift3!Y163="AM",$T$4,IF(Shift4!Y163="AM",$T$5,IF(Shift5!Y163="AM",$T$6)))))</f>
        <v>0</v>
      </c>
      <c r="I163" s="56" t="b">
        <f>IF(Shift1!AA164="AM",$W$2,IF(Shift2!AA163="AM",$W$3,IF(Shift3!AA163="AM",$W$4,IF(Shift4!AA163="AM",$W$5,IF(Shift5!AA163="AM",$W$6)))))</f>
        <v>0</v>
      </c>
      <c r="J163" s="56" t="b">
        <f>IF(Shift1!AG164="AM",$AC$2,IF(Shift2!AG163="AM",$AC$3,IF(Shift3!AG163="AM",$AC$4,IF(Shift4!AG163="AM",$AC$5,IF(Shift5!AG163="AM",$AC$6)))))</f>
        <v>0</v>
      </c>
      <c r="K163" s="56" t="b">
        <f>IF(Shift1!AI164="AM",$AF$2,IF(Shift2!AI163="AM",$AF$3,IF(Shift3!AI163="AM",$AF$4,IF(Shift4!AI163="AM",$AF$5,IF(Shift5!AI163="AM",$AF$6)))))</f>
        <v>0</v>
      </c>
      <c r="L163" s="56" t="str">
        <f>IF(Shift1!$O164="PM",$E$2,IF(Shift2!$O163="PM",$E$3,IF(Shift3!$O163="PM",$E$4,IF(Shift4!$O163="PM",$E$5,IF(Shift5!$O163="PM",$E$6)))))</f>
        <v/>
      </c>
      <c r="M163" s="56" t="str">
        <f>IF(Shift1!$Q164="PM",$H$2,IF(Shift2!$Q163="PM",$H$3,IF(Shift3!$Q163="PM",$H$4,IF(Shift4!$Q163="PM",$H$5,IF(Shift5!$Q163="PM",$H$6)))))</f>
        <v/>
      </c>
      <c r="N163" s="56" t="str">
        <f>IF(Shift1!$S164="PM",$K$2,IF(Shift2!$S163="PM",$K$3,IF(Shift3!$S163="PM",$K$4,IF(Shift4!$S163="PM",$K$5,IF(Shift5!$S163="PM",$K$6)))))</f>
        <v/>
      </c>
      <c r="O163" s="56" t="str">
        <f>IF(Shift1!$U164="PM",$N$2,IF(Shift2!$U163="PM",$N$3,IF(Shift3!$U163="PM",$N$4,IF(Shift4!$U163="PM",$N$5,IF(Shift5!$U163="PM",$N$6)))))</f>
        <v/>
      </c>
      <c r="P163" s="56" t="b">
        <f>IF(Shift1!$W164="PM",$Q$2,IF(Shift2!$W163="PM",$Q$3,IF(Shift3!$W163="PM",$Q$4,IF(Shift4!$W163="PM",$Q$5,IF(Shift5!$W163="PM",$Q$6)))))</f>
        <v>0</v>
      </c>
      <c r="Q163" s="56" t="str">
        <f>IF(Shift1!$Y164="PM",$T$2,IF(Shift2!$Y163="PM",$T$3,IF(Shift3!$Y163="PM",$T$4,IF(Shift4!$Y163="PM",$T$5,IF(Shift5!$Y163="PM",$T$6)))))</f>
        <v/>
      </c>
      <c r="R163" s="56" t="str">
        <f>IF(Shift1!$AA164="PM",$W$2,IF(Shift2!$AA163="PM",$W$3,IF(Shift3!$AA163="PM",$W$4,IF(Shift4!$AA163="PM",$W$5,IF(Shift5!$AA163="PM",$W$6)))))</f>
        <v/>
      </c>
      <c r="S163" s="56" t="str">
        <f>IF(Shift1!$AG164="PM",$AC$2,IF(Shift2!$AG163="PM",$AC$3,IF(Shift3!$AG163="PM",$AC$4,IF(Shift4!$AG163="PM",$AC$5,IF(Shift5!$AG163="PM",$AC$6)))))</f>
        <v/>
      </c>
      <c r="T163" s="56" t="str">
        <f>IF(Shift1!$AI164="PM",$AF$2,IF(Shift2!$AI163="PM",$AF$3,IF(Shift3!$AI163="PM",$AF$4,IF(Shift4!$AI163="PM",$AF$5,IF(Shift5!$AI163="PM",$AF$6)))))</f>
        <v/>
      </c>
      <c r="U163" s="56" t="str">
        <f>IF(Shift1!$O164="N",$E$2,IF(Shift2!$O163="N",$E$3,IF(Shift3!$O163="N",$E$4,IF(Shift4!$O163="N",$E$5,IF(Shift5!$O163="N",$E$6)))))</f>
        <v/>
      </c>
      <c r="V163" s="56" t="str">
        <f>IF(Shift1!$Q164="N",$H$2,IF(Shift2!$Q163="N",$H$3,IF(Shift3!$Q163="N",$H$4,IF(Shift4!$Q163="N",$H$5,IF(Shift5!$Q163="N",$H$6)))))</f>
        <v/>
      </c>
      <c r="W163" s="56" t="str">
        <f>IF(Shift1!$S164="N",$K$2,IF(Shift2!$S163="N",$K$3,IF(Shift3!$S163="N",$K$4,IF(Shift4!$S163="N",$K$5,IF(Shift5!$S163="N",$K$6)))))</f>
        <v/>
      </c>
      <c r="X163" s="56" t="b">
        <f>IF(Shift1!$U164="N",$N$2,IF(Shift2!$U163="N",$N$3,IF(Shift3!$U163="N",$N$4,IF(Shift4!$U163="N",$N$5,IF(Shift5!$U163="N",$N$6)))))</f>
        <v>0</v>
      </c>
      <c r="Y163" s="56" t="str">
        <f>IF(Shift1!$W164="N",$Q$2,IF(Shift2!$W163="N",$Q$3,IF(Shift3!$W163="N",$Q$4,IF(Shift4!$W163="N",$Q$5,IF(Shift5!$W163="N",$Q$6)))))</f>
        <v/>
      </c>
      <c r="Z163" s="56" t="str">
        <f>IF(Shift1!$Y164="N",$T$2,IF(Shift2!$Y163="N",$T$3,IF(Shift3!$Y163="N",$T$4,IF(Shift4!$Y163="N",$T$5,IF(Shift5!$Y163="N",$T$6)))))</f>
        <v/>
      </c>
      <c r="AA163" s="56" t="b">
        <f>IF(Shift1!$AA164="N",$W$2,IF(Shift2!$AA163="N",$W$3,IF(Shift3!$AA163="N",$W$4,IF(Shift4!$AA163="N",$W$5,IF(Shift5!$AA163="N",$W$6)))))</f>
        <v>0</v>
      </c>
      <c r="AB163" s="56" t="str">
        <f>IF(Shift1!$AG164="N",$AC$2,IF(Shift2!$AG163="N",$AC$3,IF(Shift3!$AG163="N",$AC$4,IF(Shift4!$AG163="N",$AC$5,IF(Shift5!$AG163="N",$AC$6)))))</f>
        <v/>
      </c>
      <c r="AC163" s="56" t="str">
        <f>IF(Shift1!$AI164="N",$AF$2,IF(Shift2!$AI163="N",$AF$3,IF(Shift3!$AI163="N",$AF$4,IF(Shift4!$AI163="N",$AF$5,IF(Shift5!$AI163="N",$AF$6)))))</f>
        <v/>
      </c>
      <c r="AD163" s="57">
        <f t="shared" si="18"/>
        <v>0</v>
      </c>
      <c r="AE163" s="58">
        <f t="shared" si="19"/>
        <v>2</v>
      </c>
      <c r="AF163" s="59">
        <f t="shared" si="20"/>
        <v>0</v>
      </c>
      <c r="AG163" s="60">
        <f t="shared" si="21"/>
        <v>3</v>
      </c>
      <c r="AH163" s="58">
        <f t="shared" si="22"/>
        <v>3</v>
      </c>
      <c r="AI163" s="59">
        <f t="shared" si="23"/>
        <v>2</v>
      </c>
      <c r="AJ163" s="61">
        <f t="shared" si="24"/>
        <v>3</v>
      </c>
      <c r="AK163" s="58">
        <f t="shared" si="25"/>
        <v>2</v>
      </c>
      <c r="AL163" s="58">
        <f t="shared" si="26"/>
        <v>2</v>
      </c>
    </row>
    <row r="164" spans="1:38" outlineLevel="1" x14ac:dyDescent="0.3">
      <c r="A164" s="18"/>
      <c r="B164" s="40">
        <v>3</v>
      </c>
      <c r="C164" s="56" t="b">
        <f>IF(Shift1!O165="AM",$E$2,IF(Shift2!O164="AM",$E$3,IF(Shift3!O164="AM",$E$4,IF(Shift4!O164="AM",$E$5,IF(Shift5!O164="AM",$E$6)))))</f>
        <v>0</v>
      </c>
      <c r="D164" s="56" t="b">
        <f>IF(Shift1!Q165="AM",$H$2,IF(Shift2!Q164="AM",$H$3,IF(Shift3!Q164="AM",$H$4,IF(Shift4!Q164="AM",$H$5,IF(Shift5!Q164="AM",$H$6)))))</f>
        <v>0</v>
      </c>
      <c r="E164" s="56" t="str">
        <f>IF(Shift1!S165="AM",$K$2,IF(Shift2!S164="AM",$K$3,IF(Shift3!S164="AM",$K$4,IF(Shift4!S164="AM",$K$5,IF(Shift5!S164="AM",$K$6)))))</f>
        <v/>
      </c>
      <c r="F164" s="56" t="str">
        <f>IF(Shift1!U165="AM",$N$2,IF(Shift2!U164="AM",$N$3,IF(Shift3!U164="AM",$N$4,IF(Shift4!U164="AM",$N$5,IF(Shift5!U164="AM",$N$6)))))</f>
        <v/>
      </c>
      <c r="G164" s="56" t="b">
        <f>IF(Shift1!W165="AM",$Q$2,IF(Shift2!W164="AM",$Q$3,IF(Shift3!W164="AM",$Q$4,IF(Shift4!W164="AM",$Q$5,IF(Shift5!W164="AM",$Q$6)))))</f>
        <v>0</v>
      </c>
      <c r="H164" s="56" t="str">
        <f>IF(Shift1!Y165="AM",$T$2,IF(Shift2!Y164="AM",$T$3,IF(Shift3!Y164="AM",$T$4,IF(Shift4!Y164="AM",$T$5,IF(Shift5!Y164="AM",$T$6)))))</f>
        <v/>
      </c>
      <c r="I164" s="56" t="str">
        <f>IF(Shift1!AA165="AM",$W$2,IF(Shift2!AA164="AM",$W$3,IF(Shift3!AA164="AM",$W$4,IF(Shift4!AA164="AM",$W$5,IF(Shift5!AA164="AM",$W$6)))))</f>
        <v/>
      </c>
      <c r="J164" s="56" t="str">
        <f>IF(Shift1!AG165="AM",$AC$2,IF(Shift2!AG164="AM",$AC$3,IF(Shift3!AG164="AM",$AC$4,IF(Shift4!AG164="AM",$AC$5,IF(Shift5!AG164="AM",$AC$6)))))</f>
        <v/>
      </c>
      <c r="K164" s="56" t="str">
        <f>IF(Shift1!AI165="AM",$AF$2,IF(Shift2!AI164="AM",$AF$3,IF(Shift3!AI164="AM",$AF$4,IF(Shift4!AI164="AM",$AF$5,IF(Shift5!AI164="AM",$AF$6)))))</f>
        <v/>
      </c>
      <c r="L164" s="56" t="str">
        <f>IF(Shift1!$O165="PM",$E$2,IF(Shift2!$O164="PM",$E$3,IF(Shift3!$O164="PM",$E$4,IF(Shift4!$O164="PM",$E$5,IF(Shift5!$O164="PM",$E$6)))))</f>
        <v/>
      </c>
      <c r="M164" s="56" t="str">
        <f>IF(Shift1!$Q165="PM",$H$2,IF(Shift2!$Q164="PM",$H$3,IF(Shift3!$Q164="PM",$H$4,IF(Shift4!$Q164="PM",$H$5,IF(Shift5!$Q164="PM",$H$6)))))</f>
        <v/>
      </c>
      <c r="N164" s="56" t="str">
        <f>IF(Shift1!$S165="PM",$K$2,IF(Shift2!$S164="PM",$K$3,IF(Shift3!$S164="PM",$K$4,IF(Shift4!$S164="PM",$K$5,IF(Shift5!$S164="PM",$K$6)))))</f>
        <v/>
      </c>
      <c r="O164" s="56" t="str">
        <f>IF(Shift1!$U165="PM",$N$2,IF(Shift2!$U164="PM",$N$3,IF(Shift3!$U164="PM",$N$4,IF(Shift4!$U164="PM",$N$5,IF(Shift5!$U164="PM",$N$6)))))</f>
        <v/>
      </c>
      <c r="P164" s="56" t="str">
        <f>IF(Shift1!$W165="PM",$Q$2,IF(Shift2!$W164="PM",$Q$3,IF(Shift3!$W164="PM",$Q$4,IF(Shift4!$W164="PM",$Q$5,IF(Shift5!$W164="PM",$Q$6)))))</f>
        <v/>
      </c>
      <c r="Q164" s="56" t="str">
        <f>IF(Shift1!$Y165="PM",$T$2,IF(Shift2!$Y164="PM",$T$3,IF(Shift3!$Y164="PM",$T$4,IF(Shift4!$Y164="PM",$T$5,IF(Shift5!$Y164="PM",$T$6)))))</f>
        <v/>
      </c>
      <c r="R164" s="56" t="str">
        <f>IF(Shift1!$AA165="PM",$W$2,IF(Shift2!$AA164="PM",$W$3,IF(Shift3!$AA164="PM",$W$4,IF(Shift4!$AA164="PM",$W$5,IF(Shift5!$AA164="PM",$W$6)))))</f>
        <v/>
      </c>
      <c r="S164" s="56" t="str">
        <f>IF(Shift1!$AG165="PM",$AC$2,IF(Shift2!$AG164="PM",$AC$3,IF(Shift3!$AG164="PM",$AC$4,IF(Shift4!$AG164="PM",$AC$5,IF(Shift5!$AG164="PM",$AC$6)))))</f>
        <v/>
      </c>
      <c r="T164" s="56" t="str">
        <f>IF(Shift1!$AI165="PM",$AF$2,IF(Shift2!$AI164="PM",$AF$3,IF(Shift3!$AI164="PM",$AF$4,IF(Shift4!$AI164="PM",$AF$5,IF(Shift5!$AI164="PM",$AF$6)))))</f>
        <v/>
      </c>
      <c r="U164" s="56" t="str">
        <f>IF(Shift1!$O165="N",$E$2,IF(Shift2!$O164="N",$E$3,IF(Shift3!$O164="N",$E$4,IF(Shift4!$O164="N",$E$5,IF(Shift5!$O164="N",$E$6)))))</f>
        <v/>
      </c>
      <c r="V164" s="56" t="str">
        <f>IF(Shift1!$Q165="N",$H$2,IF(Shift2!$Q164="N",$H$3,IF(Shift3!$Q164="N",$H$4,IF(Shift4!$Q164="N",$H$5,IF(Shift5!$Q164="N",$H$6)))))</f>
        <v/>
      </c>
      <c r="W164" s="56" t="str">
        <f>IF(Shift1!$S165="N",$K$2,IF(Shift2!$S164="N",$K$3,IF(Shift3!$S164="N",$K$4,IF(Shift4!$S164="N",$K$5,IF(Shift5!$S164="N",$K$6)))))</f>
        <v/>
      </c>
      <c r="X164" s="56" t="str">
        <f>IF(Shift1!$U165="N",$N$2,IF(Shift2!$U164="N",$N$3,IF(Shift3!$U164="N",$N$4,IF(Shift4!$U164="N",$N$5,IF(Shift5!$U164="N",$N$6)))))</f>
        <v/>
      </c>
      <c r="Y164" s="56" t="b">
        <f>IF(Shift1!$W165="N",$Q$2,IF(Shift2!$W164="N",$Q$3,IF(Shift3!$W164="N",$Q$4,IF(Shift4!$W164="N",$Q$5,IF(Shift5!$W164="N",$Q$6)))))</f>
        <v>0</v>
      </c>
      <c r="Z164" s="56" t="str">
        <f>IF(Shift1!$Y165="N",$T$2,IF(Shift2!$Y164="N",$T$3,IF(Shift3!$Y164="N",$T$4,IF(Shift4!$Y164="N",$T$5,IF(Shift5!$Y164="N",$T$6)))))</f>
        <v/>
      </c>
      <c r="AA164" s="56" t="str">
        <f>IF(Shift1!$AA165="N",$W$2,IF(Shift2!$AA164="N",$W$3,IF(Shift3!$AA164="N",$W$4,IF(Shift4!$AA164="N",$W$5,IF(Shift5!$AA164="N",$W$6)))))</f>
        <v/>
      </c>
      <c r="AB164" s="56" t="str">
        <f>IF(Shift1!$AG165="N",$AC$2,IF(Shift2!$AG164="N",$AC$3,IF(Shift3!$AG164="N",$AC$4,IF(Shift4!$AG164="N",$AC$5,IF(Shift5!$AG164="N",$AC$6)))))</f>
        <v/>
      </c>
      <c r="AC164" s="56" t="str">
        <f>IF(Shift1!$AI165="N",$AF$2,IF(Shift2!$AI164="N",$AF$3,IF(Shift3!$AI164="N",$AF$4,IF(Shift4!$AI164="N",$AF$5,IF(Shift5!$AI164="N",$AF$6)))))</f>
        <v/>
      </c>
      <c r="AD164" s="57">
        <f t="shared" si="18"/>
        <v>1</v>
      </c>
      <c r="AE164" s="58">
        <f t="shared" si="19"/>
        <v>3</v>
      </c>
      <c r="AF164" s="59">
        <f t="shared" si="20"/>
        <v>2</v>
      </c>
      <c r="AG164" s="60">
        <f t="shared" si="21"/>
        <v>3</v>
      </c>
      <c r="AH164" s="58">
        <f t="shared" si="22"/>
        <v>4</v>
      </c>
      <c r="AI164" s="59">
        <f t="shared" si="23"/>
        <v>2</v>
      </c>
      <c r="AJ164" s="61">
        <f t="shared" si="24"/>
        <v>3</v>
      </c>
      <c r="AK164" s="58">
        <f t="shared" si="25"/>
        <v>3</v>
      </c>
      <c r="AL164" s="58">
        <f t="shared" si="26"/>
        <v>2</v>
      </c>
    </row>
    <row r="165" spans="1:38" outlineLevel="1" x14ac:dyDescent="0.3">
      <c r="A165" s="18"/>
      <c r="B165" s="40">
        <v>4</v>
      </c>
      <c r="C165" s="56" t="b">
        <f>IF(Shift1!O166="AM",$E$2,IF(Shift2!O165="AM",$E$3,IF(Shift3!O165="AM",$E$4,IF(Shift4!O165="AM",$E$5,IF(Shift5!O165="AM",$E$6)))))</f>
        <v>0</v>
      </c>
      <c r="D165" s="56" t="b">
        <f>IF(Shift1!Q166="AM",$H$2,IF(Shift2!Q165="AM",$H$3,IF(Shift3!Q165="AM",$H$4,IF(Shift4!Q165="AM",$H$5,IF(Shift5!Q165="AM",$H$6)))))</f>
        <v>0</v>
      </c>
      <c r="E165" s="56" t="str">
        <f>IF(Shift1!S166="AM",$K$2,IF(Shift2!S165="AM",$K$3,IF(Shift3!S165="AM",$K$4,IF(Shift4!S165="AM",$K$5,IF(Shift5!S165="AM",$K$6)))))</f>
        <v/>
      </c>
      <c r="F165" s="56" t="str">
        <f>IF(Shift1!U166="AM",$N$2,IF(Shift2!U165="AM",$N$3,IF(Shift3!U165="AM",$N$4,IF(Shift4!U165="AM",$N$5,IF(Shift5!U165="AM",$N$6)))))</f>
        <v/>
      </c>
      <c r="G165" s="56" t="b">
        <f>IF(Shift1!W166="AM",$Q$2,IF(Shift2!W165="AM",$Q$3,IF(Shift3!W165="AM",$Q$4,IF(Shift4!W165="AM",$Q$5,IF(Shift5!W165="AM",$Q$6)))))</f>
        <v>0</v>
      </c>
      <c r="H165" s="56" t="str">
        <f>IF(Shift1!Y166="AM",$T$2,IF(Shift2!Y165="AM",$T$3,IF(Shift3!Y165="AM",$T$4,IF(Shift4!Y165="AM",$T$5,IF(Shift5!Y165="AM",$T$6)))))</f>
        <v/>
      </c>
      <c r="I165" s="56" t="str">
        <f>IF(Shift1!AA166="AM",$W$2,IF(Shift2!AA165="AM",$W$3,IF(Shift3!AA165="AM",$W$4,IF(Shift4!AA165="AM",$W$5,IF(Shift5!AA165="AM",$W$6)))))</f>
        <v/>
      </c>
      <c r="J165" s="56" t="str">
        <f>IF(Shift1!AG166="AM",$AC$2,IF(Shift2!AG165="AM",$AC$3,IF(Shift3!AG165="AM",$AC$4,IF(Shift4!AG165="AM",$AC$5,IF(Shift5!AG165="AM",$AC$6)))))</f>
        <v/>
      </c>
      <c r="K165" s="56" t="str">
        <f>IF(Shift1!AI166="AM",$AF$2,IF(Shift2!AI165="AM",$AF$3,IF(Shift3!AI165="AM",$AF$4,IF(Shift4!AI165="AM",$AF$5,IF(Shift5!AI165="AM",$AF$6)))))</f>
        <v/>
      </c>
      <c r="L165" s="56" t="b">
        <f>IF(Shift1!$O166="PM",$E$2,IF(Shift2!$O165="PM",$E$3,IF(Shift3!$O165="PM",$E$4,IF(Shift4!$O165="PM",$E$5,IF(Shift5!$O165="PM",$E$6)))))</f>
        <v>0</v>
      </c>
      <c r="M165" s="56" t="b">
        <f>IF(Shift1!$Q166="PM",$H$2,IF(Shift2!$Q165="PM",$H$3,IF(Shift3!$Q165="PM",$H$4,IF(Shift4!$Q165="PM",$H$5,IF(Shift5!$Q165="PM",$H$6)))))</f>
        <v>0</v>
      </c>
      <c r="N165" s="56" t="b">
        <f>IF(Shift1!$S166="PM",$K$2,IF(Shift2!$S165="PM",$K$3,IF(Shift3!$S165="PM",$K$4,IF(Shift4!$S165="PM",$K$5,IF(Shift5!$S165="PM",$K$6)))))</f>
        <v>0</v>
      </c>
      <c r="O165" s="56" t="b">
        <f>IF(Shift1!$U166="PM",$N$2,IF(Shift2!$U165="PM",$N$3,IF(Shift3!$U165="PM",$N$4,IF(Shift4!$U165="PM",$N$5,IF(Shift5!$U165="PM",$N$6)))))</f>
        <v>0</v>
      </c>
      <c r="P165" s="56" t="str">
        <f>IF(Shift1!$W166="PM",$Q$2,IF(Shift2!$W165="PM",$Q$3,IF(Shift3!$W165="PM",$Q$4,IF(Shift4!$W165="PM",$Q$5,IF(Shift5!$W165="PM",$Q$6)))))</f>
        <v/>
      </c>
      <c r="Q165" s="56" t="b">
        <f>IF(Shift1!$Y166="PM",$T$2,IF(Shift2!$Y165="PM",$T$3,IF(Shift3!$Y165="PM",$T$4,IF(Shift4!$Y165="PM",$T$5,IF(Shift5!$Y165="PM",$T$6)))))</f>
        <v>0</v>
      </c>
      <c r="R165" s="56" t="str">
        <f>IF(Shift1!$AA166="PM",$W$2,IF(Shift2!$AA165="PM",$W$3,IF(Shift3!$AA165="PM",$W$4,IF(Shift4!$AA165="PM",$W$5,IF(Shift5!$AA165="PM",$W$6)))))</f>
        <v/>
      </c>
      <c r="S165" s="56" t="b">
        <f>IF(Shift1!$AG166="PM",$AC$2,IF(Shift2!$AG165="PM",$AC$3,IF(Shift3!$AG165="PM",$AC$4,IF(Shift4!$AG165="PM",$AC$5,IF(Shift5!$AG165="PM",$AC$6)))))</f>
        <v>0</v>
      </c>
      <c r="T165" s="56" t="b">
        <f>IF(Shift1!$AI166="PM",$AF$2,IF(Shift2!$AI165="PM",$AF$3,IF(Shift3!$AI165="PM",$AF$4,IF(Shift4!$AI165="PM",$AF$5,IF(Shift5!$AI165="PM",$AF$6)))))</f>
        <v>0</v>
      </c>
      <c r="U165" s="56" t="str">
        <f>IF(Shift1!$O166="N",$E$2,IF(Shift2!$O165="N",$E$3,IF(Shift3!$O165="N",$E$4,IF(Shift4!$O165="N",$E$5,IF(Shift5!$O165="N",$E$6)))))</f>
        <v/>
      </c>
      <c r="V165" s="56" t="str">
        <f>IF(Shift1!$Q166="N",$H$2,IF(Shift2!$Q165="N",$H$3,IF(Shift3!$Q165="N",$H$4,IF(Shift4!$Q165="N",$H$5,IF(Shift5!$Q165="N",$H$6)))))</f>
        <v/>
      </c>
      <c r="W165" s="56" t="str">
        <f>IF(Shift1!$S166="N",$K$2,IF(Shift2!$S165="N",$K$3,IF(Shift3!$S165="N",$K$4,IF(Shift4!$S165="N",$K$5,IF(Shift5!$S165="N",$K$6)))))</f>
        <v/>
      </c>
      <c r="X165" s="56" t="str">
        <f>IF(Shift1!$U166="N",$N$2,IF(Shift2!$U165="N",$N$3,IF(Shift3!$U165="N",$N$4,IF(Shift4!$U165="N",$N$5,IF(Shift5!$U165="N",$N$6)))))</f>
        <v/>
      </c>
      <c r="Y165" s="56" t="b">
        <f>IF(Shift1!$W166="N",$Q$2,IF(Shift2!$W165="N",$Q$3,IF(Shift3!$W165="N",$Q$4,IF(Shift4!$W165="N",$Q$5,IF(Shift5!$W165="N",$Q$6)))))</f>
        <v>0</v>
      </c>
      <c r="Z165" s="56" t="str">
        <f>IF(Shift1!$Y166="N",$T$2,IF(Shift2!$Y165="N",$T$3,IF(Shift3!$Y165="N",$T$4,IF(Shift4!$Y165="N",$T$5,IF(Shift5!$Y165="N",$T$6)))))</f>
        <v/>
      </c>
      <c r="AA165" s="56" t="str">
        <f>IF(Shift1!$AA166="N",$W$2,IF(Shift2!$AA165="N",$W$3,IF(Shift3!$AA165="N",$W$4,IF(Shift4!$AA165="N",$W$5,IF(Shift5!$AA165="N",$W$6)))))</f>
        <v/>
      </c>
      <c r="AB165" s="56" t="str">
        <f>IF(Shift1!$AG166="N",$AC$2,IF(Shift2!$AG165="N",$AC$3,IF(Shift3!$AG165="N",$AC$4,IF(Shift4!$AG165="N",$AC$5,IF(Shift5!$AG165="N",$AC$6)))))</f>
        <v/>
      </c>
      <c r="AC165" s="56" t="str">
        <f>IF(Shift1!$AI166="N",$AF$2,IF(Shift2!$AI165="N",$AF$3,IF(Shift3!$AI165="N",$AF$4,IF(Shift4!$AI165="N",$AF$5,IF(Shift5!$AI165="N",$AF$6)))))</f>
        <v/>
      </c>
      <c r="AD165" s="57">
        <f t="shared" si="18"/>
        <v>1</v>
      </c>
      <c r="AE165" s="58">
        <f t="shared" si="19"/>
        <v>3</v>
      </c>
      <c r="AF165" s="59">
        <f t="shared" si="20"/>
        <v>2</v>
      </c>
      <c r="AG165" s="60">
        <f t="shared" si="21"/>
        <v>0</v>
      </c>
      <c r="AH165" s="58">
        <f t="shared" si="22"/>
        <v>2</v>
      </c>
      <c r="AI165" s="59">
        <f t="shared" si="23"/>
        <v>0</v>
      </c>
      <c r="AJ165" s="61">
        <f t="shared" si="24"/>
        <v>3</v>
      </c>
      <c r="AK165" s="58">
        <f t="shared" si="25"/>
        <v>3</v>
      </c>
      <c r="AL165" s="58">
        <f t="shared" si="26"/>
        <v>2</v>
      </c>
    </row>
    <row r="166" spans="1:38" outlineLevel="1" x14ac:dyDescent="0.3">
      <c r="A166" s="18"/>
      <c r="B166" s="40">
        <v>5</v>
      </c>
      <c r="C166" s="56" t="b">
        <f>IF(Shift1!O167="AM",$E$2,IF(Shift2!O166="AM",$E$3,IF(Shift3!O166="AM",$E$4,IF(Shift4!O166="AM",$E$5,IF(Shift5!O166="AM",$E$6)))))</f>
        <v>0</v>
      </c>
      <c r="D166" s="56" t="str">
        <f>IF(Shift1!Q167="AM",$H$2,IF(Shift2!Q166="AM",$H$3,IF(Shift3!Q166="AM",$H$4,IF(Shift4!Q166="AM",$H$5,IF(Shift5!Q166="AM",$H$6)))))</f>
        <v/>
      </c>
      <c r="E166" s="56" t="str">
        <f>IF(Shift1!S167="AM",$K$2,IF(Shift2!S166="AM",$K$3,IF(Shift3!S166="AM",$K$4,IF(Shift4!S166="AM",$K$5,IF(Shift5!S166="AM",$K$6)))))</f>
        <v/>
      </c>
      <c r="F166" s="56" t="str">
        <f>IF(Shift1!U167="AM",$N$2,IF(Shift2!U166="AM",$N$3,IF(Shift3!U166="AM",$N$4,IF(Shift4!U166="AM",$N$5,IF(Shift5!U166="AM",$N$6)))))</f>
        <v/>
      </c>
      <c r="G166" s="56" t="str">
        <f>IF(Shift1!W167="AM",$Q$2,IF(Shift2!W166="AM",$Q$3,IF(Shift3!W166="AM",$Q$4,IF(Shift4!W166="AM",$Q$5,IF(Shift5!W166="AM",$Q$6)))))</f>
        <v/>
      </c>
      <c r="H166" s="56" t="str">
        <f>IF(Shift1!Y167="AM",$T$2,IF(Shift2!Y166="AM",$T$3,IF(Shift3!Y166="AM",$T$4,IF(Shift4!Y166="AM",$T$5,IF(Shift5!Y166="AM",$T$6)))))</f>
        <v/>
      </c>
      <c r="I166" s="56" t="str">
        <f>IF(Shift1!AA167="AM",$W$2,IF(Shift2!AA166="AM",$W$3,IF(Shift3!AA166="AM",$W$4,IF(Shift4!AA166="AM",$W$5,IF(Shift5!AA166="AM",$W$6)))))</f>
        <v/>
      </c>
      <c r="J166" s="56" t="str">
        <f>IF(Shift1!AG167="AM",$AC$2,IF(Shift2!AG166="AM",$AC$3,IF(Shift3!AG166="AM",$AC$4,IF(Shift4!AG166="AM",$AC$5,IF(Shift5!AG166="AM",$AC$6)))))</f>
        <v/>
      </c>
      <c r="K166" s="56" t="str">
        <f>IF(Shift1!AI167="AM",$AF$2,IF(Shift2!AI166="AM",$AF$3,IF(Shift3!AI166="AM",$AF$4,IF(Shift4!AI166="AM",$AF$5,IF(Shift5!AI166="AM",$AF$6)))))</f>
        <v/>
      </c>
      <c r="L166" s="56" t="b">
        <f>IF(Shift1!$O167="PM",$E$2,IF(Shift2!$O166="PM",$E$3,IF(Shift3!$O166="PM",$E$4,IF(Shift4!$O166="PM",$E$5,IF(Shift5!$O166="PM",$E$6)))))</f>
        <v>0</v>
      </c>
      <c r="M166" s="56" t="b">
        <f>IF(Shift1!$Q167="PM",$H$2,IF(Shift2!$Q166="PM",$H$3,IF(Shift3!$Q166="PM",$H$4,IF(Shift4!$Q166="PM",$H$5,IF(Shift5!$Q166="PM",$H$6)))))</f>
        <v>0</v>
      </c>
      <c r="N166" s="56" t="str">
        <f>IF(Shift1!$S167="PM",$K$2,IF(Shift2!$S166="PM",$K$3,IF(Shift3!$S166="PM",$K$4,IF(Shift4!$S166="PM",$K$5,IF(Shift5!$S166="PM",$K$6)))))</f>
        <v/>
      </c>
      <c r="O166" s="56" t="str">
        <f>IF(Shift1!$U167="PM",$N$2,IF(Shift2!$U166="PM",$N$3,IF(Shift3!$U166="PM",$N$4,IF(Shift4!$U166="PM",$N$5,IF(Shift5!$U166="PM",$N$6)))))</f>
        <v/>
      </c>
      <c r="P166" s="56" t="b">
        <f>IF(Shift1!$W167="PM",$Q$2,IF(Shift2!$W166="PM",$Q$3,IF(Shift3!$W166="PM",$Q$4,IF(Shift4!$W166="PM",$Q$5,IF(Shift5!$W166="PM",$Q$6)))))</f>
        <v>0</v>
      </c>
      <c r="Q166" s="56" t="str">
        <f>IF(Shift1!$Y167="PM",$T$2,IF(Shift2!$Y166="PM",$T$3,IF(Shift3!$Y166="PM",$T$4,IF(Shift4!$Y166="PM",$T$5,IF(Shift5!$Y166="PM",$T$6)))))</f>
        <v/>
      </c>
      <c r="R166" s="56" t="str">
        <f>IF(Shift1!$AA167="PM",$W$2,IF(Shift2!$AA166="PM",$W$3,IF(Shift3!$AA166="PM",$W$4,IF(Shift4!$AA166="PM",$W$5,IF(Shift5!$AA166="PM",$W$6)))))</f>
        <v/>
      </c>
      <c r="S166" s="56" t="str">
        <f>IF(Shift1!$AG167="PM",$AC$2,IF(Shift2!$AG166="PM",$AC$3,IF(Shift3!$AG166="PM",$AC$4,IF(Shift4!$AG166="PM",$AC$5,IF(Shift5!$AG166="PM",$AC$6)))))</f>
        <v/>
      </c>
      <c r="T166" s="56" t="str">
        <f>IF(Shift1!$AI167="PM",$AF$2,IF(Shift2!$AI166="PM",$AF$3,IF(Shift3!$AI166="PM",$AF$4,IF(Shift4!$AI166="PM",$AF$5,IF(Shift5!$AI166="PM",$AF$6)))))</f>
        <v/>
      </c>
      <c r="U166" s="56" t="str">
        <f>IF(Shift1!$O167="N",$E$2,IF(Shift2!$O166="N",$E$3,IF(Shift3!$O166="N",$E$4,IF(Shift4!$O166="N",$E$5,IF(Shift5!$O166="N",$E$6)))))</f>
        <v/>
      </c>
      <c r="V166" s="56" t="str">
        <f>IF(Shift1!$Q167="N",$H$2,IF(Shift2!$Q166="N",$H$3,IF(Shift3!$Q166="N",$H$4,IF(Shift4!$Q166="N",$H$5,IF(Shift5!$Q166="N",$H$6)))))</f>
        <v/>
      </c>
      <c r="W166" s="56" t="str">
        <f>IF(Shift1!$S167="N",$K$2,IF(Shift2!$S166="N",$K$3,IF(Shift3!$S166="N",$K$4,IF(Shift4!$S166="N",$K$5,IF(Shift5!$S166="N",$K$6)))))</f>
        <v/>
      </c>
      <c r="X166" s="56" t="str">
        <f>IF(Shift1!$U167="N",$N$2,IF(Shift2!$U166="N",$N$3,IF(Shift3!$U166="N",$N$4,IF(Shift4!$U166="N",$N$5,IF(Shift5!$U166="N",$N$6)))))</f>
        <v/>
      </c>
      <c r="Y166" s="56" t="str">
        <f>IF(Shift1!$W167="N",$Q$2,IF(Shift2!$W166="N",$Q$3,IF(Shift3!$W166="N",$Q$4,IF(Shift4!$W166="N",$Q$5,IF(Shift5!$W166="N",$Q$6)))))</f>
        <v/>
      </c>
      <c r="Z166" s="56" t="str">
        <f>IF(Shift1!$Y167="N",$T$2,IF(Shift2!$Y166="N",$T$3,IF(Shift3!$Y166="N",$T$4,IF(Shift4!$Y166="N",$T$5,IF(Shift5!$Y166="N",$T$6)))))</f>
        <v/>
      </c>
      <c r="AA166" s="56" t="str">
        <f>IF(Shift1!$AA167="N",$W$2,IF(Shift2!$AA166="N",$W$3,IF(Shift3!$AA166="N",$W$4,IF(Shift4!$AA166="N",$W$5,IF(Shift5!$AA166="N",$W$6)))))</f>
        <v/>
      </c>
      <c r="AB166" s="56" t="str">
        <f>IF(Shift1!$AG167="N",$AC$2,IF(Shift2!$AG166="N",$AC$3,IF(Shift3!$AG166="N",$AC$4,IF(Shift4!$AG166="N",$AC$5,IF(Shift5!$AG166="N",$AC$6)))))</f>
        <v/>
      </c>
      <c r="AC166" s="56" t="str">
        <f>IF(Shift1!$AI167="N",$AF$2,IF(Shift2!$AI166="N",$AF$3,IF(Shift3!$AI166="N",$AF$4,IF(Shift4!$AI166="N",$AF$5,IF(Shift5!$AI166="N",$AF$6)))))</f>
        <v/>
      </c>
      <c r="AD166" s="57">
        <f t="shared" si="18"/>
        <v>2</v>
      </c>
      <c r="AE166" s="58">
        <f t="shared" si="19"/>
        <v>4</v>
      </c>
      <c r="AF166" s="59">
        <f t="shared" si="20"/>
        <v>2</v>
      </c>
      <c r="AG166" s="60">
        <f t="shared" si="21"/>
        <v>1</v>
      </c>
      <c r="AH166" s="58">
        <f t="shared" si="22"/>
        <v>3</v>
      </c>
      <c r="AI166" s="59">
        <f t="shared" si="23"/>
        <v>2</v>
      </c>
      <c r="AJ166" s="61">
        <f t="shared" si="24"/>
        <v>3</v>
      </c>
      <c r="AK166" s="58">
        <f t="shared" si="25"/>
        <v>4</v>
      </c>
      <c r="AL166" s="58">
        <f t="shared" si="26"/>
        <v>2</v>
      </c>
    </row>
    <row r="167" spans="1:38" outlineLevel="1" x14ac:dyDescent="0.3">
      <c r="A167" s="18"/>
      <c r="B167" s="40">
        <v>6</v>
      </c>
      <c r="C167" s="56" t="str">
        <f>IF(Shift1!O168="AM",$E$2,IF(Shift2!O167="AM",$E$3,IF(Shift3!O167="AM",$E$4,IF(Shift4!O167="AM",$E$5,IF(Shift5!O167="AM",$E$6)))))</f>
        <v/>
      </c>
      <c r="D167" s="56" t="str">
        <f>IF(Shift1!Q168="AM",$H$2,IF(Shift2!Q167="AM",$H$3,IF(Shift3!Q167="AM",$H$4,IF(Shift4!Q167="AM",$H$5,IF(Shift5!Q167="AM",$H$6)))))</f>
        <v/>
      </c>
      <c r="E167" s="56" t="str">
        <f>IF(Shift1!S168="AM",$K$2,IF(Shift2!S167="AM",$K$3,IF(Shift3!S167="AM",$K$4,IF(Shift4!S167="AM",$K$5,IF(Shift5!S167="AM",$K$6)))))</f>
        <v/>
      </c>
      <c r="F167" s="56" t="str">
        <f>IF(Shift1!U168="AM",$N$2,IF(Shift2!U167="AM",$N$3,IF(Shift3!U167="AM",$N$4,IF(Shift4!U167="AM",$N$5,IF(Shift5!U167="AM",$N$6)))))</f>
        <v/>
      </c>
      <c r="G167" s="56" t="str">
        <f>IF(Shift1!W168="AM",$Q$2,IF(Shift2!W167="AM",$Q$3,IF(Shift3!W167="AM",$Q$4,IF(Shift4!W167="AM",$Q$5,IF(Shift5!W167="AM",$Q$6)))))</f>
        <v/>
      </c>
      <c r="H167" s="56" t="str">
        <f>IF(Shift1!Y168="AM",$T$2,IF(Shift2!Y167="AM",$T$3,IF(Shift3!Y167="AM",$T$4,IF(Shift4!Y167="AM",$T$5,IF(Shift5!Y167="AM",$T$6)))))</f>
        <v/>
      </c>
      <c r="I167" s="56" t="str">
        <f>IF(Shift1!AA168="AM",$W$2,IF(Shift2!AA167="AM",$W$3,IF(Shift3!AA167="AM",$W$4,IF(Shift4!AA167="AM",$W$5,IF(Shift5!AA167="AM",$W$6)))))</f>
        <v/>
      </c>
      <c r="J167" s="56" t="str">
        <f>IF(Shift1!AG168="AM",$AC$2,IF(Shift2!AG167="AM",$AC$3,IF(Shift3!AG167="AM",$AC$4,IF(Shift4!AG167="AM",$AC$5,IF(Shift5!AG167="AM",$AC$6)))))</f>
        <v/>
      </c>
      <c r="K167" s="56" t="str">
        <f>IF(Shift1!AI168="AM",$AF$2,IF(Shift2!AI167="AM",$AF$3,IF(Shift3!AI167="AM",$AF$4,IF(Shift4!AI167="AM",$AF$5,IF(Shift5!AI167="AM",$AF$6)))))</f>
        <v/>
      </c>
      <c r="L167" s="56" t="b">
        <f>IF(Shift1!$O168="PM",$E$2,IF(Shift2!$O167="PM",$E$3,IF(Shift3!$O167="PM",$E$4,IF(Shift4!$O167="PM",$E$5,IF(Shift5!$O167="PM",$E$6)))))</f>
        <v>0</v>
      </c>
      <c r="M167" s="56" t="b">
        <f>IF(Shift1!$Q168="PM",$H$2,IF(Shift2!$Q167="PM",$H$3,IF(Shift3!$Q167="PM",$H$4,IF(Shift4!$Q167="PM",$H$5,IF(Shift5!$Q167="PM",$H$6)))))</f>
        <v>0</v>
      </c>
      <c r="N167" s="56" t="str">
        <f>IF(Shift1!$S168="PM",$K$2,IF(Shift2!$S167="PM",$K$3,IF(Shift3!$S167="PM",$K$4,IF(Shift4!$S167="PM",$K$5,IF(Shift5!$S167="PM",$K$6)))))</f>
        <v/>
      </c>
      <c r="O167" s="56" t="str">
        <f>IF(Shift1!$U168="PM",$N$2,IF(Shift2!$U167="PM",$N$3,IF(Shift3!$U167="PM",$N$4,IF(Shift4!$U167="PM",$N$5,IF(Shift5!$U167="PM",$N$6)))))</f>
        <v/>
      </c>
      <c r="P167" s="56" t="b">
        <f>IF(Shift1!$W168="PM",$Q$2,IF(Shift2!$W167="PM",$Q$3,IF(Shift3!$W167="PM",$Q$4,IF(Shift4!$W167="PM",$Q$5,IF(Shift5!$W167="PM",$Q$6)))))</f>
        <v>0</v>
      </c>
      <c r="Q167" s="56" t="str">
        <f>IF(Shift1!$Y168="PM",$T$2,IF(Shift2!$Y167="PM",$T$3,IF(Shift3!$Y167="PM",$T$4,IF(Shift4!$Y167="PM",$T$5,IF(Shift5!$Y167="PM",$T$6)))))</f>
        <v/>
      </c>
      <c r="R167" s="56" t="str">
        <f>IF(Shift1!$AA168="PM",$W$2,IF(Shift2!$AA167="PM",$W$3,IF(Shift3!$AA167="PM",$W$4,IF(Shift4!$AA167="PM",$W$5,IF(Shift5!$AA167="PM",$W$6)))))</f>
        <v/>
      </c>
      <c r="S167" s="56" t="str">
        <f>IF(Shift1!$AG168="PM",$AC$2,IF(Shift2!$AG167="PM",$AC$3,IF(Shift3!$AG167="PM",$AC$4,IF(Shift4!$AG167="PM",$AC$5,IF(Shift5!$AG167="PM",$AC$6)))))</f>
        <v/>
      </c>
      <c r="T167" s="56" t="str">
        <f>IF(Shift1!$AI168="PM",$AF$2,IF(Shift2!$AI167="PM",$AF$3,IF(Shift3!$AI167="PM",$AF$4,IF(Shift4!$AI167="PM",$AF$5,IF(Shift5!$AI167="PM",$AF$6)))))</f>
        <v/>
      </c>
      <c r="U167" s="56" t="str">
        <f>IF(Shift1!$O168="N",$E$2,IF(Shift2!$O167="N",$E$3,IF(Shift3!$O167="N",$E$4,IF(Shift4!$O167="N",$E$5,IF(Shift5!$O167="N",$E$6)))))</f>
        <v/>
      </c>
      <c r="V167" s="56" t="str">
        <f>IF(Shift1!$Q168="N",$H$2,IF(Shift2!$Q167="N",$H$3,IF(Shift3!$Q167="N",$H$4,IF(Shift4!$Q167="N",$H$5,IF(Shift5!$Q167="N",$H$6)))))</f>
        <v/>
      </c>
      <c r="W167" s="56" t="str">
        <f>IF(Shift1!$S168="N",$K$2,IF(Shift2!$S167="N",$K$3,IF(Shift3!$S167="N",$K$4,IF(Shift4!$S167="N",$K$5,IF(Shift5!$S167="N",$K$6)))))</f>
        <v/>
      </c>
      <c r="X167" s="56" t="str">
        <f>IF(Shift1!$U168="N",$N$2,IF(Shift2!$U167="N",$N$3,IF(Shift3!$U167="N",$N$4,IF(Shift4!$U167="N",$N$5,IF(Shift5!$U167="N",$N$6)))))</f>
        <v/>
      </c>
      <c r="Y167" s="56" t="str">
        <f>IF(Shift1!$W168="N",$Q$2,IF(Shift2!$W167="N",$Q$3,IF(Shift3!$W167="N",$Q$4,IF(Shift4!$W167="N",$Q$5,IF(Shift5!$W167="N",$Q$6)))))</f>
        <v/>
      </c>
      <c r="Z167" s="56" t="str">
        <f>IF(Shift1!$Y168="N",$T$2,IF(Shift2!$Y167="N",$T$3,IF(Shift3!$Y167="N",$T$4,IF(Shift4!$Y167="N",$T$5,IF(Shift5!$Y167="N",$T$6)))))</f>
        <v/>
      </c>
      <c r="AA167" s="56" t="str">
        <f>IF(Shift1!$AA168="N",$W$2,IF(Shift2!$AA167="N",$W$3,IF(Shift3!$AA167="N",$W$4,IF(Shift4!$AA167="N",$W$5,IF(Shift5!$AA167="N",$W$6)))))</f>
        <v/>
      </c>
      <c r="AB167" s="56" t="str">
        <f>IF(Shift1!$AG168="N",$AC$2,IF(Shift2!$AG167="N",$AC$3,IF(Shift3!$AG167="N",$AC$4,IF(Shift4!$AG167="N",$AC$5,IF(Shift5!$AG167="N",$AC$6)))))</f>
        <v/>
      </c>
      <c r="AC167" s="56" t="str">
        <f>IF(Shift1!$AI168="N",$AF$2,IF(Shift2!$AI167="N",$AF$3,IF(Shift3!$AI167="N",$AF$4,IF(Shift4!$AI167="N",$AF$5,IF(Shift5!$AI167="N",$AF$6)))))</f>
        <v/>
      </c>
      <c r="AD167" s="57">
        <f t="shared" si="18"/>
        <v>3</v>
      </c>
      <c r="AE167" s="58">
        <f t="shared" si="19"/>
        <v>4</v>
      </c>
      <c r="AF167" s="59">
        <f t="shared" si="20"/>
        <v>2</v>
      </c>
      <c r="AG167" s="60">
        <f t="shared" si="21"/>
        <v>1</v>
      </c>
      <c r="AH167" s="58">
        <f t="shared" si="22"/>
        <v>3</v>
      </c>
      <c r="AI167" s="59">
        <f t="shared" si="23"/>
        <v>2</v>
      </c>
      <c r="AJ167" s="61">
        <f t="shared" si="24"/>
        <v>3</v>
      </c>
      <c r="AK167" s="58">
        <f t="shared" si="25"/>
        <v>4</v>
      </c>
      <c r="AL167" s="58">
        <f t="shared" si="26"/>
        <v>2</v>
      </c>
    </row>
    <row r="168" spans="1:38" outlineLevel="1" x14ac:dyDescent="0.3">
      <c r="A168" s="18"/>
      <c r="B168" s="40">
        <v>7</v>
      </c>
      <c r="C168" s="56" t="str">
        <f>IF(Shift1!O169="AM",$E$2,IF(Shift2!O168="AM",$E$3,IF(Shift3!O168="AM",$E$4,IF(Shift4!O168="AM",$E$5,IF(Shift5!O168="AM",$E$6)))))</f>
        <v/>
      </c>
      <c r="D168" s="56" t="str">
        <f>IF(Shift1!Q169="AM",$H$2,IF(Shift2!Q168="AM",$H$3,IF(Shift3!Q168="AM",$H$4,IF(Shift4!Q168="AM",$H$5,IF(Shift5!Q168="AM",$H$6)))))</f>
        <v/>
      </c>
      <c r="E168" s="56" t="str">
        <f>IF(Shift1!S169="AM",$K$2,IF(Shift2!S168="AM",$K$3,IF(Shift3!S168="AM",$K$4,IF(Shift4!S168="AM",$K$5,IF(Shift5!S168="AM",$K$6)))))</f>
        <v/>
      </c>
      <c r="F168" s="56" t="str">
        <f>IF(Shift1!U169="AM",$N$2,IF(Shift2!U168="AM",$N$3,IF(Shift3!U168="AM",$N$4,IF(Shift4!U168="AM",$N$5,IF(Shift5!U168="AM",$N$6)))))</f>
        <v/>
      </c>
      <c r="G168" s="56" t="str">
        <f>IF(Shift1!W169="AM",$Q$2,IF(Shift2!W168="AM",$Q$3,IF(Shift3!W168="AM",$Q$4,IF(Shift4!W168="AM",$Q$5,IF(Shift5!W168="AM",$Q$6)))))</f>
        <v/>
      </c>
      <c r="H168" s="56" t="str">
        <f>IF(Shift1!Y169="AM",$T$2,IF(Shift2!Y168="AM",$T$3,IF(Shift3!Y168="AM",$T$4,IF(Shift4!Y168="AM",$T$5,IF(Shift5!Y168="AM",$T$6)))))</f>
        <v/>
      </c>
      <c r="I168" s="56" t="str">
        <f>IF(Shift1!AA169="AM",$W$2,IF(Shift2!AA168="AM",$W$3,IF(Shift3!AA168="AM",$W$4,IF(Shift4!AA168="AM",$W$5,IF(Shift5!AA168="AM",$W$6)))))</f>
        <v/>
      </c>
      <c r="J168" s="56" t="str">
        <f>IF(Shift1!AG169="AM",$AC$2,IF(Shift2!AG168="AM",$AC$3,IF(Shift3!AG168="AM",$AC$4,IF(Shift4!AG168="AM",$AC$5,IF(Shift5!AG168="AM",$AC$6)))))</f>
        <v/>
      </c>
      <c r="K168" s="56" t="str">
        <f>IF(Shift1!AI169="AM",$AF$2,IF(Shift2!AI168="AM",$AF$3,IF(Shift3!AI168="AM",$AF$4,IF(Shift4!AI168="AM",$AF$5,IF(Shift5!AI168="AM",$AF$6)))))</f>
        <v/>
      </c>
      <c r="L168" s="56" t="b">
        <f>IF(Shift1!$O169="PM",$E$2,IF(Shift2!$O168="PM",$E$3,IF(Shift3!$O168="PM",$E$4,IF(Shift4!$O168="PM",$E$5,IF(Shift5!$O168="PM",$E$6)))))</f>
        <v>0</v>
      </c>
      <c r="M168" s="56" t="b">
        <f>IF(Shift1!$Q169="PM",$H$2,IF(Shift2!$Q168="PM",$H$3,IF(Shift3!$Q168="PM",$H$4,IF(Shift4!$Q168="PM",$H$5,IF(Shift5!$Q168="PM",$H$6)))))</f>
        <v>0</v>
      </c>
      <c r="N168" s="56" t="str">
        <f>IF(Shift1!$S169="PM",$K$2,IF(Shift2!$S168="PM",$K$3,IF(Shift3!$S168="PM",$K$4,IF(Shift4!$S168="PM",$K$5,IF(Shift5!$S168="PM",$K$6)))))</f>
        <v/>
      </c>
      <c r="O168" s="56" t="str">
        <f>IF(Shift1!$U169="PM",$N$2,IF(Shift2!$U168="PM",$N$3,IF(Shift3!$U168="PM",$N$4,IF(Shift4!$U168="PM",$N$5,IF(Shift5!$U168="PM",$N$6)))))</f>
        <v/>
      </c>
      <c r="P168" s="56" t="b">
        <f>IF(Shift1!$W169="PM",$Q$2,IF(Shift2!$W168="PM",$Q$3,IF(Shift3!$W168="PM",$Q$4,IF(Shift4!$W168="PM",$Q$5,IF(Shift5!$W168="PM",$Q$6)))))</f>
        <v>0</v>
      </c>
      <c r="Q168" s="56" t="str">
        <f>IF(Shift1!$Y169="PM",$T$2,IF(Shift2!$Y168="PM",$T$3,IF(Shift3!$Y168="PM",$T$4,IF(Shift4!$Y168="PM",$T$5,IF(Shift5!$Y168="PM",$T$6)))))</f>
        <v/>
      </c>
      <c r="R168" s="56" t="str">
        <f>IF(Shift1!$AA169="PM",$W$2,IF(Shift2!$AA168="PM",$W$3,IF(Shift3!$AA168="PM",$W$4,IF(Shift4!$AA168="PM",$W$5,IF(Shift5!$AA168="PM",$W$6)))))</f>
        <v/>
      </c>
      <c r="S168" s="56" t="str">
        <f>IF(Shift1!$AG169="PM",$AC$2,IF(Shift2!$AG168="PM",$AC$3,IF(Shift3!$AG168="PM",$AC$4,IF(Shift4!$AG168="PM",$AC$5,IF(Shift5!$AG168="PM",$AC$6)))))</f>
        <v/>
      </c>
      <c r="T168" s="56" t="str">
        <f>IF(Shift1!$AI169="PM",$AF$2,IF(Shift2!$AI168="PM",$AF$3,IF(Shift3!$AI168="PM",$AF$4,IF(Shift4!$AI168="PM",$AF$5,IF(Shift5!$AI168="PM",$AF$6)))))</f>
        <v/>
      </c>
      <c r="U168" s="56" t="b">
        <f>IF(Shift1!$O169="N",$E$2,IF(Shift2!$O168="N",$E$3,IF(Shift3!$O168="N",$E$4,IF(Shift4!$O168="N",$E$5,IF(Shift5!$O168="N",$E$6)))))</f>
        <v>0</v>
      </c>
      <c r="V168" s="56" t="b">
        <f>IF(Shift1!$Q169="N",$H$2,IF(Shift2!$Q168="N",$H$3,IF(Shift3!$Q168="N",$H$4,IF(Shift4!$Q168="N",$H$5,IF(Shift5!$Q168="N",$H$6)))))</f>
        <v>0</v>
      </c>
      <c r="W168" s="56" t="b">
        <f>IF(Shift1!$S169="N",$K$2,IF(Shift2!$S168="N",$K$3,IF(Shift3!$S168="N",$K$4,IF(Shift4!$S168="N",$K$5,IF(Shift5!$S168="N",$K$6)))))</f>
        <v>0</v>
      </c>
      <c r="X168" s="56" t="b">
        <f>IF(Shift1!$U169="N",$N$2,IF(Shift2!$U168="N",$N$3,IF(Shift3!$U168="N",$N$4,IF(Shift4!$U168="N",$N$5,IF(Shift5!$U168="N",$N$6)))))</f>
        <v>0</v>
      </c>
      <c r="Y168" s="56" t="str">
        <f>IF(Shift1!$W169="N",$Q$2,IF(Shift2!$W168="N",$Q$3,IF(Shift3!$W168="N",$Q$4,IF(Shift4!$W168="N",$Q$5,IF(Shift5!$W168="N",$Q$6)))))</f>
        <v/>
      </c>
      <c r="Z168" s="56" t="b">
        <f>IF(Shift1!$Y169="N",$T$2,IF(Shift2!$Y168="N",$T$3,IF(Shift3!$Y168="N",$T$4,IF(Shift4!$Y168="N",$T$5,IF(Shift5!$Y168="N",$T$6)))))</f>
        <v>0</v>
      </c>
      <c r="AA168" s="56" t="b">
        <f>IF(Shift1!$AA169="N",$W$2,IF(Shift2!$AA168="N",$W$3,IF(Shift3!$AA168="N",$W$4,IF(Shift4!$AA168="N",$W$5,IF(Shift5!$AA168="N",$W$6)))))</f>
        <v>0</v>
      </c>
      <c r="AB168" s="56" t="b">
        <f>IF(Shift1!$AG169="N",$AC$2,IF(Shift2!$AG168="N",$AC$3,IF(Shift3!$AG168="N",$AC$4,IF(Shift4!$AG168="N",$AC$5,IF(Shift5!$AG168="N",$AC$6)))))</f>
        <v>0</v>
      </c>
      <c r="AC168" s="56" t="b">
        <f>IF(Shift1!$AI169="N",$AF$2,IF(Shift2!$AI168="N",$AF$3,IF(Shift3!$AI168="N",$AF$4,IF(Shift4!$AI168="N",$AF$5,IF(Shift5!$AI168="N",$AF$6)))))</f>
        <v>0</v>
      </c>
      <c r="AD168" s="57">
        <f t="shared" si="18"/>
        <v>3</v>
      </c>
      <c r="AE168" s="58">
        <f t="shared" si="19"/>
        <v>4</v>
      </c>
      <c r="AF168" s="59">
        <f t="shared" si="20"/>
        <v>2</v>
      </c>
      <c r="AG168" s="60">
        <f t="shared" si="21"/>
        <v>1</v>
      </c>
      <c r="AH168" s="58">
        <f t="shared" si="22"/>
        <v>3</v>
      </c>
      <c r="AI168" s="59">
        <f t="shared" si="23"/>
        <v>2</v>
      </c>
      <c r="AJ168" s="61">
        <f t="shared" si="24"/>
        <v>0</v>
      </c>
      <c r="AK168" s="58">
        <f t="shared" si="25"/>
        <v>1</v>
      </c>
      <c r="AL168" s="58">
        <f t="shared" si="26"/>
        <v>0</v>
      </c>
    </row>
    <row r="169" spans="1:38" outlineLevel="1" x14ac:dyDescent="0.3">
      <c r="A169" s="18"/>
      <c r="B169" s="38">
        <v>8</v>
      </c>
      <c r="C169" s="56" t="str">
        <f>IF(Shift1!O170="AM",$E$2,IF(Shift2!O169="AM",$E$3,IF(Shift3!O169="AM",$E$4,IF(Shift4!O169="AM",$E$5,IF(Shift5!O169="AM",$E$6)))))</f>
        <v/>
      </c>
      <c r="D169" s="56" t="str">
        <f>IF(Shift1!Q170="AM",$H$2,IF(Shift2!Q169="AM",$H$3,IF(Shift3!Q169="AM",$H$4,IF(Shift4!Q169="AM",$H$5,IF(Shift5!Q169="AM",$H$6)))))</f>
        <v/>
      </c>
      <c r="E169" s="56" t="str">
        <f>IF(Shift1!S170="AM",$K$2,IF(Shift2!S169="AM",$K$3,IF(Shift3!S169="AM",$K$4,IF(Shift4!S169="AM",$K$5,IF(Shift5!S169="AM",$K$6)))))</f>
        <v/>
      </c>
      <c r="F169" s="56" t="str">
        <f>IF(Shift1!U170="AM",$N$2,IF(Shift2!U169="AM",$N$3,IF(Shift3!U169="AM",$N$4,IF(Shift4!U169="AM",$N$5,IF(Shift5!U169="AM",$N$6)))))</f>
        <v/>
      </c>
      <c r="G169" s="56" t="b">
        <f>IF(Shift1!W170="AM",$Q$2,IF(Shift2!W169="AM",$Q$3,IF(Shift3!W169="AM",$Q$4,IF(Shift4!W169="AM",$Q$5,IF(Shift5!W169="AM",$Q$6)))))</f>
        <v>0</v>
      </c>
      <c r="H169" s="56" t="str">
        <f>IF(Shift1!Y170="AM",$T$2,IF(Shift2!Y169="AM",$T$3,IF(Shift3!Y169="AM",$T$4,IF(Shift4!Y169="AM",$T$5,IF(Shift5!Y169="AM",$T$6)))))</f>
        <v/>
      </c>
      <c r="I169" s="56" t="str">
        <f>IF(Shift1!AA170="AM",$W$2,IF(Shift2!AA169="AM",$W$3,IF(Shift3!AA169="AM",$W$4,IF(Shift4!AA169="AM",$W$5,IF(Shift5!AA169="AM",$W$6)))))</f>
        <v/>
      </c>
      <c r="J169" s="56" t="str">
        <f>IF(Shift1!AG170="AM",$AC$2,IF(Shift2!AG169="AM",$AC$3,IF(Shift3!AG169="AM",$AC$4,IF(Shift4!AG169="AM",$AC$5,IF(Shift5!AG169="AM",$AC$6)))))</f>
        <v/>
      </c>
      <c r="K169" s="56" t="str">
        <f>IF(Shift1!AI170="AM",$AF$2,IF(Shift2!AI169="AM",$AF$3,IF(Shift3!AI169="AM",$AF$4,IF(Shift4!AI169="AM",$AF$5,IF(Shift5!AI169="AM",$AF$6)))))</f>
        <v/>
      </c>
      <c r="L169" s="56" t="str">
        <f>IF(Shift1!$O170="PM",$E$2,IF(Shift2!$O169="PM",$E$3,IF(Shift3!$O169="PM",$E$4,IF(Shift4!$O169="PM",$E$5,IF(Shift5!$O169="PM",$E$6)))))</f>
        <v/>
      </c>
      <c r="M169" s="56" t="str">
        <f>IF(Shift1!$Q170="PM",$H$2,IF(Shift2!$Q169="PM",$H$3,IF(Shift3!$Q169="PM",$H$4,IF(Shift4!$Q169="PM",$H$5,IF(Shift5!$Q169="PM",$H$6)))))</f>
        <v/>
      </c>
      <c r="N169" s="56" t="str">
        <f>IF(Shift1!$S170="PM",$K$2,IF(Shift2!$S169="PM",$K$3,IF(Shift3!$S169="PM",$K$4,IF(Shift4!$S169="PM",$K$5,IF(Shift5!$S169="PM",$K$6)))))</f>
        <v/>
      </c>
      <c r="O169" s="56" t="str">
        <f>IF(Shift1!$U170="PM",$N$2,IF(Shift2!$U169="PM",$N$3,IF(Shift3!$U169="PM",$N$4,IF(Shift4!$U169="PM",$N$5,IF(Shift5!$U169="PM",$N$6)))))</f>
        <v/>
      </c>
      <c r="P169" s="56" t="str">
        <f>IF(Shift1!$W170="PM",$Q$2,IF(Shift2!$W169="PM",$Q$3,IF(Shift3!$W169="PM",$Q$4,IF(Shift4!$W169="PM",$Q$5,IF(Shift5!$W169="PM",$Q$6)))))</f>
        <v/>
      </c>
      <c r="Q169" s="56" t="str">
        <f>IF(Shift1!$Y170="PM",$T$2,IF(Shift2!$Y169="PM",$T$3,IF(Shift3!$Y169="PM",$T$4,IF(Shift4!$Y169="PM",$T$5,IF(Shift5!$Y169="PM",$T$6)))))</f>
        <v/>
      </c>
      <c r="R169" s="56" t="str">
        <f>IF(Shift1!$AA170="PM",$W$2,IF(Shift2!$AA169="PM",$W$3,IF(Shift3!$AA169="PM",$W$4,IF(Shift4!$AA169="PM",$W$5,IF(Shift5!$AA169="PM",$W$6)))))</f>
        <v/>
      </c>
      <c r="S169" s="56" t="str">
        <f>IF(Shift1!$AG170="PM",$AC$2,IF(Shift2!$AG169="PM",$AC$3,IF(Shift3!$AG169="PM",$AC$4,IF(Shift4!$AG169="PM",$AC$5,IF(Shift5!$AG169="PM",$AC$6)))))</f>
        <v/>
      </c>
      <c r="T169" s="56" t="str">
        <f>IF(Shift1!$AI170="PM",$AF$2,IF(Shift2!$AI169="PM",$AF$3,IF(Shift3!$AI169="PM",$AF$4,IF(Shift4!$AI169="PM",$AF$5,IF(Shift5!$AI169="PM",$AF$6)))))</f>
        <v/>
      </c>
      <c r="U169" s="56" t="b">
        <f>IF(Shift1!$O170="N",$E$2,IF(Shift2!$O169="N",$E$3,IF(Shift3!$O169="N",$E$4,IF(Shift4!$O169="N",$E$5,IF(Shift5!$O169="N",$E$6)))))</f>
        <v>0</v>
      </c>
      <c r="V169" s="56" t="b">
        <f>IF(Shift1!$Q170="N",$H$2,IF(Shift2!$Q169="N",$H$3,IF(Shift3!$Q169="N",$H$4,IF(Shift4!$Q169="N",$H$5,IF(Shift5!$Q169="N",$H$6)))))</f>
        <v>0</v>
      </c>
      <c r="W169" s="56" t="str">
        <f>IF(Shift1!$S170="N",$K$2,IF(Shift2!$S169="N",$K$3,IF(Shift3!$S169="N",$K$4,IF(Shift4!$S169="N",$K$5,IF(Shift5!$S169="N",$K$6)))))</f>
        <v/>
      </c>
      <c r="X169" s="56" t="str">
        <f>IF(Shift1!$U170="N",$N$2,IF(Shift2!$U169="N",$N$3,IF(Shift3!$U169="N",$N$4,IF(Shift4!$U169="N",$N$5,IF(Shift5!$U169="N",$N$6)))))</f>
        <v/>
      </c>
      <c r="Y169" s="56" t="b">
        <f>IF(Shift1!$W170="N",$Q$2,IF(Shift2!$W169="N",$Q$3,IF(Shift3!$W169="N",$Q$4,IF(Shift4!$W169="N",$Q$5,IF(Shift5!$W169="N",$Q$6)))))</f>
        <v>0</v>
      </c>
      <c r="Z169" s="56" t="str">
        <f>IF(Shift1!$Y170="N",$T$2,IF(Shift2!$Y169="N",$T$3,IF(Shift3!$Y169="N",$T$4,IF(Shift4!$Y169="N",$T$5,IF(Shift5!$Y169="N",$T$6)))))</f>
        <v/>
      </c>
      <c r="AA169" s="56" t="str">
        <f>IF(Shift1!$AA170="N",$W$2,IF(Shift2!$AA169="N",$W$3,IF(Shift3!$AA169="N",$W$4,IF(Shift4!$AA169="N",$W$5,IF(Shift5!$AA169="N",$W$6)))))</f>
        <v/>
      </c>
      <c r="AB169" s="56" t="str">
        <f>IF(Shift1!$AG170="N",$AC$2,IF(Shift2!$AG169="N",$AC$3,IF(Shift3!$AG169="N",$AC$4,IF(Shift4!$AG169="N",$AC$5,IF(Shift5!$AG169="N",$AC$6)))))</f>
        <v/>
      </c>
      <c r="AC169" s="56" t="str">
        <f>IF(Shift1!$AI170="N",$AF$2,IF(Shift2!$AI169="N",$AF$3,IF(Shift3!$AI169="N",$AF$4,IF(Shift4!$AI169="N",$AF$5,IF(Shift5!$AI169="N",$AF$6)))))</f>
        <v/>
      </c>
      <c r="AD169" s="57">
        <f t="shared" si="18"/>
        <v>3</v>
      </c>
      <c r="AE169" s="58">
        <f t="shared" si="19"/>
        <v>3</v>
      </c>
      <c r="AF169" s="59">
        <f t="shared" si="20"/>
        <v>2</v>
      </c>
      <c r="AG169" s="60">
        <f t="shared" si="21"/>
        <v>3</v>
      </c>
      <c r="AH169" s="58">
        <f t="shared" si="22"/>
        <v>4</v>
      </c>
      <c r="AI169" s="59">
        <f t="shared" si="23"/>
        <v>2</v>
      </c>
      <c r="AJ169" s="61">
        <f t="shared" si="24"/>
        <v>1</v>
      </c>
      <c r="AK169" s="58">
        <f t="shared" si="25"/>
        <v>3</v>
      </c>
      <c r="AL169" s="58">
        <f t="shared" si="26"/>
        <v>2</v>
      </c>
    </row>
    <row r="170" spans="1:38" outlineLevel="1" x14ac:dyDescent="0.3">
      <c r="A170" s="18"/>
      <c r="B170" s="38">
        <v>9</v>
      </c>
      <c r="C170" s="56" t="str">
        <f>IF(Shift1!O171="AM",$E$2,IF(Shift2!O170="AM",$E$3,IF(Shift3!O170="AM",$E$4,IF(Shift4!O170="AM",$E$5,IF(Shift5!O170="AM",$E$6)))))</f>
        <v/>
      </c>
      <c r="D170" s="56" t="str">
        <f>IF(Shift1!Q171="AM",$H$2,IF(Shift2!Q170="AM",$H$3,IF(Shift3!Q170="AM",$H$4,IF(Shift4!Q170="AM",$H$5,IF(Shift5!Q170="AM",$H$6)))))</f>
        <v/>
      </c>
      <c r="E170" s="56" t="str">
        <f>IF(Shift1!S171="AM",$K$2,IF(Shift2!S170="AM",$K$3,IF(Shift3!S170="AM",$K$4,IF(Shift4!S170="AM",$K$5,IF(Shift5!S170="AM",$K$6)))))</f>
        <v/>
      </c>
      <c r="F170" s="56" t="str">
        <f>IF(Shift1!U171="AM",$N$2,IF(Shift2!U170="AM",$N$3,IF(Shift3!U170="AM",$N$4,IF(Shift4!U170="AM",$N$5,IF(Shift5!U170="AM",$N$6)))))</f>
        <v/>
      </c>
      <c r="G170" s="56" t="b">
        <f>IF(Shift1!W171="AM",$Q$2,IF(Shift2!W170="AM",$Q$3,IF(Shift3!W170="AM",$Q$4,IF(Shift4!W170="AM",$Q$5,IF(Shift5!W170="AM",$Q$6)))))</f>
        <v>0</v>
      </c>
      <c r="H170" s="56" t="str">
        <f>IF(Shift1!Y171="AM",$T$2,IF(Shift2!Y170="AM",$T$3,IF(Shift3!Y170="AM",$T$4,IF(Shift4!Y170="AM",$T$5,IF(Shift5!Y170="AM",$T$6)))))</f>
        <v/>
      </c>
      <c r="I170" s="56" t="str">
        <f>IF(Shift1!AA171="AM",$W$2,IF(Shift2!AA170="AM",$W$3,IF(Shift3!AA170="AM",$W$4,IF(Shift4!AA170="AM",$W$5,IF(Shift5!AA170="AM",$W$6)))))</f>
        <v/>
      </c>
      <c r="J170" s="56" t="str">
        <f>IF(Shift1!AG171="AM",$AC$2,IF(Shift2!AG170="AM",$AC$3,IF(Shift3!AG170="AM",$AC$4,IF(Shift4!AG170="AM",$AC$5,IF(Shift5!AG170="AM",$AC$6)))))</f>
        <v/>
      </c>
      <c r="K170" s="56" t="str">
        <f>IF(Shift1!AI171="AM",$AF$2,IF(Shift2!AI170="AM",$AF$3,IF(Shift3!AI170="AM",$AF$4,IF(Shift4!AI170="AM",$AF$5,IF(Shift5!AI170="AM",$AF$6)))))</f>
        <v/>
      </c>
      <c r="L170" s="56" t="str">
        <f>IF(Shift1!$O171="PM",$E$2,IF(Shift2!$O170="PM",$E$3,IF(Shift3!$O170="PM",$E$4,IF(Shift4!$O170="PM",$E$5,IF(Shift5!$O170="PM",$E$6)))))</f>
        <v/>
      </c>
      <c r="M170" s="56" t="str">
        <f>IF(Shift1!$Q171="PM",$H$2,IF(Shift2!$Q170="PM",$H$3,IF(Shift3!$Q170="PM",$H$4,IF(Shift4!$Q170="PM",$H$5,IF(Shift5!$Q170="PM",$H$6)))))</f>
        <v/>
      </c>
      <c r="N170" s="56" t="str">
        <f>IF(Shift1!$S171="PM",$K$2,IF(Shift2!$S170="PM",$K$3,IF(Shift3!$S170="PM",$K$4,IF(Shift4!$S170="PM",$K$5,IF(Shift5!$S170="PM",$K$6)))))</f>
        <v/>
      </c>
      <c r="O170" s="56" t="str">
        <f>IF(Shift1!$U171="PM",$N$2,IF(Shift2!$U170="PM",$N$3,IF(Shift3!$U170="PM",$N$4,IF(Shift4!$U170="PM",$N$5,IF(Shift5!$U170="PM",$N$6)))))</f>
        <v/>
      </c>
      <c r="P170" s="56" t="str">
        <f>IF(Shift1!$W171="PM",$Q$2,IF(Shift2!$W170="PM",$Q$3,IF(Shift3!$W170="PM",$Q$4,IF(Shift4!$W170="PM",$Q$5,IF(Shift5!$W170="PM",$Q$6)))))</f>
        <v/>
      </c>
      <c r="Q170" s="56" t="str">
        <f>IF(Shift1!$Y171="PM",$T$2,IF(Shift2!$Y170="PM",$T$3,IF(Shift3!$Y170="PM",$T$4,IF(Shift4!$Y170="PM",$T$5,IF(Shift5!$Y170="PM",$T$6)))))</f>
        <v/>
      </c>
      <c r="R170" s="56" t="str">
        <f>IF(Shift1!$AA171="PM",$W$2,IF(Shift2!$AA170="PM",$W$3,IF(Shift3!$AA170="PM",$W$4,IF(Shift4!$AA170="PM",$W$5,IF(Shift5!$AA170="PM",$W$6)))))</f>
        <v/>
      </c>
      <c r="S170" s="56" t="str">
        <f>IF(Shift1!$AG171="PM",$AC$2,IF(Shift2!$AG170="PM",$AC$3,IF(Shift3!$AG170="PM",$AC$4,IF(Shift4!$AG170="PM",$AC$5,IF(Shift5!$AG170="PM",$AC$6)))))</f>
        <v/>
      </c>
      <c r="T170" s="56" t="str">
        <f>IF(Shift1!$AI171="PM",$AF$2,IF(Shift2!$AI170="PM",$AF$3,IF(Shift3!$AI170="PM",$AF$4,IF(Shift4!$AI170="PM",$AF$5,IF(Shift5!$AI170="PM",$AF$6)))))</f>
        <v/>
      </c>
      <c r="U170" s="56" t="b">
        <f>IF(Shift1!$O171="N",$E$2,IF(Shift2!$O170="N",$E$3,IF(Shift3!$O170="N",$E$4,IF(Shift4!$O170="N",$E$5,IF(Shift5!$O170="N",$E$6)))))</f>
        <v>0</v>
      </c>
      <c r="V170" s="56" t="b">
        <f>IF(Shift1!$Q171="N",$H$2,IF(Shift2!$Q170="N",$H$3,IF(Shift3!$Q170="N",$H$4,IF(Shift4!$Q170="N",$H$5,IF(Shift5!$Q170="N",$H$6)))))</f>
        <v>0</v>
      </c>
      <c r="W170" s="56" t="str">
        <f>IF(Shift1!$S171="N",$K$2,IF(Shift2!$S170="N",$K$3,IF(Shift3!$S170="N",$K$4,IF(Shift4!$S170="N",$K$5,IF(Shift5!$S170="N",$K$6)))))</f>
        <v/>
      </c>
      <c r="X170" s="56" t="str">
        <f>IF(Shift1!$U171="N",$N$2,IF(Shift2!$U170="N",$N$3,IF(Shift3!$U170="N",$N$4,IF(Shift4!$U170="N",$N$5,IF(Shift5!$U170="N",$N$6)))))</f>
        <v/>
      </c>
      <c r="Y170" s="56" t="b">
        <f>IF(Shift1!$W171="N",$Q$2,IF(Shift2!$W170="N",$Q$3,IF(Shift3!$W170="N",$Q$4,IF(Shift4!$W170="N",$Q$5,IF(Shift5!$W170="N",$Q$6)))))</f>
        <v>0</v>
      </c>
      <c r="Z170" s="56" t="str">
        <f>IF(Shift1!$Y171="N",$T$2,IF(Shift2!$Y170="N",$T$3,IF(Shift3!$Y170="N",$T$4,IF(Shift4!$Y170="N",$T$5,IF(Shift5!$Y170="N",$T$6)))))</f>
        <v/>
      </c>
      <c r="AA170" s="56" t="str">
        <f>IF(Shift1!$AA171="N",$W$2,IF(Shift2!$AA170="N",$W$3,IF(Shift3!$AA170="N",$W$4,IF(Shift4!$AA170="N",$W$5,IF(Shift5!$AA170="N",$W$6)))))</f>
        <v/>
      </c>
      <c r="AB170" s="56" t="str">
        <f>IF(Shift1!$AG171="N",$AC$2,IF(Shift2!$AG170="N",$AC$3,IF(Shift3!$AG170="N",$AC$4,IF(Shift4!$AG170="N",$AC$5,IF(Shift5!$AG170="N",$AC$6)))))</f>
        <v/>
      </c>
      <c r="AC170" s="56" t="str">
        <f>IF(Shift1!$AI171="N",$AF$2,IF(Shift2!$AI170="N",$AF$3,IF(Shift3!$AI170="N",$AF$4,IF(Shift4!$AI170="N",$AF$5,IF(Shift5!$AI170="N",$AF$6)))))</f>
        <v/>
      </c>
      <c r="AD170" s="57">
        <f t="shared" si="18"/>
        <v>3</v>
      </c>
      <c r="AE170" s="58">
        <f t="shared" si="19"/>
        <v>3</v>
      </c>
      <c r="AF170" s="59">
        <f t="shared" si="20"/>
        <v>2</v>
      </c>
      <c r="AG170" s="60">
        <f t="shared" si="21"/>
        <v>3</v>
      </c>
      <c r="AH170" s="58">
        <f t="shared" si="22"/>
        <v>4</v>
      </c>
      <c r="AI170" s="59">
        <f t="shared" si="23"/>
        <v>2</v>
      </c>
      <c r="AJ170" s="61">
        <f t="shared" si="24"/>
        <v>1</v>
      </c>
      <c r="AK170" s="58">
        <f t="shared" si="25"/>
        <v>3</v>
      </c>
      <c r="AL170" s="58">
        <f t="shared" si="26"/>
        <v>2</v>
      </c>
    </row>
    <row r="171" spans="1:38" outlineLevel="1" x14ac:dyDescent="0.3">
      <c r="A171" s="26" t="s">
        <v>93</v>
      </c>
      <c r="B171" s="19">
        <v>10</v>
      </c>
      <c r="C171" s="56" t="str">
        <f>IF(Shift1!O172="AM",$E$2,IF(Shift2!O171="AM",$E$3,IF(Shift3!O171="AM",$E$4,IF(Shift4!O171="AM",$E$5,IF(Shift5!O171="AM",$E$6)))))</f>
        <v/>
      </c>
      <c r="D171" s="56" t="str">
        <f>IF(Shift1!Q172="AM",$H$2,IF(Shift2!Q171="AM",$H$3,IF(Shift3!Q171="AM",$H$4,IF(Shift4!Q171="AM",$H$5,IF(Shift5!Q171="AM",$H$6)))))</f>
        <v/>
      </c>
      <c r="E171" s="56" t="str">
        <f>IF(Shift1!S172="AM",$K$2,IF(Shift2!S171="AM",$K$3,IF(Shift3!S171="AM",$K$4,IF(Shift4!S171="AM",$K$5,IF(Shift5!S171="AM",$K$6)))))</f>
        <v/>
      </c>
      <c r="F171" s="56" t="str">
        <f>IF(Shift1!U172="AM",$N$2,IF(Shift2!U171="AM",$N$3,IF(Shift3!U171="AM",$N$4,IF(Shift4!U171="AM",$N$5,IF(Shift5!U171="AM",$N$6)))))</f>
        <v/>
      </c>
      <c r="G171" s="56" t="str">
        <f>IF(Shift1!W172="AM",$Q$2,IF(Shift2!W171="AM",$Q$3,IF(Shift3!W171="AM",$Q$4,IF(Shift4!W171="AM",$Q$5,IF(Shift5!W171="AM",$Q$6)))))</f>
        <v/>
      </c>
      <c r="H171" s="56" t="str">
        <f>IF(Shift1!Y172="AM",$T$2,IF(Shift2!Y171="AM",$T$3,IF(Shift3!Y171="AM",$T$4,IF(Shift4!Y171="AM",$T$5,IF(Shift5!Y171="AM",$T$6)))))</f>
        <v/>
      </c>
      <c r="I171" s="56" t="str">
        <f>IF(Shift1!AA172="AM",$W$2,IF(Shift2!AA171="AM",$W$3,IF(Shift3!AA171="AM",$W$4,IF(Shift4!AA171="AM",$W$5,IF(Shift5!AA171="AM",$W$6)))))</f>
        <v/>
      </c>
      <c r="J171" s="56" t="str">
        <f>IF(Shift1!AG172="AM",$AC$2,IF(Shift2!AG171="AM",$AC$3,IF(Shift3!AG171="AM",$AC$4,IF(Shift4!AG171="AM",$AC$5,IF(Shift5!AG171="AM",$AC$6)))))</f>
        <v/>
      </c>
      <c r="K171" s="56" t="str">
        <f>IF(Shift1!AI172="AM",$AF$2,IF(Shift2!AI171="AM",$AF$3,IF(Shift3!AI171="AM",$AF$4,IF(Shift4!AI171="AM",$AF$5,IF(Shift5!AI171="AM",$AF$6)))))</f>
        <v/>
      </c>
      <c r="L171" s="56" t="str">
        <f>IF(Shift1!$O172="PM",$E$2,IF(Shift2!$O171="PM",$E$3,IF(Shift3!$O171="PM",$E$4,IF(Shift4!$O171="PM",$E$5,IF(Shift5!$O171="PM",$E$6)))))</f>
        <v/>
      </c>
      <c r="M171" s="56" t="str">
        <f>IF(Shift1!$Q172="PM",$H$2,IF(Shift2!$Q171="PM",$H$3,IF(Shift3!$Q171="PM",$H$4,IF(Shift4!$Q171="PM",$H$5,IF(Shift5!$Q171="PM",$H$6)))))</f>
        <v/>
      </c>
      <c r="N171" s="56" t="str">
        <f>IF(Shift1!$S172="PM",$K$2,IF(Shift2!$S171="PM",$K$3,IF(Shift3!$S171="PM",$K$4,IF(Shift4!$S171="PM",$K$5,IF(Shift5!$S171="PM",$K$6)))))</f>
        <v/>
      </c>
      <c r="O171" s="56" t="str">
        <f>IF(Shift1!$U172="PM",$N$2,IF(Shift2!$U171="PM",$N$3,IF(Shift3!$U171="PM",$N$4,IF(Shift4!$U171="PM",$N$5,IF(Shift5!$U171="PM",$N$6)))))</f>
        <v/>
      </c>
      <c r="P171" s="56" t="b">
        <f>IF(Shift1!$W172="PM",$Q$2,IF(Shift2!$W171="PM",$Q$3,IF(Shift3!$W171="PM",$Q$4,IF(Shift4!$W171="PM",$Q$5,IF(Shift5!$W171="PM",$Q$6)))))</f>
        <v>0</v>
      </c>
      <c r="Q171" s="56" t="str">
        <f>IF(Shift1!$Y172="PM",$T$2,IF(Shift2!$Y171="PM",$T$3,IF(Shift3!$Y171="PM",$T$4,IF(Shift4!$Y171="PM",$T$5,IF(Shift5!$Y171="PM",$T$6)))))</f>
        <v/>
      </c>
      <c r="R171" s="56" t="str">
        <f>IF(Shift1!$AA172="PM",$W$2,IF(Shift2!$AA171="PM",$W$3,IF(Shift3!$AA171="PM",$W$4,IF(Shift4!$AA171="PM",$W$5,IF(Shift5!$AA171="PM",$W$6)))))</f>
        <v/>
      </c>
      <c r="S171" s="56" t="str">
        <f>IF(Shift1!$AG172="PM",$AC$2,IF(Shift2!$AG171="PM",$AC$3,IF(Shift3!$AG171="PM",$AC$4,IF(Shift4!$AG171="PM",$AC$5,IF(Shift5!$AG171="PM",$AC$6)))))</f>
        <v/>
      </c>
      <c r="T171" s="56" t="str">
        <f>IF(Shift1!$AI172="PM",$AF$2,IF(Shift2!$AI171="PM",$AF$3,IF(Shift3!$AI171="PM",$AF$4,IF(Shift4!$AI171="PM",$AF$5,IF(Shift5!$AI171="PM",$AF$6)))))</f>
        <v/>
      </c>
      <c r="U171" s="56" t="str">
        <f>IF(Shift1!$O172="N",$E$2,IF(Shift2!$O171="N",$E$3,IF(Shift3!$O171="N",$E$4,IF(Shift4!$O171="N",$E$5,IF(Shift5!$O171="N",$E$6)))))</f>
        <v/>
      </c>
      <c r="V171" s="56" t="str">
        <f>IF(Shift1!$Q172="N",$H$2,IF(Shift2!$Q171="N",$H$3,IF(Shift3!$Q171="N",$H$4,IF(Shift4!$Q171="N",$H$5,IF(Shift5!$Q171="N",$H$6)))))</f>
        <v/>
      </c>
      <c r="W171" s="56" t="str">
        <f>IF(Shift1!$S172="N",$K$2,IF(Shift2!$S171="N",$K$3,IF(Shift3!$S171="N",$K$4,IF(Shift4!$S171="N",$K$5,IF(Shift5!$S171="N",$K$6)))))</f>
        <v/>
      </c>
      <c r="X171" s="56" t="str">
        <f>IF(Shift1!$U172="N",$N$2,IF(Shift2!$U171="N",$N$3,IF(Shift3!$U171="N",$N$4,IF(Shift4!$U171="N",$N$5,IF(Shift5!$U171="N",$N$6)))))</f>
        <v/>
      </c>
      <c r="Y171" s="56" t="b">
        <f>IF(Shift1!$W172="N",$Q$2,IF(Shift2!$W171="N",$Q$3,IF(Shift3!$W171="N",$Q$4,IF(Shift4!$W171="N",$Q$5,IF(Shift5!$W171="N",$Q$6)))))</f>
        <v>0</v>
      </c>
      <c r="Z171" s="56" t="str">
        <f>IF(Shift1!$Y172="N",$T$2,IF(Shift2!$Y171="N",$T$3,IF(Shift3!$Y171="N",$T$4,IF(Shift4!$Y171="N",$T$5,IF(Shift5!$Y171="N",$T$6)))))</f>
        <v/>
      </c>
      <c r="AA171" s="56" t="str">
        <f>IF(Shift1!$AA172="N",$W$2,IF(Shift2!$AA171="N",$W$3,IF(Shift3!$AA171="N",$W$4,IF(Shift4!$AA171="N",$W$5,IF(Shift5!$AA171="N",$W$6)))))</f>
        <v/>
      </c>
      <c r="AB171" s="56" t="str">
        <f>IF(Shift1!$AG172="N",$AC$2,IF(Shift2!$AG171="N",$AC$3,IF(Shift3!$AG171="N",$AC$4,IF(Shift4!$AG171="N",$AC$5,IF(Shift5!$AG171="N",$AC$6)))))</f>
        <v/>
      </c>
      <c r="AC171" s="56" t="str">
        <f>IF(Shift1!$AI172="N",$AF$2,IF(Shift2!$AI171="N",$AF$3,IF(Shift3!$AI171="N",$AF$4,IF(Shift4!$AI171="N",$AF$5,IF(Shift5!$AI171="N",$AF$6)))))</f>
        <v/>
      </c>
      <c r="AD171" s="57">
        <f t="shared" si="18"/>
        <v>3</v>
      </c>
      <c r="AE171" s="58">
        <f t="shared" si="19"/>
        <v>4</v>
      </c>
      <c r="AF171" s="59">
        <f t="shared" si="20"/>
        <v>2</v>
      </c>
      <c r="AG171" s="60">
        <f t="shared" si="21"/>
        <v>3</v>
      </c>
      <c r="AH171" s="58">
        <f t="shared" si="22"/>
        <v>3</v>
      </c>
      <c r="AI171" s="59">
        <f t="shared" si="23"/>
        <v>2</v>
      </c>
      <c r="AJ171" s="61">
        <f t="shared" si="24"/>
        <v>3</v>
      </c>
      <c r="AK171" s="58">
        <f t="shared" si="25"/>
        <v>3</v>
      </c>
      <c r="AL171" s="58">
        <f t="shared" si="26"/>
        <v>2</v>
      </c>
    </row>
    <row r="172" spans="1:38" outlineLevel="1" x14ac:dyDescent="0.3">
      <c r="A172" s="26" t="s">
        <v>101</v>
      </c>
      <c r="B172" s="40">
        <v>11</v>
      </c>
      <c r="C172" s="56" t="b">
        <f>IF(Shift1!O173="AM",$E$2,IF(Shift2!O172="AM",$E$3,IF(Shift3!O172="AM",$E$4,IF(Shift4!O172="AM",$E$5,IF(Shift5!O172="AM",$E$6)))))</f>
        <v>0</v>
      </c>
      <c r="D172" s="56" t="b">
        <f>IF(Shift1!Q173="AM",$H$2,IF(Shift2!Q172="AM",$H$3,IF(Shift3!Q172="AM",$H$4,IF(Shift4!Q172="AM",$H$5,IF(Shift5!Q172="AM",$H$6)))))</f>
        <v>0</v>
      </c>
      <c r="E172" s="56" t="b">
        <f>IF(Shift1!S173="AM",$K$2,IF(Shift2!S172="AM",$K$3,IF(Shift3!S172="AM",$K$4,IF(Shift4!S172="AM",$K$5,IF(Shift5!S172="AM",$K$6)))))</f>
        <v>0</v>
      </c>
      <c r="F172" s="56" t="b">
        <f>IF(Shift1!U173="AM",$N$2,IF(Shift2!U172="AM",$N$3,IF(Shift3!U172="AM",$N$4,IF(Shift4!U172="AM",$N$5,IF(Shift5!U172="AM",$N$6)))))</f>
        <v>0</v>
      </c>
      <c r="G172" s="56" t="str">
        <f>IF(Shift1!W173="AM",$Q$2,IF(Shift2!W172="AM",$Q$3,IF(Shift3!W172="AM",$Q$4,IF(Shift4!W172="AM",$Q$5,IF(Shift5!W172="AM",$Q$6)))))</f>
        <v/>
      </c>
      <c r="H172" s="56" t="b">
        <f>IF(Shift1!Y173="AM",$T$2,IF(Shift2!Y172="AM",$T$3,IF(Shift3!Y172="AM",$T$4,IF(Shift4!Y172="AM",$T$5,IF(Shift5!Y172="AM",$T$6)))))</f>
        <v>0</v>
      </c>
      <c r="I172" s="56" t="b">
        <f>IF(Shift1!AA173="AM",$W$2,IF(Shift2!AA172="AM",$W$3,IF(Shift3!AA172="AM",$W$4,IF(Shift4!AA172="AM",$W$5,IF(Shift5!AA172="AM",$W$6)))))</f>
        <v>0</v>
      </c>
      <c r="J172" s="56" t="b">
        <f>IF(Shift1!AG173="AM",$AC$2,IF(Shift2!AG172="AM",$AC$3,IF(Shift3!AG172="AM",$AC$4,IF(Shift4!AG172="AM",$AC$5,IF(Shift5!AG172="AM",$AC$6)))))</f>
        <v>0</v>
      </c>
      <c r="K172" s="56" t="b">
        <f>IF(Shift1!AI173="AM",$AF$2,IF(Shift2!AI172="AM",$AF$3,IF(Shift3!AI172="AM",$AF$4,IF(Shift4!AI172="AM",$AF$5,IF(Shift5!AI172="AM",$AF$6)))))</f>
        <v>0</v>
      </c>
      <c r="L172" s="56" t="str">
        <f>IF(Shift1!$O173="PM",$E$2,IF(Shift2!$O172="PM",$E$3,IF(Shift3!$O172="PM",$E$4,IF(Shift4!$O172="PM",$E$5,IF(Shift5!$O172="PM",$E$6)))))</f>
        <v/>
      </c>
      <c r="M172" s="56" t="str">
        <f>IF(Shift1!$Q173="PM",$H$2,IF(Shift2!$Q172="PM",$H$3,IF(Shift3!$Q172="PM",$H$4,IF(Shift4!$Q172="PM",$H$5,IF(Shift5!$Q172="PM",$H$6)))))</f>
        <v/>
      </c>
      <c r="N172" s="56" t="str">
        <f>IF(Shift1!$S173="PM",$K$2,IF(Shift2!$S172="PM",$K$3,IF(Shift3!$S172="PM",$K$4,IF(Shift4!$S172="PM",$K$5,IF(Shift5!$S172="PM",$K$6)))))</f>
        <v/>
      </c>
      <c r="O172" s="56" t="str">
        <f>IF(Shift1!$U173="PM",$N$2,IF(Shift2!$U172="PM",$N$3,IF(Shift3!$U172="PM",$N$4,IF(Shift4!$U172="PM",$N$5,IF(Shift5!$U172="PM",$N$6)))))</f>
        <v/>
      </c>
      <c r="P172" s="56" t="b">
        <f>IF(Shift1!$W173="PM",$Q$2,IF(Shift2!$W172="PM",$Q$3,IF(Shift3!$W172="PM",$Q$4,IF(Shift4!$W172="PM",$Q$5,IF(Shift5!$W172="PM",$Q$6)))))</f>
        <v>0</v>
      </c>
      <c r="Q172" s="56" t="str">
        <f>IF(Shift1!$Y173="PM",$T$2,IF(Shift2!$Y172="PM",$T$3,IF(Shift3!$Y172="PM",$T$4,IF(Shift4!$Y172="PM",$T$5,IF(Shift5!$Y172="PM",$T$6)))))</f>
        <v/>
      </c>
      <c r="R172" s="56" t="str">
        <f>IF(Shift1!$AA173="PM",$W$2,IF(Shift2!$AA172="PM",$W$3,IF(Shift3!$AA172="PM",$W$4,IF(Shift4!$AA172="PM",$W$5,IF(Shift5!$AA172="PM",$W$6)))))</f>
        <v/>
      </c>
      <c r="S172" s="56" t="str">
        <f>IF(Shift1!$AG173="PM",$AC$2,IF(Shift2!$AG172="PM",$AC$3,IF(Shift3!$AG172="PM",$AC$4,IF(Shift4!$AG172="PM",$AC$5,IF(Shift5!$AG172="PM",$AC$6)))))</f>
        <v/>
      </c>
      <c r="T172" s="56" t="str">
        <f>IF(Shift1!$AI173="PM",$AF$2,IF(Shift2!$AI172="PM",$AF$3,IF(Shift3!$AI172="PM",$AF$4,IF(Shift4!$AI172="PM",$AF$5,IF(Shift5!$AI172="PM",$AF$6)))))</f>
        <v/>
      </c>
      <c r="U172" s="56" t="str">
        <f>IF(Shift1!$O173="N",$E$2,IF(Shift2!$O172="N",$E$3,IF(Shift3!$O172="N",$E$4,IF(Shift4!$O172="N",$E$5,IF(Shift5!$O172="N",$E$6)))))</f>
        <v/>
      </c>
      <c r="V172" s="56" t="str">
        <f>IF(Shift1!$Q173="N",$H$2,IF(Shift2!$Q172="N",$H$3,IF(Shift3!$Q172="N",$H$4,IF(Shift4!$Q172="N",$H$5,IF(Shift5!$Q172="N",$H$6)))))</f>
        <v/>
      </c>
      <c r="W172" s="56" t="str">
        <f>IF(Shift1!$S173="N",$K$2,IF(Shift2!$S172="N",$K$3,IF(Shift3!$S172="N",$K$4,IF(Shift4!$S172="N",$K$5,IF(Shift5!$S172="N",$K$6)))))</f>
        <v/>
      </c>
      <c r="X172" s="56" t="str">
        <f>IF(Shift1!$U173="N",$N$2,IF(Shift2!$U172="N",$N$3,IF(Shift3!$U172="N",$N$4,IF(Shift4!$U172="N",$N$5,IF(Shift5!$U172="N",$N$6)))))</f>
        <v/>
      </c>
      <c r="Y172" s="56" t="str">
        <f>IF(Shift1!$W173="N",$Q$2,IF(Shift2!$W172="N",$Q$3,IF(Shift3!$W172="N",$Q$4,IF(Shift4!$W172="N",$Q$5,IF(Shift5!$W172="N",$Q$6)))))</f>
        <v/>
      </c>
      <c r="Z172" s="56" t="str">
        <f>IF(Shift1!$Y173="N",$T$2,IF(Shift2!$Y172="N",$T$3,IF(Shift3!$Y172="N",$T$4,IF(Shift4!$Y172="N",$T$5,IF(Shift5!$Y172="N",$T$6)))))</f>
        <v/>
      </c>
      <c r="AA172" s="56" t="str">
        <f>IF(Shift1!$AA173="N",$W$2,IF(Shift2!$AA172="N",$W$3,IF(Shift3!$AA172="N",$W$4,IF(Shift4!$AA172="N",$W$5,IF(Shift5!$AA172="N",$W$6)))))</f>
        <v/>
      </c>
      <c r="AB172" s="56" t="str">
        <f>IF(Shift1!$AG173="N",$AC$2,IF(Shift2!$AG172="N",$AC$3,IF(Shift3!$AG172="N",$AC$4,IF(Shift4!$AG172="N",$AC$5,IF(Shift5!$AG172="N",$AC$6)))))</f>
        <v/>
      </c>
      <c r="AC172" s="56" t="str">
        <f>IF(Shift1!$AI173="N",$AF$2,IF(Shift2!$AI172="N",$AF$3,IF(Shift3!$AI172="N",$AF$4,IF(Shift4!$AI172="N",$AF$5,IF(Shift5!$AI172="N",$AF$6)))))</f>
        <v/>
      </c>
      <c r="AD172" s="57">
        <f t="shared" si="18"/>
        <v>0</v>
      </c>
      <c r="AE172" s="58">
        <f t="shared" si="19"/>
        <v>1</v>
      </c>
      <c r="AF172" s="59">
        <f t="shared" si="20"/>
        <v>0</v>
      </c>
      <c r="AG172" s="60">
        <f t="shared" si="21"/>
        <v>3</v>
      </c>
      <c r="AH172" s="58">
        <f t="shared" si="22"/>
        <v>3</v>
      </c>
      <c r="AI172" s="59">
        <f t="shared" si="23"/>
        <v>2</v>
      </c>
      <c r="AJ172" s="61">
        <f t="shared" si="24"/>
        <v>3</v>
      </c>
      <c r="AK172" s="58">
        <f t="shared" si="25"/>
        <v>4</v>
      </c>
      <c r="AL172" s="58">
        <f t="shared" si="26"/>
        <v>2</v>
      </c>
    </row>
    <row r="173" spans="1:38" outlineLevel="1" x14ac:dyDescent="0.3">
      <c r="A173" s="26" t="s">
        <v>96</v>
      </c>
      <c r="B173" s="40">
        <v>12</v>
      </c>
      <c r="C173" s="56" t="b">
        <f>IF(Shift1!O174="AM",$E$2,IF(Shift2!O173="AM",$E$3,IF(Shift3!O173="AM",$E$4,IF(Shift4!O173="AM",$E$5,IF(Shift5!O173="AM",$E$6)))))</f>
        <v>0</v>
      </c>
      <c r="D173" s="56" t="b">
        <f>IF(Shift1!Q174="AM",$H$2,IF(Shift2!Q173="AM",$H$3,IF(Shift3!Q173="AM",$H$4,IF(Shift4!Q173="AM",$H$5,IF(Shift5!Q173="AM",$H$6)))))</f>
        <v>0</v>
      </c>
      <c r="E173" s="56" t="str">
        <f>IF(Shift1!S174="AM",$K$2,IF(Shift2!S173="AM",$K$3,IF(Shift3!S173="AM",$K$4,IF(Shift4!S173="AM",$K$5,IF(Shift5!S173="AM",$K$6)))))</f>
        <v/>
      </c>
      <c r="F173" s="56" t="str">
        <f>IF(Shift1!U174="AM",$N$2,IF(Shift2!U173="AM",$N$3,IF(Shift3!U173="AM",$N$4,IF(Shift4!U173="AM",$N$5,IF(Shift5!U173="AM",$N$6)))))</f>
        <v/>
      </c>
      <c r="G173" s="56" t="b">
        <f>IF(Shift1!W174="AM",$Q$2,IF(Shift2!W173="AM",$Q$3,IF(Shift3!W173="AM",$Q$4,IF(Shift4!W173="AM",$Q$5,IF(Shift5!W173="AM",$Q$6)))))</f>
        <v>0</v>
      </c>
      <c r="H173" s="56" t="str">
        <f>IF(Shift1!Y174="AM",$T$2,IF(Shift2!Y173="AM",$T$3,IF(Shift3!Y173="AM",$T$4,IF(Shift4!Y173="AM",$T$5,IF(Shift5!Y173="AM",$T$6)))))</f>
        <v/>
      </c>
      <c r="I173" s="56" t="str">
        <f>IF(Shift1!AA174="AM",$W$2,IF(Shift2!AA173="AM",$W$3,IF(Shift3!AA173="AM",$W$4,IF(Shift4!AA173="AM",$W$5,IF(Shift5!AA173="AM",$W$6)))))</f>
        <v/>
      </c>
      <c r="J173" s="56" t="str">
        <f>IF(Shift1!AG174="AM",$AC$2,IF(Shift2!AG173="AM",$AC$3,IF(Shift3!AG173="AM",$AC$4,IF(Shift4!AG173="AM",$AC$5,IF(Shift5!AG173="AM",$AC$6)))))</f>
        <v/>
      </c>
      <c r="K173" s="56" t="str">
        <f>IF(Shift1!AI174="AM",$AF$2,IF(Shift2!AI173="AM",$AF$3,IF(Shift3!AI173="AM",$AF$4,IF(Shift4!AI173="AM",$AF$5,IF(Shift5!AI173="AM",$AF$6)))))</f>
        <v/>
      </c>
      <c r="L173" s="56" t="str">
        <f>IF(Shift1!$O174="PM",$E$2,IF(Shift2!$O173="PM",$E$3,IF(Shift3!$O173="PM",$E$4,IF(Shift4!$O173="PM",$E$5,IF(Shift5!$O173="PM",$E$6)))))</f>
        <v/>
      </c>
      <c r="M173" s="56" t="str">
        <f>IF(Shift1!$Q174="PM",$H$2,IF(Shift2!$Q173="PM",$H$3,IF(Shift3!$Q173="PM",$H$4,IF(Shift4!$Q173="PM",$H$5,IF(Shift5!$Q173="PM",$H$6)))))</f>
        <v/>
      </c>
      <c r="N173" s="56" t="str">
        <f>IF(Shift1!$S174="PM",$K$2,IF(Shift2!$S173="PM",$K$3,IF(Shift3!$S173="PM",$K$4,IF(Shift4!$S173="PM",$K$5,IF(Shift5!$S173="PM",$K$6)))))</f>
        <v/>
      </c>
      <c r="O173" s="56" t="str">
        <f>IF(Shift1!$U174="PM",$N$2,IF(Shift2!$U173="PM",$N$3,IF(Shift3!$U173="PM",$N$4,IF(Shift4!$U173="PM",$N$5,IF(Shift5!$U173="PM",$N$6)))))</f>
        <v/>
      </c>
      <c r="P173" s="56" t="str">
        <f>IF(Shift1!$W174="PM",$Q$2,IF(Shift2!$W173="PM",$Q$3,IF(Shift3!$W173="PM",$Q$4,IF(Shift4!$W173="PM",$Q$5,IF(Shift5!$W173="PM",$Q$6)))))</f>
        <v/>
      </c>
      <c r="Q173" s="56" t="str">
        <f>IF(Shift1!$Y174="PM",$T$2,IF(Shift2!$Y173="PM",$T$3,IF(Shift3!$Y173="PM",$T$4,IF(Shift4!$Y173="PM",$T$5,IF(Shift5!$Y173="PM",$T$6)))))</f>
        <v/>
      </c>
      <c r="R173" s="56" t="str">
        <f>IF(Shift1!$AA174="PM",$W$2,IF(Shift2!$AA173="PM",$W$3,IF(Shift3!$AA173="PM",$W$4,IF(Shift4!$AA173="PM",$W$5,IF(Shift5!$AA173="PM",$W$6)))))</f>
        <v/>
      </c>
      <c r="S173" s="56" t="str">
        <f>IF(Shift1!$AG174="PM",$AC$2,IF(Shift2!$AG173="PM",$AC$3,IF(Shift3!$AG173="PM",$AC$4,IF(Shift4!$AG173="PM",$AC$5,IF(Shift5!$AG173="PM",$AC$6)))))</f>
        <v/>
      </c>
      <c r="T173" s="56" t="str">
        <f>IF(Shift1!$AI174="PM",$AF$2,IF(Shift2!$AI173="PM",$AF$3,IF(Shift3!$AI173="PM",$AF$4,IF(Shift4!$AI173="PM",$AF$5,IF(Shift5!$AI173="PM",$AF$6)))))</f>
        <v/>
      </c>
      <c r="U173" s="56" t="str">
        <f>IF(Shift1!$O174="N",$E$2,IF(Shift2!$O173="N",$E$3,IF(Shift3!$O173="N",$E$4,IF(Shift4!$O173="N",$E$5,IF(Shift5!$O173="N",$E$6)))))</f>
        <v/>
      </c>
      <c r="V173" s="56" t="str">
        <f>IF(Shift1!$Q174="N",$H$2,IF(Shift2!$Q173="N",$H$3,IF(Shift3!$Q173="N",$H$4,IF(Shift4!$Q173="N",$H$5,IF(Shift5!$Q173="N",$H$6)))))</f>
        <v/>
      </c>
      <c r="W173" s="56" t="str">
        <f>IF(Shift1!$S174="N",$K$2,IF(Shift2!$S173="N",$K$3,IF(Shift3!$S173="N",$K$4,IF(Shift4!$S173="N",$K$5,IF(Shift5!$S173="N",$K$6)))))</f>
        <v/>
      </c>
      <c r="X173" s="56" t="str">
        <f>IF(Shift1!$U174="N",$N$2,IF(Shift2!$U173="N",$N$3,IF(Shift3!$U173="N",$N$4,IF(Shift4!$U173="N",$N$5,IF(Shift5!$U173="N",$N$6)))))</f>
        <v/>
      </c>
      <c r="Y173" s="56" t="b">
        <f>IF(Shift1!$W174="N",$Q$2,IF(Shift2!$W173="N",$Q$3,IF(Shift3!$W173="N",$Q$4,IF(Shift4!$W173="N",$Q$5,IF(Shift5!$W173="N",$Q$6)))))</f>
        <v>0</v>
      </c>
      <c r="Z173" s="56" t="str">
        <f>IF(Shift1!$Y174="N",$T$2,IF(Shift2!$Y173="N",$T$3,IF(Shift3!$Y173="N",$T$4,IF(Shift4!$Y173="N",$T$5,IF(Shift5!$Y173="N",$T$6)))))</f>
        <v/>
      </c>
      <c r="AA173" s="56" t="str">
        <f>IF(Shift1!$AA174="N",$W$2,IF(Shift2!$AA173="N",$W$3,IF(Shift3!$AA173="N",$W$4,IF(Shift4!$AA173="N",$W$5,IF(Shift5!$AA173="N",$W$6)))))</f>
        <v/>
      </c>
      <c r="AB173" s="56" t="str">
        <f>IF(Shift1!$AG174="N",$AC$2,IF(Shift2!$AG173="N",$AC$3,IF(Shift3!$AG173="N",$AC$4,IF(Shift4!$AG173="N",$AC$5,IF(Shift5!$AG173="N",$AC$6)))))</f>
        <v/>
      </c>
      <c r="AC173" s="56" t="str">
        <f>IF(Shift1!$AI174="N",$AF$2,IF(Shift2!$AI173="N",$AF$3,IF(Shift3!$AI173="N",$AF$4,IF(Shift4!$AI173="N",$AF$5,IF(Shift5!$AI173="N",$AF$6)))))</f>
        <v/>
      </c>
      <c r="AD173" s="57">
        <f t="shared" si="18"/>
        <v>1</v>
      </c>
      <c r="AE173" s="58">
        <f t="shared" si="19"/>
        <v>3</v>
      </c>
      <c r="AF173" s="59">
        <f t="shared" si="20"/>
        <v>2</v>
      </c>
      <c r="AG173" s="60">
        <f t="shared" si="21"/>
        <v>3</v>
      </c>
      <c r="AH173" s="58">
        <f t="shared" si="22"/>
        <v>4</v>
      </c>
      <c r="AI173" s="59">
        <f t="shared" si="23"/>
        <v>2</v>
      </c>
      <c r="AJ173" s="61">
        <f t="shared" si="24"/>
        <v>3</v>
      </c>
      <c r="AK173" s="58">
        <f t="shared" si="25"/>
        <v>3</v>
      </c>
      <c r="AL173" s="58">
        <f t="shared" si="26"/>
        <v>2</v>
      </c>
    </row>
    <row r="174" spans="1:38" outlineLevel="1" x14ac:dyDescent="0.3">
      <c r="A174" s="26" t="s">
        <v>82</v>
      </c>
      <c r="B174" s="40">
        <v>13</v>
      </c>
      <c r="C174" s="56" t="b">
        <f>IF(Shift1!O175="AM",$E$2,IF(Shift2!O174="AM",$E$3,IF(Shift3!O174="AM",$E$4,IF(Shift4!O174="AM",$E$5,IF(Shift5!O174="AM",$E$6)))))</f>
        <v>0</v>
      </c>
      <c r="D174" s="56" t="b">
        <f>IF(Shift1!Q175="AM",$H$2,IF(Shift2!Q174="AM",$H$3,IF(Shift3!Q174="AM",$H$4,IF(Shift4!Q174="AM",$H$5,IF(Shift5!Q174="AM",$H$6)))))</f>
        <v>0</v>
      </c>
      <c r="E174" s="56" t="str">
        <f>IF(Shift1!S175="AM",$K$2,IF(Shift2!S174="AM",$K$3,IF(Shift3!S174="AM",$K$4,IF(Shift4!S174="AM",$K$5,IF(Shift5!S174="AM",$K$6)))))</f>
        <v/>
      </c>
      <c r="F174" s="56" t="str">
        <f>IF(Shift1!U175="AM",$N$2,IF(Shift2!U174="AM",$N$3,IF(Shift3!U174="AM",$N$4,IF(Shift4!U174="AM",$N$5,IF(Shift5!U174="AM",$N$6)))))</f>
        <v/>
      </c>
      <c r="G174" s="56" t="b">
        <f>IF(Shift1!W175="AM",$Q$2,IF(Shift2!W174="AM",$Q$3,IF(Shift3!W174="AM",$Q$4,IF(Shift4!W174="AM",$Q$5,IF(Shift5!W174="AM",$Q$6)))))</f>
        <v>0</v>
      </c>
      <c r="H174" s="56" t="str">
        <f>IF(Shift1!Y175="AM",$T$2,IF(Shift2!Y174="AM",$T$3,IF(Shift3!Y174="AM",$T$4,IF(Shift4!Y174="AM",$T$5,IF(Shift5!Y174="AM",$T$6)))))</f>
        <v/>
      </c>
      <c r="I174" s="56" t="str">
        <f>IF(Shift1!AA175="AM",$W$2,IF(Shift2!AA174="AM",$W$3,IF(Shift3!AA174="AM",$W$4,IF(Shift4!AA174="AM",$W$5,IF(Shift5!AA174="AM",$W$6)))))</f>
        <v/>
      </c>
      <c r="J174" s="56" t="str">
        <f>IF(Shift1!AG175="AM",$AC$2,IF(Shift2!AG174="AM",$AC$3,IF(Shift3!AG174="AM",$AC$4,IF(Shift4!AG174="AM",$AC$5,IF(Shift5!AG174="AM",$AC$6)))))</f>
        <v/>
      </c>
      <c r="K174" s="56" t="str">
        <f>IF(Shift1!AI175="AM",$AF$2,IF(Shift2!AI174="AM",$AF$3,IF(Shift3!AI174="AM",$AF$4,IF(Shift4!AI174="AM",$AF$5,IF(Shift5!AI174="AM",$AF$6)))))</f>
        <v/>
      </c>
      <c r="L174" s="56" t="str">
        <f>IF(Shift1!$O175="PM",$E$2,IF(Shift2!$O174="PM",$E$3,IF(Shift3!$O174="PM",$E$4,IF(Shift4!$O174="PM",$E$5,IF(Shift5!$O174="PM",$E$6)))))</f>
        <v/>
      </c>
      <c r="M174" s="56" t="str">
        <f>IF(Shift1!$Q175="PM",$H$2,IF(Shift2!$Q174="PM",$H$3,IF(Shift3!$Q174="PM",$H$4,IF(Shift4!$Q174="PM",$H$5,IF(Shift5!$Q174="PM",$H$6)))))</f>
        <v/>
      </c>
      <c r="N174" s="56" t="str">
        <f>IF(Shift1!$S175="PM",$K$2,IF(Shift2!$S174="PM",$K$3,IF(Shift3!$S174="PM",$K$4,IF(Shift4!$S174="PM",$K$5,IF(Shift5!$S174="PM",$K$6)))))</f>
        <v/>
      </c>
      <c r="O174" s="56" t="str">
        <f>IF(Shift1!$U175="PM",$N$2,IF(Shift2!$U174="PM",$N$3,IF(Shift3!$U174="PM",$N$4,IF(Shift4!$U174="PM",$N$5,IF(Shift5!$U174="PM",$N$6)))))</f>
        <v/>
      </c>
      <c r="P174" s="56" t="str">
        <f>IF(Shift1!$W175="PM",$Q$2,IF(Shift2!$W174="PM",$Q$3,IF(Shift3!$W174="PM",$Q$4,IF(Shift4!$W174="PM",$Q$5,IF(Shift5!$W174="PM",$Q$6)))))</f>
        <v/>
      </c>
      <c r="Q174" s="56" t="str">
        <f>IF(Shift1!$Y175="PM",$T$2,IF(Shift2!$Y174="PM",$T$3,IF(Shift3!$Y174="PM",$T$4,IF(Shift4!$Y174="PM",$T$5,IF(Shift5!$Y174="PM",$T$6)))))</f>
        <v/>
      </c>
      <c r="R174" s="56" t="str">
        <f>IF(Shift1!$AA175="PM",$W$2,IF(Shift2!$AA174="PM",$W$3,IF(Shift3!$AA174="PM",$W$4,IF(Shift4!$AA174="PM",$W$5,IF(Shift5!$AA174="PM",$W$6)))))</f>
        <v/>
      </c>
      <c r="S174" s="56" t="str">
        <f>IF(Shift1!$AG175="PM",$AC$2,IF(Shift2!$AG174="PM",$AC$3,IF(Shift3!$AG174="PM",$AC$4,IF(Shift4!$AG174="PM",$AC$5,IF(Shift5!$AG174="PM",$AC$6)))))</f>
        <v/>
      </c>
      <c r="T174" s="56" t="str">
        <f>IF(Shift1!$AI175="PM",$AF$2,IF(Shift2!$AI174="PM",$AF$3,IF(Shift3!$AI174="PM",$AF$4,IF(Shift4!$AI174="PM",$AF$5,IF(Shift5!$AI174="PM",$AF$6)))))</f>
        <v/>
      </c>
      <c r="U174" s="56" t="str">
        <f>IF(Shift1!$O175="N",$E$2,IF(Shift2!$O174="N",$E$3,IF(Shift3!$O174="N",$E$4,IF(Shift4!$O174="N",$E$5,IF(Shift5!$O174="N",$E$6)))))</f>
        <v/>
      </c>
      <c r="V174" s="56" t="str">
        <f>IF(Shift1!$Q175="N",$H$2,IF(Shift2!$Q174="N",$H$3,IF(Shift3!$Q174="N",$H$4,IF(Shift4!$Q174="N",$H$5,IF(Shift5!$Q174="N",$H$6)))))</f>
        <v/>
      </c>
      <c r="W174" s="56" t="str">
        <f>IF(Shift1!$S175="N",$K$2,IF(Shift2!$S174="N",$K$3,IF(Shift3!$S174="N",$K$4,IF(Shift4!$S174="N",$K$5,IF(Shift5!$S174="N",$K$6)))))</f>
        <v/>
      </c>
      <c r="X174" s="56" t="str">
        <f>IF(Shift1!$U175="N",$N$2,IF(Shift2!$U174="N",$N$3,IF(Shift3!$U174="N",$N$4,IF(Shift4!$U174="N",$N$5,IF(Shift5!$U174="N",$N$6)))))</f>
        <v/>
      </c>
      <c r="Y174" s="56" t="b">
        <f>IF(Shift1!$W175="N",$Q$2,IF(Shift2!$W174="N",$Q$3,IF(Shift3!$W174="N",$Q$4,IF(Shift4!$W174="N",$Q$5,IF(Shift5!$W174="N",$Q$6)))))</f>
        <v>0</v>
      </c>
      <c r="Z174" s="56" t="str">
        <f>IF(Shift1!$Y175="N",$T$2,IF(Shift2!$Y174="N",$T$3,IF(Shift3!$Y174="N",$T$4,IF(Shift4!$Y174="N",$T$5,IF(Shift5!$Y174="N",$T$6)))))</f>
        <v/>
      </c>
      <c r="AA174" s="56" t="str">
        <f>IF(Shift1!$AA175="N",$W$2,IF(Shift2!$AA174="N",$W$3,IF(Shift3!$AA174="N",$W$4,IF(Shift4!$AA174="N",$W$5,IF(Shift5!$AA174="N",$W$6)))))</f>
        <v/>
      </c>
      <c r="AB174" s="56" t="str">
        <f>IF(Shift1!$AG175="N",$AC$2,IF(Shift2!$AG174="N",$AC$3,IF(Shift3!$AG174="N",$AC$4,IF(Shift4!$AG174="N",$AC$5,IF(Shift5!$AG174="N",$AC$6)))))</f>
        <v/>
      </c>
      <c r="AC174" s="56" t="str">
        <f>IF(Shift1!$AI175="N",$AF$2,IF(Shift2!$AI174="N",$AF$3,IF(Shift3!$AI174="N",$AF$4,IF(Shift4!$AI174="N",$AF$5,IF(Shift5!$AI174="N",$AF$6)))))</f>
        <v/>
      </c>
      <c r="AD174" s="57">
        <f t="shared" si="18"/>
        <v>1</v>
      </c>
      <c r="AE174" s="58">
        <f t="shared" si="19"/>
        <v>3</v>
      </c>
      <c r="AF174" s="59">
        <f t="shared" si="20"/>
        <v>2</v>
      </c>
      <c r="AG174" s="60">
        <f t="shared" si="21"/>
        <v>3</v>
      </c>
      <c r="AH174" s="58">
        <f t="shared" si="22"/>
        <v>4</v>
      </c>
      <c r="AI174" s="59">
        <f t="shared" si="23"/>
        <v>2</v>
      </c>
      <c r="AJ174" s="61">
        <f t="shared" si="24"/>
        <v>3</v>
      </c>
      <c r="AK174" s="58">
        <f t="shared" si="25"/>
        <v>3</v>
      </c>
      <c r="AL174" s="58">
        <f t="shared" si="26"/>
        <v>2</v>
      </c>
    </row>
    <row r="175" spans="1:38" outlineLevel="1" x14ac:dyDescent="0.3">
      <c r="A175" s="18"/>
      <c r="B175" s="40">
        <v>14</v>
      </c>
      <c r="C175" s="56" t="b">
        <f>IF(Shift1!O176="AM",$E$2,IF(Shift2!O175="AM",$E$3,IF(Shift3!O175="AM",$E$4,IF(Shift4!O175="AM",$E$5,IF(Shift5!O175="AM",$E$6)))))</f>
        <v>0</v>
      </c>
      <c r="D175" s="56" t="b">
        <f>IF(Shift1!Q176="AM",$H$2,IF(Shift2!Q175="AM",$H$3,IF(Shift3!Q175="AM",$H$4,IF(Shift4!Q175="AM",$H$5,IF(Shift5!Q175="AM",$H$6)))))</f>
        <v>0</v>
      </c>
      <c r="E175" s="56" t="str">
        <f>IF(Shift1!S176="AM",$K$2,IF(Shift2!S175="AM",$K$3,IF(Shift3!S175="AM",$K$4,IF(Shift4!S175="AM",$K$5,IF(Shift5!S175="AM",$K$6)))))</f>
        <v/>
      </c>
      <c r="F175" s="56" t="str">
        <f>IF(Shift1!U176="AM",$N$2,IF(Shift2!U175="AM",$N$3,IF(Shift3!U175="AM",$N$4,IF(Shift4!U175="AM",$N$5,IF(Shift5!U175="AM",$N$6)))))</f>
        <v/>
      </c>
      <c r="G175" s="56" t="b">
        <f>IF(Shift1!W176="AM",$Q$2,IF(Shift2!W175="AM",$Q$3,IF(Shift3!W175="AM",$Q$4,IF(Shift4!W175="AM",$Q$5,IF(Shift5!W175="AM",$Q$6)))))</f>
        <v>0</v>
      </c>
      <c r="H175" s="56" t="str">
        <f>IF(Shift1!Y176="AM",$T$2,IF(Shift2!Y175="AM",$T$3,IF(Shift3!Y175="AM",$T$4,IF(Shift4!Y175="AM",$T$5,IF(Shift5!Y175="AM",$T$6)))))</f>
        <v/>
      </c>
      <c r="I175" s="56" t="str">
        <f>IF(Shift1!AA176="AM",$W$2,IF(Shift2!AA175="AM",$W$3,IF(Shift3!AA175="AM",$W$4,IF(Shift4!AA175="AM",$W$5,IF(Shift5!AA175="AM",$W$6)))))</f>
        <v/>
      </c>
      <c r="J175" s="56" t="str">
        <f>IF(Shift1!AG176="AM",$AC$2,IF(Shift2!AG175="AM",$AC$3,IF(Shift3!AG175="AM",$AC$4,IF(Shift4!AG175="AM",$AC$5,IF(Shift5!AG175="AM",$AC$6)))))</f>
        <v/>
      </c>
      <c r="K175" s="56" t="str">
        <f>IF(Shift1!AI176="AM",$AF$2,IF(Shift2!AI175="AM",$AF$3,IF(Shift3!AI175="AM",$AF$4,IF(Shift4!AI175="AM",$AF$5,IF(Shift5!AI175="AM",$AF$6)))))</f>
        <v/>
      </c>
      <c r="L175" s="56" t="b">
        <f>IF(Shift1!$O176="PM",$E$2,IF(Shift2!$O175="PM",$E$3,IF(Shift3!$O175="PM",$E$4,IF(Shift4!$O175="PM",$E$5,IF(Shift5!$O175="PM",$E$6)))))</f>
        <v>0</v>
      </c>
      <c r="M175" s="56" t="b">
        <f>IF(Shift1!$Q176="PM",$H$2,IF(Shift2!$Q175="PM",$H$3,IF(Shift3!$Q175="PM",$H$4,IF(Shift4!$Q175="PM",$H$5,IF(Shift5!$Q175="PM",$H$6)))))</f>
        <v>0</v>
      </c>
      <c r="N175" s="56" t="b">
        <f>IF(Shift1!$S176="PM",$K$2,IF(Shift2!$S175="PM",$K$3,IF(Shift3!$S175="PM",$K$4,IF(Shift4!$S175="PM",$K$5,IF(Shift5!$S175="PM",$K$6)))))</f>
        <v>0</v>
      </c>
      <c r="O175" s="56" t="b">
        <f>IF(Shift1!$U176="PM",$N$2,IF(Shift2!$U175="PM",$N$3,IF(Shift3!$U175="PM",$N$4,IF(Shift4!$U175="PM",$N$5,IF(Shift5!$U175="PM",$N$6)))))</f>
        <v>0</v>
      </c>
      <c r="P175" s="56" t="str">
        <f>IF(Shift1!$W176="PM",$Q$2,IF(Shift2!$W175="PM",$Q$3,IF(Shift3!$W175="PM",$Q$4,IF(Shift4!$W175="PM",$Q$5,IF(Shift5!$W175="PM",$Q$6)))))</f>
        <v/>
      </c>
      <c r="Q175" s="56" t="b">
        <f>IF(Shift1!$Y176="PM",$T$2,IF(Shift2!$Y175="PM",$T$3,IF(Shift3!$Y175="PM",$T$4,IF(Shift4!$Y175="PM",$T$5,IF(Shift5!$Y175="PM",$T$6)))))</f>
        <v>0</v>
      </c>
      <c r="R175" s="56" t="b">
        <f>IF(Shift1!$AA176="PM",$W$2,IF(Shift2!$AA175="PM",$W$3,IF(Shift3!$AA175="PM",$W$4,IF(Shift4!$AA175="PM",$W$5,IF(Shift5!$AA175="PM",$W$6)))))</f>
        <v>0</v>
      </c>
      <c r="S175" s="56" t="b">
        <f>IF(Shift1!$AG176="PM",$AC$2,IF(Shift2!$AG175="PM",$AC$3,IF(Shift3!$AG175="PM",$AC$4,IF(Shift4!$AG175="PM",$AC$5,IF(Shift5!$AG175="PM",$AC$6)))))</f>
        <v>0</v>
      </c>
      <c r="T175" s="56" t="b">
        <f>IF(Shift1!$AI176="PM",$AF$2,IF(Shift2!$AI175="PM",$AF$3,IF(Shift3!$AI175="PM",$AF$4,IF(Shift4!$AI175="PM",$AF$5,IF(Shift5!$AI175="PM",$AF$6)))))</f>
        <v>0</v>
      </c>
      <c r="U175" s="56" t="str">
        <f>IF(Shift1!$O176="N",$E$2,IF(Shift2!$O175="N",$E$3,IF(Shift3!$O175="N",$E$4,IF(Shift4!$O175="N",$E$5,IF(Shift5!$O175="N",$E$6)))))</f>
        <v/>
      </c>
      <c r="V175" s="56" t="str">
        <f>IF(Shift1!$Q176="N",$H$2,IF(Shift2!$Q175="N",$H$3,IF(Shift3!$Q175="N",$H$4,IF(Shift4!$Q175="N",$H$5,IF(Shift5!$Q175="N",$H$6)))))</f>
        <v/>
      </c>
      <c r="W175" s="56" t="str">
        <f>IF(Shift1!$S176="N",$K$2,IF(Shift2!$S175="N",$K$3,IF(Shift3!$S175="N",$K$4,IF(Shift4!$S175="N",$K$5,IF(Shift5!$S175="N",$K$6)))))</f>
        <v/>
      </c>
      <c r="X175" s="56" t="str">
        <f>IF(Shift1!$U176="N",$N$2,IF(Shift2!$U175="N",$N$3,IF(Shift3!$U175="N",$N$4,IF(Shift4!$U175="N",$N$5,IF(Shift5!$U175="N",$N$6)))))</f>
        <v/>
      </c>
      <c r="Y175" s="56" t="b">
        <f>IF(Shift1!$W176="N",$Q$2,IF(Shift2!$W175="N",$Q$3,IF(Shift3!$W175="N",$Q$4,IF(Shift4!$W175="N",$Q$5,IF(Shift5!$W175="N",$Q$6)))))</f>
        <v>0</v>
      </c>
      <c r="Z175" s="56" t="str">
        <f>IF(Shift1!$Y176="N",$T$2,IF(Shift2!$Y175="N",$T$3,IF(Shift3!$Y175="N",$T$4,IF(Shift4!$Y175="N",$T$5,IF(Shift5!$Y175="N",$T$6)))))</f>
        <v/>
      </c>
      <c r="AA175" s="56" t="str">
        <f>IF(Shift1!$AA176="N",$W$2,IF(Shift2!$AA175="N",$W$3,IF(Shift3!$AA175="N",$W$4,IF(Shift4!$AA175="N",$W$5,IF(Shift5!$AA175="N",$W$6)))))</f>
        <v/>
      </c>
      <c r="AB175" s="56" t="str">
        <f>IF(Shift1!$AG176="N",$AC$2,IF(Shift2!$AG175="N",$AC$3,IF(Shift3!$AG175="N",$AC$4,IF(Shift4!$AG175="N",$AC$5,IF(Shift5!$AG175="N",$AC$6)))))</f>
        <v/>
      </c>
      <c r="AC175" s="56" t="str">
        <f>IF(Shift1!$AI176="N",$AF$2,IF(Shift2!$AI175="N",$AF$3,IF(Shift3!$AI175="N",$AF$4,IF(Shift4!$AI175="N",$AF$5,IF(Shift5!$AI175="N",$AF$6)))))</f>
        <v/>
      </c>
      <c r="AD175" s="57">
        <f t="shared" si="18"/>
        <v>1</v>
      </c>
      <c r="AE175" s="58">
        <f t="shared" si="19"/>
        <v>3</v>
      </c>
      <c r="AF175" s="59">
        <f t="shared" si="20"/>
        <v>2</v>
      </c>
      <c r="AG175" s="60">
        <f t="shared" si="21"/>
        <v>0</v>
      </c>
      <c r="AH175" s="58">
        <f t="shared" si="22"/>
        <v>1</v>
      </c>
      <c r="AI175" s="59">
        <f t="shared" si="23"/>
        <v>0</v>
      </c>
      <c r="AJ175" s="61">
        <f t="shared" si="24"/>
        <v>3</v>
      </c>
      <c r="AK175" s="58">
        <f t="shared" si="25"/>
        <v>3</v>
      </c>
      <c r="AL175" s="58">
        <f t="shared" si="26"/>
        <v>2</v>
      </c>
    </row>
    <row r="176" spans="1:38" outlineLevel="1" x14ac:dyDescent="0.3">
      <c r="A176" s="26">
        <v>2</v>
      </c>
      <c r="B176" s="38">
        <v>15</v>
      </c>
      <c r="C176" s="56" t="str">
        <f>IF(Shift1!O177="AM",$E$2,IF(Shift2!O176="AM",$E$3,IF(Shift3!O176="AM",$E$4,IF(Shift4!O176="AM",$E$5,IF(Shift5!O176="AM",$E$6)))))</f>
        <v/>
      </c>
      <c r="D176" s="56" t="str">
        <f>IF(Shift1!Q177="AM",$H$2,IF(Shift2!Q176="AM",$H$3,IF(Shift3!Q176="AM",$H$4,IF(Shift4!Q176="AM",$H$5,IF(Shift5!Q176="AM",$H$6)))))</f>
        <v/>
      </c>
      <c r="E176" s="56" t="str">
        <f>IF(Shift1!S177="AM",$K$2,IF(Shift2!S176="AM",$K$3,IF(Shift3!S176="AM",$K$4,IF(Shift4!S176="AM",$K$5,IF(Shift5!S176="AM",$K$6)))))</f>
        <v/>
      </c>
      <c r="F176" s="56" t="str">
        <f>IF(Shift1!U177="AM",$N$2,IF(Shift2!U176="AM",$N$3,IF(Shift3!U176="AM",$N$4,IF(Shift4!U176="AM",$N$5,IF(Shift5!U176="AM",$N$6)))))</f>
        <v/>
      </c>
      <c r="G176" s="56" t="str">
        <f>IF(Shift1!W177="AM",$Q$2,IF(Shift2!W176="AM",$Q$3,IF(Shift3!W176="AM",$Q$4,IF(Shift4!W176="AM",$Q$5,IF(Shift5!W176="AM",$Q$6)))))</f>
        <v/>
      </c>
      <c r="H176" s="56" t="b">
        <f>IF(Shift1!Y177="AM",$T$2,IF(Shift2!Y176="AM",$T$3,IF(Shift3!Y176="AM",$T$4,IF(Shift4!Y176="AM",$T$5,IF(Shift5!Y176="AM",$T$6)))))</f>
        <v>0</v>
      </c>
      <c r="I176" s="56" t="str">
        <f>IF(Shift1!AA177="AM",$W$2,IF(Shift2!AA176="AM",$W$3,IF(Shift3!AA176="AM",$W$4,IF(Shift4!AA176="AM",$W$5,IF(Shift5!AA176="AM",$W$6)))))</f>
        <v/>
      </c>
      <c r="J176" s="56" t="str">
        <f>IF(Shift1!AG177="AM",$AC$2,IF(Shift2!AG176="AM",$AC$3,IF(Shift3!AG176="AM",$AC$4,IF(Shift4!AG176="AM",$AC$5,IF(Shift5!AG176="AM",$AC$6)))))</f>
        <v/>
      </c>
      <c r="K176" s="56" t="str">
        <f>IF(Shift1!AI177="AM",$AF$2,IF(Shift2!AI176="AM",$AF$3,IF(Shift3!AI176="AM",$AF$4,IF(Shift4!AI176="AM",$AF$5,IF(Shift5!AI176="AM",$AF$6)))))</f>
        <v/>
      </c>
      <c r="L176" s="56" t="b">
        <f>IF(Shift1!$O177="PM",$E$2,IF(Shift2!$O176="PM",$E$3,IF(Shift3!$O176="PM",$E$4,IF(Shift4!$O176="PM",$E$5,IF(Shift5!$O176="PM",$E$6)))))</f>
        <v>0</v>
      </c>
      <c r="M176" s="56" t="b">
        <f>IF(Shift1!$Q177="PM",$H$2,IF(Shift2!$Q176="PM",$H$3,IF(Shift3!$Q176="PM",$H$4,IF(Shift4!$Q176="PM",$H$5,IF(Shift5!$Q176="PM",$H$6)))))</f>
        <v>0</v>
      </c>
      <c r="N176" s="56" t="str">
        <f>IF(Shift1!$S177="PM",$K$2,IF(Shift2!$S176="PM",$K$3,IF(Shift3!$S176="PM",$K$4,IF(Shift4!$S176="PM",$K$5,IF(Shift5!$S176="PM",$K$6)))))</f>
        <v/>
      </c>
      <c r="O176" s="56" t="str">
        <f>IF(Shift1!$U177="PM",$N$2,IF(Shift2!$U176="PM",$N$3,IF(Shift3!$U176="PM",$N$4,IF(Shift4!$U176="PM",$N$5,IF(Shift5!$U176="PM",$N$6)))))</f>
        <v/>
      </c>
      <c r="P176" s="56" t="b">
        <f>IF(Shift1!$W177="PM",$Q$2,IF(Shift2!$W176="PM",$Q$3,IF(Shift3!$W176="PM",$Q$4,IF(Shift4!$W176="PM",$Q$5,IF(Shift5!$W176="PM",$Q$6)))))</f>
        <v>0</v>
      </c>
      <c r="Q176" s="56" t="str">
        <f>IF(Shift1!$Y177="PM",$T$2,IF(Shift2!$Y176="PM",$T$3,IF(Shift3!$Y176="PM",$T$4,IF(Shift4!$Y176="PM",$T$5,IF(Shift5!$Y176="PM",$T$6)))))</f>
        <v/>
      </c>
      <c r="R176" s="56" t="str">
        <f>IF(Shift1!$AA177="PM",$W$2,IF(Shift2!$AA176="PM",$W$3,IF(Shift3!$AA176="PM",$W$4,IF(Shift4!$AA176="PM",$W$5,IF(Shift5!$AA176="PM",$W$6)))))</f>
        <v/>
      </c>
      <c r="S176" s="56" t="str">
        <f>IF(Shift1!$AG177="PM",$AC$2,IF(Shift2!$AG176="PM",$AC$3,IF(Shift3!$AG176="PM",$AC$4,IF(Shift4!$AG176="PM",$AC$5,IF(Shift5!$AG176="PM",$AC$6)))))</f>
        <v/>
      </c>
      <c r="T176" s="56" t="str">
        <f>IF(Shift1!$AI177="PM",$AF$2,IF(Shift2!$AI176="PM",$AF$3,IF(Shift3!$AI176="PM",$AF$4,IF(Shift4!$AI176="PM",$AF$5,IF(Shift5!$AI176="PM",$AF$6)))))</f>
        <v/>
      </c>
      <c r="U176" s="56" t="str">
        <f>IF(Shift1!$O177="N",$E$2,IF(Shift2!$O176="N",$E$3,IF(Shift3!$O176="N",$E$4,IF(Shift4!$O176="N",$E$5,IF(Shift5!$O176="N",$E$6)))))</f>
        <v/>
      </c>
      <c r="V176" s="56" t="str">
        <f>IF(Shift1!$Q177="N",$H$2,IF(Shift2!$Q176="N",$H$3,IF(Shift3!$Q176="N",$H$4,IF(Shift4!$Q176="N",$H$5,IF(Shift5!$Q176="N",$H$6)))))</f>
        <v/>
      </c>
      <c r="W176" s="56" t="str">
        <f>IF(Shift1!$S177="N",$K$2,IF(Shift2!$S176="N",$K$3,IF(Shift3!$S176="N",$K$4,IF(Shift4!$S176="N",$K$5,IF(Shift5!$S176="N",$K$6)))))</f>
        <v/>
      </c>
      <c r="X176" s="56" t="str">
        <f>IF(Shift1!$U177="N",$N$2,IF(Shift2!$U176="N",$N$3,IF(Shift3!$U176="N",$N$4,IF(Shift4!$U176="N",$N$5,IF(Shift5!$U176="N",$N$6)))))</f>
        <v/>
      </c>
      <c r="Y176" s="56" t="str">
        <f>IF(Shift1!$W177="N",$Q$2,IF(Shift2!$W176="N",$Q$3,IF(Shift3!$W176="N",$Q$4,IF(Shift4!$W176="N",$Q$5,IF(Shift5!$W176="N",$Q$6)))))</f>
        <v/>
      </c>
      <c r="Z176" s="56" t="str">
        <f>IF(Shift1!$Y177="N",$T$2,IF(Shift2!$Y176="N",$T$3,IF(Shift3!$Y176="N",$T$4,IF(Shift4!$Y176="N",$T$5,IF(Shift5!$Y176="N",$T$6)))))</f>
        <v/>
      </c>
      <c r="AA176" s="56" t="str">
        <f>IF(Shift1!$AA177="N",$W$2,IF(Shift2!$AA176="N",$W$3,IF(Shift3!$AA176="N",$W$4,IF(Shift4!$AA176="N",$W$5,IF(Shift5!$AA176="N",$W$6)))))</f>
        <v/>
      </c>
      <c r="AB176" s="56" t="str">
        <f>IF(Shift1!$AG177="N",$AC$2,IF(Shift2!$AG176="N",$AC$3,IF(Shift3!$AG176="N",$AC$4,IF(Shift4!$AG176="N",$AC$5,IF(Shift5!$AG176="N",$AC$6)))))</f>
        <v/>
      </c>
      <c r="AC176" s="56" t="str">
        <f>IF(Shift1!$AI177="N",$AF$2,IF(Shift2!$AI176="N",$AF$3,IF(Shift3!$AI176="N",$AF$4,IF(Shift4!$AI176="N",$AF$5,IF(Shift5!$AI176="N",$AF$6)))))</f>
        <v/>
      </c>
      <c r="AD176" s="57">
        <f t="shared" si="18"/>
        <v>3</v>
      </c>
      <c r="AE176" s="58">
        <f t="shared" si="19"/>
        <v>3</v>
      </c>
      <c r="AF176" s="59">
        <f t="shared" si="20"/>
        <v>2</v>
      </c>
      <c r="AG176" s="60">
        <f t="shared" si="21"/>
        <v>1</v>
      </c>
      <c r="AH176" s="58">
        <f t="shared" si="22"/>
        <v>3</v>
      </c>
      <c r="AI176" s="59">
        <f t="shared" si="23"/>
        <v>2</v>
      </c>
      <c r="AJ176" s="61">
        <f t="shared" si="24"/>
        <v>3</v>
      </c>
      <c r="AK176" s="58">
        <f t="shared" si="25"/>
        <v>4</v>
      </c>
      <c r="AL176" s="58">
        <f t="shared" si="26"/>
        <v>2</v>
      </c>
    </row>
    <row r="177" spans="1:38" outlineLevel="1" x14ac:dyDescent="0.3">
      <c r="A177" s="26">
        <v>0</v>
      </c>
      <c r="B177" s="38">
        <v>16</v>
      </c>
      <c r="C177" s="56" t="str">
        <f>IF(Shift1!O178="AM",$E$2,IF(Shift2!O177="AM",$E$3,IF(Shift3!O177="AM",$E$4,IF(Shift4!O177="AM",$E$5,IF(Shift5!O177="AM",$E$6)))))</f>
        <v/>
      </c>
      <c r="D177" s="56" t="str">
        <f>IF(Shift1!Q178="AM",$H$2,IF(Shift2!Q177="AM",$H$3,IF(Shift3!Q177="AM",$H$4,IF(Shift4!Q177="AM",$H$5,IF(Shift5!Q177="AM",$H$6)))))</f>
        <v/>
      </c>
      <c r="E177" s="56" t="str">
        <f>IF(Shift1!S178="AM",$K$2,IF(Shift2!S177="AM",$K$3,IF(Shift3!S177="AM",$K$4,IF(Shift4!S177="AM",$K$5,IF(Shift5!S177="AM",$K$6)))))</f>
        <v/>
      </c>
      <c r="F177" s="56" t="str">
        <f>IF(Shift1!U178="AM",$N$2,IF(Shift2!U177="AM",$N$3,IF(Shift3!U177="AM",$N$4,IF(Shift4!U177="AM",$N$5,IF(Shift5!U177="AM",$N$6)))))</f>
        <v/>
      </c>
      <c r="G177" s="56" t="str">
        <f>IF(Shift1!W178="AM",$Q$2,IF(Shift2!W177="AM",$Q$3,IF(Shift3!W177="AM",$Q$4,IF(Shift4!W177="AM",$Q$5,IF(Shift5!W177="AM",$Q$6)))))</f>
        <v/>
      </c>
      <c r="H177" s="56" t="b">
        <f>IF(Shift1!Y178="AM",$T$2,IF(Shift2!Y177="AM",$T$3,IF(Shift3!Y177="AM",$T$4,IF(Shift4!Y177="AM",$T$5,IF(Shift5!Y177="AM",$T$6)))))</f>
        <v>0</v>
      </c>
      <c r="I177" s="56" t="str">
        <f>IF(Shift1!AA178="AM",$W$2,IF(Shift2!AA177="AM",$W$3,IF(Shift3!AA177="AM",$W$4,IF(Shift4!AA177="AM",$W$5,IF(Shift5!AA177="AM",$W$6)))))</f>
        <v/>
      </c>
      <c r="J177" s="56" t="str">
        <f>IF(Shift1!AG178="AM",$AC$2,IF(Shift2!AG177="AM",$AC$3,IF(Shift3!AG177="AM",$AC$4,IF(Shift4!AG177="AM",$AC$5,IF(Shift5!AG177="AM",$AC$6)))))</f>
        <v/>
      </c>
      <c r="K177" s="56" t="str">
        <f>IF(Shift1!AI178="AM",$AF$2,IF(Shift2!AI177="AM",$AF$3,IF(Shift3!AI177="AM",$AF$4,IF(Shift4!AI177="AM",$AF$5,IF(Shift5!AI177="AM",$AF$6)))))</f>
        <v/>
      </c>
      <c r="L177" s="56" t="b">
        <f>IF(Shift1!$O178="PM",$E$2,IF(Shift2!$O177="PM",$E$3,IF(Shift3!$O177="PM",$E$4,IF(Shift4!$O177="PM",$E$5,IF(Shift5!$O177="PM",$E$6)))))</f>
        <v>0</v>
      </c>
      <c r="M177" s="56" t="b">
        <f>IF(Shift1!$Q178="PM",$H$2,IF(Shift2!$Q177="PM",$H$3,IF(Shift3!$Q177="PM",$H$4,IF(Shift4!$Q177="PM",$H$5,IF(Shift5!$Q177="PM",$H$6)))))</f>
        <v>0</v>
      </c>
      <c r="N177" s="56" t="str">
        <f>IF(Shift1!$S178="PM",$K$2,IF(Shift2!$S177="PM",$K$3,IF(Shift3!$S177="PM",$K$4,IF(Shift4!$S177="PM",$K$5,IF(Shift5!$S177="PM",$K$6)))))</f>
        <v/>
      </c>
      <c r="O177" s="56" t="str">
        <f>IF(Shift1!$U178="PM",$N$2,IF(Shift2!$U177="PM",$N$3,IF(Shift3!$U177="PM",$N$4,IF(Shift4!$U177="PM",$N$5,IF(Shift5!$U177="PM",$N$6)))))</f>
        <v/>
      </c>
      <c r="P177" s="56" t="b">
        <f>IF(Shift1!$W178="PM",$Q$2,IF(Shift2!$W177="PM",$Q$3,IF(Shift3!$W177="PM",$Q$4,IF(Shift4!$W177="PM",$Q$5,IF(Shift5!$W177="PM",$Q$6)))))</f>
        <v>0</v>
      </c>
      <c r="Q177" s="56" t="str">
        <f>IF(Shift1!$Y178="PM",$T$2,IF(Shift2!$Y177="PM",$T$3,IF(Shift3!$Y177="PM",$T$4,IF(Shift4!$Y177="PM",$T$5,IF(Shift5!$Y177="PM",$T$6)))))</f>
        <v/>
      </c>
      <c r="R177" s="56" t="str">
        <f>IF(Shift1!$AA178="PM",$W$2,IF(Shift2!$AA177="PM",$W$3,IF(Shift3!$AA177="PM",$W$4,IF(Shift4!$AA177="PM",$W$5,IF(Shift5!$AA177="PM",$W$6)))))</f>
        <v/>
      </c>
      <c r="S177" s="56" t="str">
        <f>IF(Shift1!$AG178="PM",$AC$2,IF(Shift2!$AG177="PM",$AC$3,IF(Shift3!$AG177="PM",$AC$4,IF(Shift4!$AG177="PM",$AC$5,IF(Shift5!$AG177="PM",$AC$6)))))</f>
        <v/>
      </c>
      <c r="T177" s="56" t="str">
        <f>IF(Shift1!$AI178="PM",$AF$2,IF(Shift2!$AI177="PM",$AF$3,IF(Shift3!$AI177="PM",$AF$4,IF(Shift4!$AI177="PM",$AF$5,IF(Shift5!$AI177="PM",$AF$6)))))</f>
        <v/>
      </c>
      <c r="U177" s="56" t="b">
        <f>IF(Shift1!$O178="N",$E$2,IF(Shift2!$O177="N",$E$3,IF(Shift3!$O177="N",$E$4,IF(Shift4!$O177="N",$E$5,IF(Shift5!$O177="N",$E$6)))))</f>
        <v>0</v>
      </c>
      <c r="V177" s="56" t="str">
        <f>IF(Shift1!$Q178="N",$H$2,IF(Shift2!$Q177="N",$H$3,IF(Shift3!$Q177="N",$H$4,IF(Shift4!$Q177="N",$H$5,IF(Shift5!$Q177="N",$H$6)))))</f>
        <v/>
      </c>
      <c r="W177" s="56" t="b">
        <f>IF(Shift1!$S178="N",$K$2,IF(Shift2!$S177="N",$K$3,IF(Shift3!$S177="N",$K$4,IF(Shift4!$S177="N",$K$5,IF(Shift5!$S177="N",$K$6)))))</f>
        <v>0</v>
      </c>
      <c r="X177" s="56" t="b">
        <f>IF(Shift1!$U178="N",$N$2,IF(Shift2!$U177="N",$N$3,IF(Shift3!$U177="N",$N$4,IF(Shift4!$U177="N",$N$5,IF(Shift5!$U177="N",$N$6)))))</f>
        <v>0</v>
      </c>
      <c r="Y177" s="56" t="str">
        <f>IF(Shift1!$W178="N",$Q$2,IF(Shift2!$W177="N",$Q$3,IF(Shift3!$W177="N",$Q$4,IF(Shift4!$W177="N",$Q$5,IF(Shift5!$W177="N",$Q$6)))))</f>
        <v/>
      </c>
      <c r="Z177" s="56" t="b">
        <f>IF(Shift1!$Y178="N",$T$2,IF(Shift2!$Y177="N",$T$3,IF(Shift3!$Y177="N",$T$4,IF(Shift4!$Y177="N",$T$5,IF(Shift5!$Y177="N",$T$6)))))</f>
        <v>0</v>
      </c>
      <c r="AA177" s="56" t="b">
        <f>IF(Shift1!$AA178="N",$W$2,IF(Shift2!$AA177="N",$W$3,IF(Shift3!$AA177="N",$W$4,IF(Shift4!$AA177="N",$W$5,IF(Shift5!$AA177="N",$W$6)))))</f>
        <v>0</v>
      </c>
      <c r="AB177" s="56" t="b">
        <f>IF(Shift1!$AG178="N",$AC$2,IF(Shift2!$AG177="N",$AC$3,IF(Shift3!$AG177="N",$AC$4,IF(Shift4!$AG177="N",$AC$5,IF(Shift5!$AG177="N",$AC$6)))))</f>
        <v>0</v>
      </c>
      <c r="AC177" s="56" t="b">
        <f>IF(Shift1!$AI178="N",$AF$2,IF(Shift2!$AI177="N",$AF$3,IF(Shift3!$AI177="N",$AF$4,IF(Shift4!$AI177="N",$AF$5,IF(Shift5!$AI177="N",$AF$6)))))</f>
        <v>0</v>
      </c>
      <c r="AD177" s="57">
        <f t="shared" si="18"/>
        <v>3</v>
      </c>
      <c r="AE177" s="58">
        <f t="shared" si="19"/>
        <v>3</v>
      </c>
      <c r="AF177" s="59">
        <f t="shared" si="20"/>
        <v>2</v>
      </c>
      <c r="AG177" s="60">
        <f t="shared" si="21"/>
        <v>1</v>
      </c>
      <c r="AH177" s="58">
        <f t="shared" si="22"/>
        <v>3</v>
      </c>
      <c r="AI177" s="59">
        <f t="shared" si="23"/>
        <v>2</v>
      </c>
      <c r="AJ177" s="61">
        <f t="shared" si="24"/>
        <v>1</v>
      </c>
      <c r="AK177" s="58">
        <f t="shared" si="25"/>
        <v>1</v>
      </c>
      <c r="AL177" s="58">
        <f t="shared" si="26"/>
        <v>0</v>
      </c>
    </row>
    <row r="178" spans="1:38" outlineLevel="1" x14ac:dyDescent="0.3">
      <c r="A178" s="26">
        <v>1</v>
      </c>
      <c r="B178" s="40">
        <v>17</v>
      </c>
      <c r="C178" s="56" t="str">
        <f>IF(Shift1!O179="AM",$E$2,IF(Shift2!O178="AM",$E$3,IF(Shift3!O178="AM",$E$4,IF(Shift4!O178="AM",$E$5,IF(Shift5!O178="AM",$E$6)))))</f>
        <v/>
      </c>
      <c r="D178" s="56" t="str">
        <f>IF(Shift1!Q179="AM",$H$2,IF(Shift2!Q178="AM",$H$3,IF(Shift3!Q178="AM",$H$4,IF(Shift4!Q178="AM",$H$5,IF(Shift5!Q178="AM",$H$6)))))</f>
        <v/>
      </c>
      <c r="E178" s="56" t="str">
        <f>IF(Shift1!S179="AM",$K$2,IF(Shift2!S178="AM",$K$3,IF(Shift3!S178="AM",$K$4,IF(Shift4!S178="AM",$K$5,IF(Shift5!S178="AM",$K$6)))))</f>
        <v/>
      </c>
      <c r="F178" s="56" t="str">
        <f>IF(Shift1!U179="AM",$N$2,IF(Shift2!U178="AM",$N$3,IF(Shift3!U178="AM",$N$4,IF(Shift4!U178="AM",$N$5,IF(Shift5!U178="AM",$N$6)))))</f>
        <v/>
      </c>
      <c r="G178" s="56" t="b">
        <f>IF(Shift1!W179="AM",$Q$2,IF(Shift2!W178="AM",$Q$3,IF(Shift3!W178="AM",$Q$4,IF(Shift4!W178="AM",$Q$5,IF(Shift5!W178="AM",$Q$6)))))</f>
        <v>0</v>
      </c>
      <c r="H178" s="56" t="str">
        <f>IF(Shift1!Y179="AM",$T$2,IF(Shift2!Y178="AM",$T$3,IF(Shift3!Y178="AM",$T$4,IF(Shift4!Y178="AM",$T$5,IF(Shift5!Y178="AM",$T$6)))))</f>
        <v/>
      </c>
      <c r="I178" s="56" t="str">
        <f>IF(Shift1!AA179="AM",$W$2,IF(Shift2!AA178="AM",$W$3,IF(Shift3!AA178="AM",$W$4,IF(Shift4!AA178="AM",$W$5,IF(Shift5!AA178="AM",$W$6)))))</f>
        <v/>
      </c>
      <c r="J178" s="56" t="str">
        <f>IF(Shift1!AG179="AM",$AC$2,IF(Shift2!AG178="AM",$AC$3,IF(Shift3!AG178="AM",$AC$4,IF(Shift4!AG178="AM",$AC$5,IF(Shift5!AG178="AM",$AC$6)))))</f>
        <v/>
      </c>
      <c r="K178" s="56" t="str">
        <f>IF(Shift1!AI179="AM",$AF$2,IF(Shift2!AI178="AM",$AF$3,IF(Shift3!AI178="AM",$AF$4,IF(Shift4!AI178="AM",$AF$5,IF(Shift5!AI178="AM",$AF$6)))))</f>
        <v/>
      </c>
      <c r="L178" s="56" t="str">
        <f>IF(Shift1!$O179="PM",$E$2,IF(Shift2!$O178="PM",$E$3,IF(Shift3!$O178="PM",$E$4,IF(Shift4!$O178="PM",$E$5,IF(Shift5!$O178="PM",$E$6)))))</f>
        <v/>
      </c>
      <c r="M178" s="56" t="str">
        <f>IF(Shift1!$Q179="PM",$H$2,IF(Shift2!$Q178="PM",$H$3,IF(Shift3!$Q178="PM",$H$4,IF(Shift4!$Q178="PM",$H$5,IF(Shift5!$Q178="PM",$H$6)))))</f>
        <v/>
      </c>
      <c r="N178" s="56" t="str">
        <f>IF(Shift1!$S179="PM",$K$2,IF(Shift2!$S178="PM",$K$3,IF(Shift3!$S178="PM",$K$4,IF(Shift4!$S178="PM",$K$5,IF(Shift5!$S178="PM",$K$6)))))</f>
        <v/>
      </c>
      <c r="O178" s="56" t="str">
        <f>IF(Shift1!$U179="PM",$N$2,IF(Shift2!$U178="PM",$N$3,IF(Shift3!$U178="PM",$N$4,IF(Shift4!$U178="PM",$N$5,IF(Shift5!$U178="PM",$N$6)))))</f>
        <v/>
      </c>
      <c r="P178" s="56" t="str">
        <f>IF(Shift1!$W179="PM",$Q$2,IF(Shift2!$W178="PM",$Q$3,IF(Shift3!$W178="PM",$Q$4,IF(Shift4!$W178="PM",$Q$5,IF(Shift5!$W178="PM",$Q$6)))))</f>
        <v/>
      </c>
      <c r="Q178" s="56" t="str">
        <f>IF(Shift1!$Y179="PM",$T$2,IF(Shift2!$Y178="PM",$T$3,IF(Shift3!$Y178="PM",$T$4,IF(Shift4!$Y178="PM",$T$5,IF(Shift5!$Y178="PM",$T$6)))))</f>
        <v/>
      </c>
      <c r="R178" s="56" t="str">
        <f>IF(Shift1!$AA179="PM",$W$2,IF(Shift2!$AA178="PM",$W$3,IF(Shift3!$AA178="PM",$W$4,IF(Shift4!$AA178="PM",$W$5,IF(Shift5!$AA178="PM",$W$6)))))</f>
        <v/>
      </c>
      <c r="S178" s="56" t="str">
        <f>IF(Shift1!$AG179="PM",$AC$2,IF(Shift2!$AG178="PM",$AC$3,IF(Shift3!$AG178="PM",$AC$4,IF(Shift4!$AG178="PM",$AC$5,IF(Shift5!$AG178="PM",$AC$6)))))</f>
        <v/>
      </c>
      <c r="T178" s="56" t="str">
        <f>IF(Shift1!$AI179="PM",$AF$2,IF(Shift2!$AI178="PM",$AF$3,IF(Shift3!$AI178="PM",$AF$4,IF(Shift4!$AI178="PM",$AF$5,IF(Shift5!$AI178="PM",$AF$6)))))</f>
        <v/>
      </c>
      <c r="U178" s="56" t="b">
        <f>IF(Shift1!$O179="N",$E$2,IF(Shift2!$O178="N",$E$3,IF(Shift3!$O178="N",$E$4,IF(Shift4!$O178="N",$E$5,IF(Shift5!$O178="N",$E$6)))))</f>
        <v>0</v>
      </c>
      <c r="V178" s="56" t="b">
        <f>IF(Shift1!$Q179="N",$H$2,IF(Shift2!$Q178="N",$H$3,IF(Shift3!$Q178="N",$H$4,IF(Shift4!$Q178="N",$H$5,IF(Shift5!$Q178="N",$H$6)))))</f>
        <v>0</v>
      </c>
      <c r="W178" s="56" t="str">
        <f>IF(Shift1!$S179="N",$K$2,IF(Shift2!$S178="N",$K$3,IF(Shift3!$S178="N",$K$4,IF(Shift4!$S178="N",$K$5,IF(Shift5!$S178="N",$K$6)))))</f>
        <v/>
      </c>
      <c r="X178" s="56" t="str">
        <f>IF(Shift1!$U179="N",$N$2,IF(Shift2!$U178="N",$N$3,IF(Shift3!$U178="N",$N$4,IF(Shift4!$U178="N",$N$5,IF(Shift5!$U178="N",$N$6)))))</f>
        <v/>
      </c>
      <c r="Y178" s="56" t="b">
        <f>IF(Shift1!$W179="N",$Q$2,IF(Shift2!$W178="N",$Q$3,IF(Shift3!$W178="N",$Q$4,IF(Shift4!$W178="N",$Q$5,IF(Shift5!$W178="N",$Q$6)))))</f>
        <v>0</v>
      </c>
      <c r="Z178" s="56" t="b">
        <f>IF(Shift1!$Y179="N",$T$2,IF(Shift2!$Y178="N",$T$3,IF(Shift3!$Y178="N",$T$4,IF(Shift4!$Y178="N",$T$5,IF(Shift5!$Y178="N",$T$6)))))</f>
        <v>0</v>
      </c>
      <c r="AA178" s="56" t="str">
        <f>IF(Shift1!$AA179="N",$W$2,IF(Shift2!$AA178="N",$W$3,IF(Shift3!$AA178="N",$W$4,IF(Shift4!$AA178="N",$W$5,IF(Shift5!$AA178="N",$W$6)))))</f>
        <v/>
      </c>
      <c r="AB178" s="56" t="str">
        <f>IF(Shift1!$AG179="N",$AC$2,IF(Shift2!$AG178="N",$AC$3,IF(Shift3!$AG178="N",$AC$4,IF(Shift4!$AG178="N",$AC$5,IF(Shift5!$AG178="N",$AC$6)))))</f>
        <v/>
      </c>
      <c r="AC178" s="56" t="str">
        <f>IF(Shift1!$AI179="N",$AF$2,IF(Shift2!$AI178="N",$AF$3,IF(Shift3!$AI178="N",$AF$4,IF(Shift4!$AI178="N",$AF$5,IF(Shift5!$AI178="N",$AF$6)))))</f>
        <v/>
      </c>
      <c r="AD178" s="57">
        <f t="shared" si="18"/>
        <v>3</v>
      </c>
      <c r="AE178" s="58">
        <f t="shared" si="19"/>
        <v>3</v>
      </c>
      <c r="AF178" s="59">
        <f t="shared" si="20"/>
        <v>2</v>
      </c>
      <c r="AG178" s="60">
        <f t="shared" si="21"/>
        <v>3</v>
      </c>
      <c r="AH178" s="58">
        <f t="shared" si="22"/>
        <v>4</v>
      </c>
      <c r="AI178" s="59">
        <f t="shared" si="23"/>
        <v>2</v>
      </c>
      <c r="AJ178" s="61">
        <f t="shared" si="24"/>
        <v>1</v>
      </c>
      <c r="AK178" s="58">
        <f t="shared" si="25"/>
        <v>2</v>
      </c>
      <c r="AL178" s="58">
        <f t="shared" si="26"/>
        <v>2</v>
      </c>
    </row>
    <row r="179" spans="1:38" outlineLevel="1" x14ac:dyDescent="0.3">
      <c r="A179" s="28">
        <v>9</v>
      </c>
      <c r="B179" s="40">
        <v>18</v>
      </c>
      <c r="C179" s="56" t="str">
        <f>IF(Shift1!O180="AM",$E$2,IF(Shift2!O179="AM",$E$3,IF(Shift3!O179="AM",$E$4,IF(Shift4!O179="AM",$E$5,IF(Shift5!O179="AM",$E$6)))))</f>
        <v/>
      </c>
      <c r="D179" s="56" t="str">
        <f>IF(Shift1!Q180="AM",$H$2,IF(Shift2!Q179="AM",$H$3,IF(Shift3!Q179="AM",$H$4,IF(Shift4!Q179="AM",$H$5,IF(Shift5!Q179="AM",$H$6)))))</f>
        <v/>
      </c>
      <c r="E179" s="56" t="str">
        <f>IF(Shift1!S180="AM",$K$2,IF(Shift2!S179="AM",$K$3,IF(Shift3!S179="AM",$K$4,IF(Shift4!S179="AM",$K$5,IF(Shift5!S179="AM",$K$6)))))</f>
        <v/>
      </c>
      <c r="F179" s="56" t="str">
        <f>IF(Shift1!U180="AM",$N$2,IF(Shift2!U179="AM",$N$3,IF(Shift3!U179="AM",$N$4,IF(Shift4!U179="AM",$N$5,IF(Shift5!U179="AM",$N$6)))))</f>
        <v/>
      </c>
      <c r="G179" s="56" t="b">
        <f>IF(Shift1!W180="AM",$Q$2,IF(Shift2!W179="AM",$Q$3,IF(Shift3!W179="AM",$Q$4,IF(Shift4!W179="AM",$Q$5,IF(Shift5!W179="AM",$Q$6)))))</f>
        <v>0</v>
      </c>
      <c r="H179" s="56" t="str">
        <f>IF(Shift1!Y180="AM",$T$2,IF(Shift2!Y179="AM",$T$3,IF(Shift3!Y179="AM",$T$4,IF(Shift4!Y179="AM",$T$5,IF(Shift5!Y179="AM",$T$6)))))</f>
        <v/>
      </c>
      <c r="I179" s="56" t="str">
        <f>IF(Shift1!AA180="AM",$W$2,IF(Shift2!AA179="AM",$W$3,IF(Shift3!AA179="AM",$W$4,IF(Shift4!AA179="AM",$W$5,IF(Shift5!AA179="AM",$W$6)))))</f>
        <v/>
      </c>
      <c r="J179" s="56" t="str">
        <f>IF(Shift1!AG180="AM",$AC$2,IF(Shift2!AG179="AM",$AC$3,IF(Shift3!AG179="AM",$AC$4,IF(Shift4!AG179="AM",$AC$5,IF(Shift5!AG179="AM",$AC$6)))))</f>
        <v/>
      </c>
      <c r="K179" s="56" t="str">
        <f>IF(Shift1!AI180="AM",$AF$2,IF(Shift2!AI179="AM",$AF$3,IF(Shift3!AI179="AM",$AF$4,IF(Shift4!AI179="AM",$AF$5,IF(Shift5!AI179="AM",$AF$6)))))</f>
        <v/>
      </c>
      <c r="L179" s="56" t="str">
        <f>IF(Shift1!$O180="PM",$E$2,IF(Shift2!$O179="PM",$E$3,IF(Shift3!$O179="PM",$E$4,IF(Shift4!$O179="PM",$E$5,IF(Shift5!$O179="PM",$E$6)))))</f>
        <v/>
      </c>
      <c r="M179" s="56" t="str">
        <f>IF(Shift1!$Q180="PM",$H$2,IF(Shift2!$Q179="PM",$H$3,IF(Shift3!$Q179="PM",$H$4,IF(Shift4!$Q179="PM",$H$5,IF(Shift5!$Q179="PM",$H$6)))))</f>
        <v/>
      </c>
      <c r="N179" s="56" t="str">
        <f>IF(Shift1!$S180="PM",$K$2,IF(Shift2!$S179="PM",$K$3,IF(Shift3!$S179="PM",$K$4,IF(Shift4!$S179="PM",$K$5,IF(Shift5!$S179="PM",$K$6)))))</f>
        <v/>
      </c>
      <c r="O179" s="56" t="str">
        <f>IF(Shift1!$U180="PM",$N$2,IF(Shift2!$U179="PM",$N$3,IF(Shift3!$U179="PM",$N$4,IF(Shift4!$U179="PM",$N$5,IF(Shift5!$U179="PM",$N$6)))))</f>
        <v/>
      </c>
      <c r="P179" s="56" t="str">
        <f>IF(Shift1!$W180="PM",$Q$2,IF(Shift2!$W179="PM",$Q$3,IF(Shift3!$W179="PM",$Q$4,IF(Shift4!$W179="PM",$Q$5,IF(Shift5!$W179="PM",$Q$6)))))</f>
        <v/>
      </c>
      <c r="Q179" s="56" t="str">
        <f>IF(Shift1!$Y180="PM",$T$2,IF(Shift2!$Y179="PM",$T$3,IF(Shift3!$Y179="PM",$T$4,IF(Shift4!$Y179="PM",$T$5,IF(Shift5!$Y179="PM",$T$6)))))</f>
        <v/>
      </c>
      <c r="R179" s="56" t="str">
        <f>IF(Shift1!$AA180="PM",$W$2,IF(Shift2!$AA179="PM",$W$3,IF(Shift3!$AA179="PM",$W$4,IF(Shift4!$AA179="PM",$W$5,IF(Shift5!$AA179="PM",$W$6)))))</f>
        <v/>
      </c>
      <c r="S179" s="56" t="str">
        <f>IF(Shift1!$AG180="PM",$AC$2,IF(Shift2!$AG179="PM",$AC$3,IF(Shift3!$AG179="PM",$AC$4,IF(Shift4!$AG179="PM",$AC$5,IF(Shift5!$AG179="PM",$AC$6)))))</f>
        <v/>
      </c>
      <c r="T179" s="56" t="str">
        <f>IF(Shift1!$AI180="PM",$AF$2,IF(Shift2!$AI179="PM",$AF$3,IF(Shift3!$AI179="PM",$AF$4,IF(Shift4!$AI179="PM",$AF$5,IF(Shift5!$AI179="PM",$AF$6)))))</f>
        <v/>
      </c>
      <c r="U179" s="56" t="b">
        <f>IF(Shift1!$O180="N",$E$2,IF(Shift2!$O179="N",$E$3,IF(Shift3!$O179="N",$E$4,IF(Shift4!$O179="N",$E$5,IF(Shift5!$O179="N",$E$6)))))</f>
        <v>0</v>
      </c>
      <c r="V179" s="56" t="b">
        <f>IF(Shift1!$Q180="N",$H$2,IF(Shift2!$Q179="N",$H$3,IF(Shift3!$Q179="N",$H$4,IF(Shift4!$Q179="N",$H$5,IF(Shift5!$Q179="N",$H$6)))))</f>
        <v>0</v>
      </c>
      <c r="W179" s="56" t="str">
        <f>IF(Shift1!$S180="N",$K$2,IF(Shift2!$S179="N",$K$3,IF(Shift3!$S179="N",$K$4,IF(Shift4!$S179="N",$K$5,IF(Shift5!$S179="N",$K$6)))))</f>
        <v/>
      </c>
      <c r="X179" s="56" t="str">
        <f>IF(Shift1!$U180="N",$N$2,IF(Shift2!$U179="N",$N$3,IF(Shift3!$U179="N",$N$4,IF(Shift4!$U179="N",$N$5,IF(Shift5!$U179="N",$N$6)))))</f>
        <v/>
      </c>
      <c r="Y179" s="56" t="b">
        <f>IF(Shift1!$W180="N",$Q$2,IF(Shift2!$W179="N",$Q$3,IF(Shift3!$W179="N",$Q$4,IF(Shift4!$W179="N",$Q$5,IF(Shift5!$W179="N",$Q$6)))))</f>
        <v>0</v>
      </c>
      <c r="Z179" s="56" t="b">
        <f>IF(Shift1!$Y180="N",$T$2,IF(Shift2!$Y179="N",$T$3,IF(Shift3!$Y179="N",$T$4,IF(Shift4!$Y179="N",$T$5,IF(Shift5!$Y179="N",$T$6)))))</f>
        <v>0</v>
      </c>
      <c r="AA179" s="56" t="str">
        <f>IF(Shift1!$AA180="N",$W$2,IF(Shift2!$AA179="N",$W$3,IF(Shift3!$AA179="N",$W$4,IF(Shift4!$AA179="N",$W$5,IF(Shift5!$AA179="N",$W$6)))))</f>
        <v/>
      </c>
      <c r="AB179" s="56" t="str">
        <f>IF(Shift1!$AG180="N",$AC$2,IF(Shift2!$AG179="N",$AC$3,IF(Shift3!$AG179="N",$AC$4,IF(Shift4!$AG179="N",$AC$5,IF(Shift5!$AG179="N",$AC$6)))))</f>
        <v/>
      </c>
      <c r="AC179" s="56" t="str">
        <f>IF(Shift1!$AI180="N",$AF$2,IF(Shift2!$AI179="N",$AF$3,IF(Shift3!$AI179="N",$AF$4,IF(Shift4!$AI179="N",$AF$5,IF(Shift5!$AI179="N",$AF$6)))))</f>
        <v/>
      </c>
      <c r="AD179" s="57">
        <f t="shared" si="18"/>
        <v>3</v>
      </c>
      <c r="AE179" s="58">
        <f t="shared" si="19"/>
        <v>3</v>
      </c>
      <c r="AF179" s="59">
        <f t="shared" si="20"/>
        <v>2</v>
      </c>
      <c r="AG179" s="60">
        <f t="shared" si="21"/>
        <v>3</v>
      </c>
      <c r="AH179" s="58">
        <f t="shared" si="22"/>
        <v>4</v>
      </c>
      <c r="AI179" s="59">
        <f t="shared" si="23"/>
        <v>2</v>
      </c>
      <c r="AJ179" s="61">
        <f t="shared" si="24"/>
        <v>1</v>
      </c>
      <c r="AK179" s="58">
        <f t="shared" si="25"/>
        <v>2</v>
      </c>
      <c r="AL179" s="58">
        <f t="shared" si="26"/>
        <v>2</v>
      </c>
    </row>
    <row r="180" spans="1:38" outlineLevel="1" x14ac:dyDescent="0.3">
      <c r="A180" s="15"/>
      <c r="B180" s="40">
        <v>19</v>
      </c>
      <c r="C180" s="56" t="str">
        <f>IF(Shift1!O181="AM",$E$2,IF(Shift2!O180="AM",$E$3,IF(Shift3!O180="AM",$E$4,IF(Shift4!O180="AM",$E$5,IF(Shift5!O180="AM",$E$6)))))</f>
        <v/>
      </c>
      <c r="D180" s="56" t="str">
        <f>IF(Shift1!Q181="AM",$H$2,IF(Shift2!Q180="AM",$H$3,IF(Shift3!Q180="AM",$H$4,IF(Shift4!Q180="AM",$H$5,IF(Shift5!Q180="AM",$H$6)))))</f>
        <v/>
      </c>
      <c r="E180" s="56" t="str">
        <f>IF(Shift1!S181="AM",$K$2,IF(Shift2!S180="AM",$K$3,IF(Shift3!S180="AM",$K$4,IF(Shift4!S180="AM",$K$5,IF(Shift5!S180="AM",$K$6)))))</f>
        <v/>
      </c>
      <c r="F180" s="56" t="str">
        <f>IF(Shift1!U181="AM",$N$2,IF(Shift2!U180="AM",$N$3,IF(Shift3!U180="AM",$N$4,IF(Shift4!U180="AM",$N$5,IF(Shift5!U180="AM",$N$6)))))</f>
        <v/>
      </c>
      <c r="G180" s="56" t="str">
        <f>IF(Shift1!W181="AM",$Q$2,IF(Shift2!W180="AM",$Q$3,IF(Shift3!W180="AM",$Q$4,IF(Shift4!W180="AM",$Q$5,IF(Shift5!W180="AM",$Q$6)))))</f>
        <v/>
      </c>
      <c r="H180" s="56" t="str">
        <f>IF(Shift1!Y181="AM",$T$2,IF(Shift2!Y180="AM",$T$3,IF(Shift3!Y180="AM",$T$4,IF(Shift4!Y180="AM",$T$5,IF(Shift5!Y180="AM",$T$6)))))</f>
        <v/>
      </c>
      <c r="I180" s="56" t="str">
        <f>IF(Shift1!AA181="AM",$W$2,IF(Shift2!AA180="AM",$W$3,IF(Shift3!AA180="AM",$W$4,IF(Shift4!AA180="AM",$W$5,IF(Shift5!AA180="AM",$W$6)))))</f>
        <v/>
      </c>
      <c r="J180" s="56" t="str">
        <f>IF(Shift1!AG181="AM",$AC$2,IF(Shift2!AG180="AM",$AC$3,IF(Shift3!AG180="AM",$AC$4,IF(Shift4!AG180="AM",$AC$5,IF(Shift5!AG180="AM",$AC$6)))))</f>
        <v/>
      </c>
      <c r="K180" s="56" t="str">
        <f>IF(Shift1!AI181="AM",$AF$2,IF(Shift2!AI180="AM",$AF$3,IF(Shift3!AI180="AM",$AF$4,IF(Shift4!AI180="AM",$AF$5,IF(Shift5!AI180="AM",$AF$6)))))</f>
        <v/>
      </c>
      <c r="L180" s="56" t="str">
        <f>IF(Shift1!$O181="PM",$E$2,IF(Shift2!$O180="PM",$E$3,IF(Shift3!$O180="PM",$E$4,IF(Shift4!$O180="PM",$E$5,IF(Shift5!$O180="PM",$E$6)))))</f>
        <v/>
      </c>
      <c r="M180" s="56" t="str">
        <f>IF(Shift1!$Q181="PM",$H$2,IF(Shift2!$Q180="PM",$H$3,IF(Shift3!$Q180="PM",$H$4,IF(Shift4!$Q180="PM",$H$5,IF(Shift5!$Q180="PM",$H$6)))))</f>
        <v/>
      </c>
      <c r="N180" s="56" t="str">
        <f>IF(Shift1!$S181="PM",$K$2,IF(Shift2!$S180="PM",$K$3,IF(Shift3!$S180="PM",$K$4,IF(Shift4!$S180="PM",$K$5,IF(Shift5!$S180="PM",$K$6)))))</f>
        <v/>
      </c>
      <c r="O180" s="56" t="str">
        <f>IF(Shift1!$U181="PM",$N$2,IF(Shift2!$U180="PM",$N$3,IF(Shift3!$U180="PM",$N$4,IF(Shift4!$U180="PM",$N$5,IF(Shift5!$U180="PM",$N$6)))))</f>
        <v/>
      </c>
      <c r="P180" s="56" t="b">
        <f>IF(Shift1!$W181="PM",$Q$2,IF(Shift2!$W180="PM",$Q$3,IF(Shift3!$W180="PM",$Q$4,IF(Shift4!$W180="PM",$Q$5,IF(Shift5!$W180="PM",$Q$6)))))</f>
        <v>0</v>
      </c>
      <c r="Q180" s="56" t="str">
        <f>IF(Shift1!$Y181="PM",$T$2,IF(Shift2!$Y180="PM",$T$3,IF(Shift3!$Y180="PM",$T$4,IF(Shift4!$Y180="PM",$T$5,IF(Shift5!$Y180="PM",$T$6)))))</f>
        <v/>
      </c>
      <c r="R180" s="56" t="str">
        <f>IF(Shift1!$AA181="PM",$W$2,IF(Shift2!$AA180="PM",$W$3,IF(Shift3!$AA180="PM",$W$4,IF(Shift4!$AA180="PM",$W$5,IF(Shift5!$AA180="PM",$W$6)))))</f>
        <v/>
      </c>
      <c r="S180" s="56" t="str">
        <f>IF(Shift1!$AG181="PM",$AC$2,IF(Shift2!$AG180="PM",$AC$3,IF(Shift3!$AG180="PM",$AC$4,IF(Shift4!$AG180="PM",$AC$5,IF(Shift5!$AG180="PM",$AC$6)))))</f>
        <v/>
      </c>
      <c r="T180" s="56" t="str">
        <f>IF(Shift1!$AI181="PM",$AF$2,IF(Shift2!$AI180="PM",$AF$3,IF(Shift3!$AI180="PM",$AF$4,IF(Shift4!$AI180="PM",$AF$5,IF(Shift5!$AI180="PM",$AF$6)))))</f>
        <v/>
      </c>
      <c r="U180" s="56" t="str">
        <f>IF(Shift1!$O181="N",$E$2,IF(Shift2!$O180="N",$E$3,IF(Shift3!$O180="N",$E$4,IF(Shift4!$O180="N",$E$5,IF(Shift5!$O180="N",$E$6)))))</f>
        <v/>
      </c>
      <c r="V180" s="56" t="str">
        <f>IF(Shift1!$Q181="N",$H$2,IF(Shift2!$Q180="N",$H$3,IF(Shift3!$Q180="N",$H$4,IF(Shift4!$Q180="N",$H$5,IF(Shift5!$Q180="N",$H$6)))))</f>
        <v/>
      </c>
      <c r="W180" s="56" t="str">
        <f>IF(Shift1!$S181="N",$K$2,IF(Shift2!$S180="N",$K$3,IF(Shift3!$S180="N",$K$4,IF(Shift4!$S180="N",$K$5,IF(Shift5!$S180="N",$K$6)))))</f>
        <v/>
      </c>
      <c r="X180" s="56" t="str">
        <f>IF(Shift1!$U181="N",$N$2,IF(Shift2!$U180="N",$N$3,IF(Shift3!$U180="N",$N$4,IF(Shift4!$U180="N",$N$5,IF(Shift5!$U180="N",$N$6)))))</f>
        <v/>
      </c>
      <c r="Y180" s="56" t="str">
        <f>IF(Shift1!$W181="N",$Q$2,IF(Shift2!$W180="N",$Q$3,IF(Shift3!$W180="N",$Q$4,IF(Shift4!$W180="N",$Q$5,IF(Shift5!$W180="N",$Q$6)))))</f>
        <v/>
      </c>
      <c r="Z180" s="56" t="b">
        <f>IF(Shift1!$Y181="N",$T$2,IF(Shift2!$Y180="N",$T$3,IF(Shift3!$Y180="N",$T$4,IF(Shift4!$Y180="N",$T$5,IF(Shift5!$Y180="N",$T$6)))))</f>
        <v>0</v>
      </c>
      <c r="AA180" s="56" t="str">
        <f>IF(Shift1!$AA181="N",$W$2,IF(Shift2!$AA180="N",$W$3,IF(Shift3!$AA180="N",$W$4,IF(Shift4!$AA180="N",$W$5,IF(Shift5!$AA180="N",$W$6)))))</f>
        <v/>
      </c>
      <c r="AB180" s="56" t="str">
        <f>IF(Shift1!$AG181="N",$AC$2,IF(Shift2!$AG180="N",$AC$3,IF(Shift3!$AG180="N",$AC$4,IF(Shift4!$AG180="N",$AC$5,IF(Shift5!$AG180="N",$AC$6)))))</f>
        <v/>
      </c>
      <c r="AC180" s="56" t="str">
        <f>IF(Shift1!$AI181="N",$AF$2,IF(Shift2!$AI180="N",$AF$3,IF(Shift3!$AI180="N",$AF$4,IF(Shift4!$AI180="N",$AF$5,IF(Shift5!$AI180="N",$AF$6)))))</f>
        <v/>
      </c>
      <c r="AD180" s="57">
        <f t="shared" si="18"/>
        <v>3</v>
      </c>
      <c r="AE180" s="58">
        <f t="shared" si="19"/>
        <v>4</v>
      </c>
      <c r="AF180" s="59">
        <f t="shared" si="20"/>
        <v>2</v>
      </c>
      <c r="AG180" s="60">
        <f t="shared" si="21"/>
        <v>3</v>
      </c>
      <c r="AH180" s="58">
        <f t="shared" si="22"/>
        <v>3</v>
      </c>
      <c r="AI180" s="59">
        <f t="shared" si="23"/>
        <v>2</v>
      </c>
      <c r="AJ180" s="61">
        <f t="shared" si="24"/>
        <v>3</v>
      </c>
      <c r="AK180" s="58">
        <f t="shared" si="25"/>
        <v>3</v>
      </c>
      <c r="AL180" s="58">
        <f t="shared" si="26"/>
        <v>2</v>
      </c>
    </row>
    <row r="181" spans="1:38" outlineLevel="1" x14ac:dyDescent="0.3">
      <c r="A181" s="15"/>
      <c r="B181" s="40">
        <v>20</v>
      </c>
      <c r="C181" s="56" t="str">
        <f>IF(Shift1!O182="AM",$E$2,IF(Shift2!O181="AM",$E$3,IF(Shift3!O181="AM",$E$4,IF(Shift4!O181="AM",$E$5,IF(Shift5!O181="AM",$E$6)))))</f>
        <v/>
      </c>
      <c r="D181" s="56" t="str">
        <f>IF(Shift1!Q182="AM",$H$2,IF(Shift2!Q181="AM",$H$3,IF(Shift3!Q181="AM",$H$4,IF(Shift4!Q181="AM",$H$5,IF(Shift5!Q181="AM",$H$6)))))</f>
        <v/>
      </c>
      <c r="E181" s="56" t="str">
        <f>IF(Shift1!S182="AM",$K$2,IF(Shift2!S181="AM",$K$3,IF(Shift3!S181="AM",$K$4,IF(Shift4!S181="AM",$K$5,IF(Shift5!S181="AM",$K$6)))))</f>
        <v/>
      </c>
      <c r="F181" s="56" t="str">
        <f>IF(Shift1!U182="AM",$N$2,IF(Shift2!U181="AM",$N$3,IF(Shift3!U181="AM",$N$4,IF(Shift4!U181="AM",$N$5,IF(Shift5!U181="AM",$N$6)))))</f>
        <v/>
      </c>
      <c r="G181" s="56" t="str">
        <f>IF(Shift1!W182="AM",$Q$2,IF(Shift2!W181="AM",$Q$3,IF(Shift3!W181="AM",$Q$4,IF(Shift4!W181="AM",$Q$5,IF(Shift5!W181="AM",$Q$6)))))</f>
        <v/>
      </c>
      <c r="H181" s="56" t="str">
        <f>IF(Shift1!Y182="AM",$T$2,IF(Shift2!Y181="AM",$T$3,IF(Shift3!Y181="AM",$T$4,IF(Shift4!Y181="AM",$T$5,IF(Shift5!Y181="AM",$T$6)))))</f>
        <v/>
      </c>
      <c r="I181" s="56" t="str">
        <f>IF(Shift1!AA182="AM",$W$2,IF(Shift2!AA181="AM",$W$3,IF(Shift3!AA181="AM",$W$4,IF(Shift4!AA181="AM",$W$5,IF(Shift5!AA181="AM",$W$6)))))</f>
        <v/>
      </c>
      <c r="J181" s="56" t="str">
        <f>IF(Shift1!AG182="AM",$AC$2,IF(Shift2!AG181="AM",$AC$3,IF(Shift3!AG181="AM",$AC$4,IF(Shift4!AG181="AM",$AC$5,IF(Shift5!AG181="AM",$AC$6)))))</f>
        <v/>
      </c>
      <c r="K181" s="56" t="str">
        <f>IF(Shift1!AI182="AM",$AF$2,IF(Shift2!AI181="AM",$AF$3,IF(Shift3!AI181="AM",$AF$4,IF(Shift4!AI181="AM",$AF$5,IF(Shift5!AI181="AM",$AF$6)))))</f>
        <v/>
      </c>
      <c r="L181" s="56" t="str">
        <f>IF(Shift1!$O182="PM",$E$2,IF(Shift2!$O181="PM",$E$3,IF(Shift3!$O181="PM",$E$4,IF(Shift4!$O181="PM",$E$5,IF(Shift5!$O181="PM",$E$6)))))</f>
        <v/>
      </c>
      <c r="M181" s="56" t="str">
        <f>IF(Shift1!$Q182="PM",$H$2,IF(Shift2!$Q181="PM",$H$3,IF(Shift3!$Q181="PM",$H$4,IF(Shift4!$Q181="PM",$H$5,IF(Shift5!$Q181="PM",$H$6)))))</f>
        <v/>
      </c>
      <c r="N181" s="56" t="str">
        <f>IF(Shift1!$S182="PM",$K$2,IF(Shift2!$S181="PM",$K$3,IF(Shift3!$S181="PM",$K$4,IF(Shift4!$S181="PM",$K$5,IF(Shift5!$S181="PM",$K$6)))))</f>
        <v/>
      </c>
      <c r="O181" s="56" t="b">
        <f>IF(Shift1!$U182="PM",$N$2,IF(Shift2!$U181="PM",$N$3,IF(Shift3!$U181="PM",$N$4,IF(Shift4!$U181="PM",$N$5,IF(Shift5!$U181="PM",$N$6)))))</f>
        <v>0</v>
      </c>
      <c r="P181" s="56" t="b">
        <f>IF(Shift1!$W182="PM",$Q$2,IF(Shift2!$W181="PM",$Q$3,IF(Shift3!$W181="PM",$Q$4,IF(Shift4!$W181="PM",$Q$5,IF(Shift5!$W181="PM",$Q$6)))))</f>
        <v>0</v>
      </c>
      <c r="Q181" s="56" t="str">
        <f>IF(Shift1!$Y182="PM",$T$2,IF(Shift2!$Y181="PM",$T$3,IF(Shift3!$Y181="PM",$T$4,IF(Shift4!$Y181="PM",$T$5,IF(Shift5!$Y181="PM",$T$6)))))</f>
        <v/>
      </c>
      <c r="R181" s="56" t="str">
        <f>IF(Shift1!$AA182="PM",$W$2,IF(Shift2!$AA181="PM",$W$3,IF(Shift3!$AA181="PM",$W$4,IF(Shift4!$AA181="PM",$W$5,IF(Shift5!$AA181="PM",$W$6)))))</f>
        <v/>
      </c>
      <c r="S181" s="56" t="str">
        <f>IF(Shift1!$AG182="PM",$AC$2,IF(Shift2!$AG181="PM",$AC$3,IF(Shift3!$AG181="PM",$AC$4,IF(Shift4!$AG181="PM",$AC$5,IF(Shift5!$AG181="PM",$AC$6)))))</f>
        <v/>
      </c>
      <c r="T181" s="56" t="str">
        <f>IF(Shift1!$AI182="PM",$AF$2,IF(Shift2!$AI181="PM",$AF$3,IF(Shift3!$AI181="PM",$AF$4,IF(Shift4!$AI181="PM",$AF$5,IF(Shift5!$AI181="PM",$AF$6)))))</f>
        <v/>
      </c>
      <c r="U181" s="56" t="str">
        <f>IF(Shift1!$O182="N",$E$2,IF(Shift2!$O181="N",$E$3,IF(Shift3!$O181="N",$E$4,IF(Shift4!$O181="N",$E$5,IF(Shift5!$O181="N",$E$6)))))</f>
        <v/>
      </c>
      <c r="V181" s="56" t="str">
        <f>IF(Shift1!$Q182="N",$H$2,IF(Shift2!$Q181="N",$H$3,IF(Shift3!$Q181="N",$H$4,IF(Shift4!$Q181="N",$H$5,IF(Shift5!$Q181="N",$H$6)))))</f>
        <v/>
      </c>
      <c r="W181" s="56" t="str">
        <f>IF(Shift1!$S182="N",$K$2,IF(Shift2!$S181="N",$K$3,IF(Shift3!$S181="N",$K$4,IF(Shift4!$S181="N",$K$5,IF(Shift5!$S181="N",$K$6)))))</f>
        <v/>
      </c>
      <c r="X181" s="56" t="str">
        <f>IF(Shift1!$U182="N",$N$2,IF(Shift2!$U181="N",$N$3,IF(Shift3!$U181="N",$N$4,IF(Shift4!$U181="N",$N$5,IF(Shift5!$U181="N",$N$6)))))</f>
        <v/>
      </c>
      <c r="Y181" s="56" t="str">
        <f>IF(Shift1!$W182="N",$Q$2,IF(Shift2!$W181="N",$Q$3,IF(Shift3!$W181="N",$Q$4,IF(Shift4!$W181="N",$Q$5,IF(Shift5!$W181="N",$Q$6)))))</f>
        <v/>
      </c>
      <c r="Z181" s="56" t="b">
        <f>IF(Shift1!$Y182="N",$T$2,IF(Shift2!$Y181="N",$T$3,IF(Shift3!$Y181="N",$T$4,IF(Shift4!$Y181="N",$T$5,IF(Shift5!$Y181="N",$T$6)))))</f>
        <v>0</v>
      </c>
      <c r="AA181" s="56" t="str">
        <f>IF(Shift1!$AA182="N",$W$2,IF(Shift2!$AA181="N",$W$3,IF(Shift3!$AA181="N",$W$4,IF(Shift4!$AA181="N",$W$5,IF(Shift5!$AA181="N",$W$6)))))</f>
        <v/>
      </c>
      <c r="AB181" s="56" t="str">
        <f>IF(Shift1!$AG182="N",$AC$2,IF(Shift2!$AG181="N",$AC$3,IF(Shift3!$AG181="N",$AC$4,IF(Shift4!$AG181="N",$AC$5,IF(Shift5!$AG181="N",$AC$6)))))</f>
        <v/>
      </c>
      <c r="AC181" s="56" t="str">
        <f>IF(Shift1!$AI182="N",$AF$2,IF(Shift2!$AI181="N",$AF$3,IF(Shift3!$AI181="N",$AF$4,IF(Shift4!$AI181="N",$AF$5,IF(Shift5!$AI181="N",$AF$6)))))</f>
        <v/>
      </c>
      <c r="AD181" s="57">
        <f t="shared" si="18"/>
        <v>3</v>
      </c>
      <c r="AE181" s="58">
        <f t="shared" si="19"/>
        <v>4</v>
      </c>
      <c r="AF181" s="59">
        <f t="shared" si="20"/>
        <v>2</v>
      </c>
      <c r="AG181" s="60">
        <f t="shared" si="21"/>
        <v>3</v>
      </c>
      <c r="AH181" s="58">
        <f t="shared" si="22"/>
        <v>2</v>
      </c>
      <c r="AI181" s="59">
        <f t="shared" si="23"/>
        <v>2</v>
      </c>
      <c r="AJ181" s="61">
        <f t="shared" si="24"/>
        <v>3</v>
      </c>
      <c r="AK181" s="58">
        <f t="shared" si="25"/>
        <v>3</v>
      </c>
      <c r="AL181" s="58">
        <f t="shared" si="26"/>
        <v>2</v>
      </c>
    </row>
    <row r="182" spans="1:38" outlineLevel="1" x14ac:dyDescent="0.3">
      <c r="A182" s="15"/>
      <c r="B182" s="40">
        <v>21</v>
      </c>
      <c r="C182" s="56" t="b">
        <f>IF(Shift1!O183="AM",$E$2,IF(Shift2!O182="AM",$E$3,IF(Shift3!O182="AM",$E$4,IF(Shift4!O182="AM",$E$5,IF(Shift5!O182="AM",$E$6)))))</f>
        <v>0</v>
      </c>
      <c r="D182" s="56" t="b">
        <f>IF(Shift1!Q183="AM",$H$2,IF(Shift2!Q182="AM",$H$3,IF(Shift3!Q182="AM",$H$4,IF(Shift4!Q182="AM",$H$5,IF(Shift5!Q182="AM",$H$6)))))</f>
        <v>0</v>
      </c>
      <c r="E182" s="56" t="str">
        <f>IF(Shift1!S183="AM",$K$2,IF(Shift2!S182="AM",$K$3,IF(Shift3!S182="AM",$K$4,IF(Shift4!S182="AM",$K$5,IF(Shift5!S182="AM",$K$6)))))</f>
        <v/>
      </c>
      <c r="F182" s="56" t="b">
        <f>IF(Shift1!U183="AM",$N$2,IF(Shift2!U182="AM",$N$3,IF(Shift3!U182="AM",$N$4,IF(Shift4!U182="AM",$N$5,IF(Shift5!U182="AM",$N$6)))))</f>
        <v>0</v>
      </c>
      <c r="G182" s="56" t="str">
        <f>IF(Shift1!W183="AM",$Q$2,IF(Shift2!W182="AM",$Q$3,IF(Shift3!W182="AM",$Q$4,IF(Shift4!W182="AM",$Q$5,IF(Shift5!W182="AM",$Q$6)))))</f>
        <v/>
      </c>
      <c r="H182" s="56" t="b">
        <f>IF(Shift1!Y183="AM",$T$2,IF(Shift2!Y182="AM",$T$3,IF(Shift3!Y182="AM",$T$4,IF(Shift4!Y182="AM",$T$5,IF(Shift5!Y182="AM",$T$6)))))</f>
        <v>0</v>
      </c>
      <c r="I182" s="56" t="b">
        <f>IF(Shift1!AA183="AM",$W$2,IF(Shift2!AA182="AM",$W$3,IF(Shift3!AA182="AM",$W$4,IF(Shift4!AA182="AM",$W$5,IF(Shift5!AA182="AM",$W$6)))))</f>
        <v>0</v>
      </c>
      <c r="J182" s="56" t="b">
        <f>IF(Shift1!AG183="AM",$AC$2,IF(Shift2!AG182="AM",$AC$3,IF(Shift3!AG182="AM",$AC$4,IF(Shift4!AG182="AM",$AC$5,IF(Shift5!AG182="AM",$AC$6)))))</f>
        <v>0</v>
      </c>
      <c r="K182" s="56" t="b">
        <f>IF(Shift1!AI183="AM",$AF$2,IF(Shift2!AI182="AM",$AF$3,IF(Shift3!AI182="AM",$AF$4,IF(Shift4!AI182="AM",$AF$5,IF(Shift5!AI182="AM",$AF$6)))))</f>
        <v>0</v>
      </c>
      <c r="L182" s="56" t="str">
        <f>IF(Shift1!$O183="PM",$E$2,IF(Shift2!$O182="PM",$E$3,IF(Shift3!$O182="PM",$E$4,IF(Shift4!$O182="PM",$E$5,IF(Shift5!$O182="PM",$E$6)))))</f>
        <v/>
      </c>
      <c r="M182" s="56" t="str">
        <f>IF(Shift1!$Q183="PM",$H$2,IF(Shift2!$Q182="PM",$H$3,IF(Shift3!$Q182="PM",$H$4,IF(Shift4!$Q182="PM",$H$5,IF(Shift5!$Q182="PM",$H$6)))))</f>
        <v/>
      </c>
      <c r="N182" s="56" t="str">
        <f>IF(Shift1!$S183="PM",$K$2,IF(Shift2!$S182="PM",$K$3,IF(Shift3!$S182="PM",$K$4,IF(Shift4!$S182="PM",$K$5,IF(Shift5!$S182="PM",$K$6)))))</f>
        <v/>
      </c>
      <c r="O182" s="56" t="str">
        <f>IF(Shift1!$U183="PM",$N$2,IF(Shift2!$U182="PM",$N$3,IF(Shift3!$U182="PM",$N$4,IF(Shift4!$U182="PM",$N$5,IF(Shift5!$U182="PM",$N$6)))))</f>
        <v/>
      </c>
      <c r="P182" s="56" t="b">
        <f>IF(Shift1!$W183="PM",$Q$2,IF(Shift2!$W182="PM",$Q$3,IF(Shift3!$W182="PM",$Q$4,IF(Shift4!$W182="PM",$Q$5,IF(Shift5!$W182="PM",$Q$6)))))</f>
        <v>0</v>
      </c>
      <c r="Q182" s="56" t="str">
        <f>IF(Shift1!$Y183="PM",$T$2,IF(Shift2!$Y182="PM",$T$3,IF(Shift3!$Y182="PM",$T$4,IF(Shift4!$Y182="PM",$T$5,IF(Shift5!$Y182="PM",$T$6)))))</f>
        <v/>
      </c>
      <c r="R182" s="56" t="str">
        <f>IF(Shift1!$AA183="PM",$W$2,IF(Shift2!$AA182="PM",$W$3,IF(Shift3!$AA182="PM",$W$4,IF(Shift4!$AA182="PM",$W$5,IF(Shift5!$AA182="PM",$W$6)))))</f>
        <v/>
      </c>
      <c r="S182" s="56" t="str">
        <f>IF(Shift1!$AG183="PM",$AC$2,IF(Shift2!$AG182="PM",$AC$3,IF(Shift3!$AG182="PM",$AC$4,IF(Shift4!$AG182="PM",$AC$5,IF(Shift5!$AG182="PM",$AC$6)))))</f>
        <v/>
      </c>
      <c r="T182" s="56" t="str">
        <f>IF(Shift1!$AI183="PM",$AF$2,IF(Shift2!$AI182="PM",$AF$3,IF(Shift3!$AI182="PM",$AF$4,IF(Shift4!$AI182="PM",$AF$5,IF(Shift5!$AI182="PM",$AF$6)))))</f>
        <v/>
      </c>
      <c r="U182" s="56" t="str">
        <f>IF(Shift1!$O183="N",$E$2,IF(Shift2!$O182="N",$E$3,IF(Shift3!$O182="N",$E$4,IF(Shift4!$O182="N",$E$5,IF(Shift5!$O182="N",$E$6)))))</f>
        <v/>
      </c>
      <c r="V182" s="56" t="str">
        <f>IF(Shift1!$Q183="N",$H$2,IF(Shift2!$Q182="N",$H$3,IF(Shift3!$Q182="N",$H$4,IF(Shift4!$Q182="N",$H$5,IF(Shift5!$Q182="N",$H$6)))))</f>
        <v/>
      </c>
      <c r="W182" s="56" t="str">
        <f>IF(Shift1!$S183="N",$K$2,IF(Shift2!$S182="N",$K$3,IF(Shift3!$S182="N",$K$4,IF(Shift4!$S182="N",$K$5,IF(Shift5!$S182="N",$K$6)))))</f>
        <v/>
      </c>
      <c r="X182" s="56" t="str">
        <f>IF(Shift1!$U183="N",$N$2,IF(Shift2!$U182="N",$N$3,IF(Shift3!$U182="N",$N$4,IF(Shift4!$U182="N",$N$5,IF(Shift5!$U182="N",$N$6)))))</f>
        <v/>
      </c>
      <c r="Y182" s="56" t="str">
        <f>IF(Shift1!$W183="N",$Q$2,IF(Shift2!$W182="N",$Q$3,IF(Shift3!$W182="N",$Q$4,IF(Shift4!$W182="N",$Q$5,IF(Shift5!$W182="N",$Q$6)))))</f>
        <v/>
      </c>
      <c r="Z182" s="56" t="b">
        <f>IF(Shift1!$Y183="N",$T$2,IF(Shift2!$Y182="N",$T$3,IF(Shift3!$Y182="N",$T$4,IF(Shift4!$Y182="N",$T$5,IF(Shift5!$Y182="N",$T$6)))))</f>
        <v>0</v>
      </c>
      <c r="AA182" s="56" t="str">
        <f>IF(Shift1!$AA183="N",$W$2,IF(Shift2!$AA182="N",$W$3,IF(Shift3!$AA182="N",$W$4,IF(Shift4!$AA182="N",$W$5,IF(Shift5!$AA182="N",$W$6)))))</f>
        <v/>
      </c>
      <c r="AB182" s="56" t="str">
        <f>IF(Shift1!$AG183="N",$AC$2,IF(Shift2!$AG182="N",$AC$3,IF(Shift3!$AG182="N",$AC$4,IF(Shift4!$AG182="N",$AC$5,IF(Shift5!$AG182="N",$AC$6)))))</f>
        <v/>
      </c>
      <c r="AC182" s="56" t="str">
        <f>IF(Shift1!$AI183="N",$AF$2,IF(Shift2!$AI182="N",$AF$3,IF(Shift3!$AI182="N",$AF$4,IF(Shift4!$AI182="N",$AF$5,IF(Shift5!$AI182="N",$AF$6)))))</f>
        <v/>
      </c>
      <c r="AD182" s="57">
        <f t="shared" si="18"/>
        <v>1</v>
      </c>
      <c r="AE182" s="58">
        <f t="shared" si="19"/>
        <v>1</v>
      </c>
      <c r="AF182" s="59">
        <f t="shared" si="20"/>
        <v>0</v>
      </c>
      <c r="AG182" s="60">
        <f t="shared" si="21"/>
        <v>3</v>
      </c>
      <c r="AH182" s="58">
        <f t="shared" si="22"/>
        <v>3</v>
      </c>
      <c r="AI182" s="59">
        <f t="shared" si="23"/>
        <v>2</v>
      </c>
      <c r="AJ182" s="61">
        <f t="shared" si="24"/>
        <v>3</v>
      </c>
      <c r="AK182" s="58">
        <f t="shared" si="25"/>
        <v>3</v>
      </c>
      <c r="AL182" s="58">
        <f t="shared" si="26"/>
        <v>2</v>
      </c>
    </row>
    <row r="183" spans="1:38" outlineLevel="1" x14ac:dyDescent="0.3">
      <c r="A183" s="15"/>
      <c r="B183" s="38">
        <v>22</v>
      </c>
      <c r="C183" s="56" t="str">
        <f>IF(Shift1!O184="AM",$E$2,IF(Shift2!O183="AM",$E$3,IF(Shift3!O183="AM",$E$4,IF(Shift4!O183="AM",$E$5,IF(Shift5!O183="AM",$E$6)))))</f>
        <v/>
      </c>
      <c r="D183" s="56" t="str">
        <f>IF(Shift1!Q184="AM",$H$2,IF(Shift2!Q183="AM",$H$3,IF(Shift3!Q183="AM",$H$4,IF(Shift4!Q183="AM",$H$5,IF(Shift5!Q183="AM",$H$6)))))</f>
        <v/>
      </c>
      <c r="E183" s="56" t="str">
        <f>IF(Shift1!S184="AM",$K$2,IF(Shift2!S183="AM",$K$3,IF(Shift3!S183="AM",$K$4,IF(Shift4!S183="AM",$K$5,IF(Shift5!S183="AM",$K$6)))))</f>
        <v/>
      </c>
      <c r="F183" s="56" t="str">
        <f>IF(Shift1!U184="AM",$N$2,IF(Shift2!U183="AM",$N$3,IF(Shift3!U183="AM",$N$4,IF(Shift4!U183="AM",$N$5,IF(Shift5!U183="AM",$N$6)))))</f>
        <v/>
      </c>
      <c r="G183" s="56" t="str">
        <f>IF(Shift1!W184="AM",$Q$2,IF(Shift2!W183="AM",$Q$3,IF(Shift3!W183="AM",$Q$4,IF(Shift4!W183="AM",$Q$5,IF(Shift5!W183="AM",$Q$6)))))</f>
        <v/>
      </c>
      <c r="H183" s="56" t="str">
        <f>IF(Shift1!Y184="AM",$T$2,IF(Shift2!Y183="AM",$T$3,IF(Shift3!Y183="AM",$T$4,IF(Shift4!Y183="AM",$T$5,IF(Shift5!Y183="AM",$T$6)))))</f>
        <v/>
      </c>
      <c r="I183" s="56" t="str">
        <f>IF(Shift1!AA184="AM",$W$2,IF(Shift2!AA183="AM",$W$3,IF(Shift3!AA183="AM",$W$4,IF(Shift4!AA183="AM",$W$5,IF(Shift5!AA183="AM",$W$6)))))</f>
        <v/>
      </c>
      <c r="J183" s="56" t="str">
        <f>IF(Shift1!AG184="AM",$AC$2,IF(Shift2!AG183="AM",$AC$3,IF(Shift3!AG183="AM",$AC$4,IF(Shift4!AG183="AM",$AC$5,IF(Shift5!AG183="AM",$AC$6)))))</f>
        <v/>
      </c>
      <c r="K183" s="56" t="str">
        <f>IF(Shift1!AI184="AM",$AF$2,IF(Shift2!AI183="AM",$AF$3,IF(Shift3!AI183="AM",$AF$4,IF(Shift4!AI183="AM",$AF$5,IF(Shift5!AI183="AM",$AF$6)))))</f>
        <v/>
      </c>
      <c r="L183" s="56" t="str">
        <f>IF(Shift1!$O184="PM",$E$2,IF(Shift2!$O183="PM",$E$3,IF(Shift3!$O183="PM",$E$4,IF(Shift4!$O183="PM",$E$5,IF(Shift5!$O183="PM",$E$6)))))</f>
        <v/>
      </c>
      <c r="M183" s="56" t="str">
        <f>IF(Shift1!$Q184="PM",$H$2,IF(Shift2!$Q183="PM",$H$3,IF(Shift3!$Q183="PM",$H$4,IF(Shift4!$Q183="PM",$H$5,IF(Shift5!$Q183="PM",$H$6)))))</f>
        <v/>
      </c>
      <c r="N183" s="56" t="str">
        <f>IF(Shift1!$S184="PM",$K$2,IF(Shift2!$S183="PM",$K$3,IF(Shift3!$S183="PM",$K$4,IF(Shift4!$S183="PM",$K$5,IF(Shift5!$S183="PM",$K$6)))))</f>
        <v/>
      </c>
      <c r="O183" s="56" t="str">
        <f>IF(Shift1!$U184="PM",$N$2,IF(Shift2!$U183="PM",$N$3,IF(Shift3!$U183="PM",$N$4,IF(Shift4!$U183="PM",$N$5,IF(Shift5!$U183="PM",$N$6)))))</f>
        <v/>
      </c>
      <c r="P183" s="56" t="str">
        <f>IF(Shift1!$W184="PM",$Q$2,IF(Shift2!$W183="PM",$Q$3,IF(Shift3!$W183="PM",$Q$4,IF(Shift4!$W183="PM",$Q$5,IF(Shift5!$W183="PM",$Q$6)))))</f>
        <v/>
      </c>
      <c r="Q183" s="56" t="str">
        <f>IF(Shift1!$Y184="PM",$T$2,IF(Shift2!$Y183="PM",$T$3,IF(Shift3!$Y183="PM",$T$4,IF(Shift4!$Y183="PM",$T$5,IF(Shift5!$Y183="PM",$T$6)))))</f>
        <v/>
      </c>
      <c r="R183" s="56" t="str">
        <f>IF(Shift1!$AA184="PM",$W$2,IF(Shift2!$AA183="PM",$W$3,IF(Shift3!$AA183="PM",$W$4,IF(Shift4!$AA183="PM",$W$5,IF(Shift5!$AA183="PM",$W$6)))))</f>
        <v/>
      </c>
      <c r="S183" s="56" t="str">
        <f>IF(Shift1!$AG184="PM",$AC$2,IF(Shift2!$AG183="PM",$AC$3,IF(Shift3!$AG183="PM",$AC$4,IF(Shift4!$AG183="PM",$AC$5,IF(Shift5!$AG183="PM",$AC$6)))))</f>
        <v/>
      </c>
      <c r="T183" s="56" t="str">
        <f>IF(Shift1!$AI184="PM",$AF$2,IF(Shift2!$AI183="PM",$AF$3,IF(Shift3!$AI183="PM",$AF$4,IF(Shift4!$AI183="PM",$AF$5,IF(Shift5!$AI183="PM",$AF$6)))))</f>
        <v/>
      </c>
      <c r="U183" s="56" t="str">
        <f>IF(Shift1!$O184="N",$E$2,IF(Shift2!$O183="N",$E$3,IF(Shift3!$O183="N",$E$4,IF(Shift4!$O183="N",$E$5,IF(Shift5!$O183="N",$E$6)))))</f>
        <v/>
      </c>
      <c r="V183" s="56" t="str">
        <f>IF(Shift1!$Q184="N",$H$2,IF(Shift2!$Q183="N",$H$3,IF(Shift3!$Q183="N",$H$4,IF(Shift4!$Q183="N",$H$5,IF(Shift5!$Q183="N",$H$6)))))</f>
        <v/>
      </c>
      <c r="W183" s="56" t="str">
        <f>IF(Shift1!$S184="N",$K$2,IF(Shift2!$S183="N",$K$3,IF(Shift3!$S183="N",$K$4,IF(Shift4!$S183="N",$K$5,IF(Shift5!$S183="N",$K$6)))))</f>
        <v/>
      </c>
      <c r="X183" s="56" t="str">
        <f>IF(Shift1!$U184="N",$N$2,IF(Shift2!$U183="N",$N$3,IF(Shift3!$U183="N",$N$4,IF(Shift4!$U183="N",$N$5,IF(Shift5!$U183="N",$N$6)))))</f>
        <v/>
      </c>
      <c r="Y183" s="56" t="b">
        <f>IF(Shift1!$W184="N",$Q$2,IF(Shift2!$W183="N",$Q$3,IF(Shift3!$W183="N",$Q$4,IF(Shift4!$W183="N",$Q$5,IF(Shift5!$W183="N",$Q$6)))))</f>
        <v>0</v>
      </c>
      <c r="Z183" s="56" t="b">
        <f>IF(Shift1!$Y184="N",$T$2,IF(Shift2!$Y183="N",$T$3,IF(Shift3!$Y183="N",$T$4,IF(Shift4!$Y183="N",$T$5,IF(Shift5!$Y183="N",$T$6)))))</f>
        <v>0</v>
      </c>
      <c r="AA183" s="56" t="str">
        <f>IF(Shift1!$AA184="N",$W$2,IF(Shift2!$AA183="N",$W$3,IF(Shift3!$AA183="N",$W$4,IF(Shift4!$AA183="N",$W$5,IF(Shift5!$AA183="N",$W$6)))))</f>
        <v/>
      </c>
      <c r="AB183" s="56" t="str">
        <f>IF(Shift1!$AG184="N",$AC$2,IF(Shift2!$AG183="N",$AC$3,IF(Shift3!$AG183="N",$AC$4,IF(Shift4!$AG183="N",$AC$5,IF(Shift5!$AG183="N",$AC$6)))))</f>
        <v/>
      </c>
      <c r="AC183" s="56" t="str">
        <f>IF(Shift1!$AI184="N",$AF$2,IF(Shift2!$AI183="N",$AF$3,IF(Shift3!$AI183="N",$AF$4,IF(Shift4!$AI183="N",$AF$5,IF(Shift5!$AI183="N",$AF$6)))))</f>
        <v/>
      </c>
      <c r="AD183" s="57">
        <f t="shared" si="18"/>
        <v>3</v>
      </c>
      <c r="AE183" s="58">
        <f t="shared" si="19"/>
        <v>4</v>
      </c>
      <c r="AF183" s="59">
        <f t="shared" si="20"/>
        <v>2</v>
      </c>
      <c r="AG183" s="60">
        <f t="shared" si="21"/>
        <v>3</v>
      </c>
      <c r="AH183" s="58">
        <f t="shared" si="22"/>
        <v>4</v>
      </c>
      <c r="AI183" s="59">
        <f t="shared" si="23"/>
        <v>2</v>
      </c>
      <c r="AJ183" s="61">
        <f t="shared" si="24"/>
        <v>3</v>
      </c>
      <c r="AK183" s="58">
        <f t="shared" si="25"/>
        <v>2</v>
      </c>
      <c r="AL183" s="58">
        <f t="shared" si="26"/>
        <v>2</v>
      </c>
    </row>
    <row r="184" spans="1:38" outlineLevel="1" x14ac:dyDescent="0.3">
      <c r="A184" s="15"/>
      <c r="B184" s="38">
        <v>23</v>
      </c>
      <c r="C184" s="56" t="str">
        <f>IF(Shift1!O185="AM",$E$2,IF(Shift2!O184="AM",$E$3,IF(Shift3!O184="AM",$E$4,IF(Shift4!O184="AM",$E$5,IF(Shift5!O184="AM",$E$6)))))</f>
        <v/>
      </c>
      <c r="D184" s="56" t="str">
        <f>IF(Shift1!Q185="AM",$H$2,IF(Shift2!Q184="AM",$H$3,IF(Shift3!Q184="AM",$H$4,IF(Shift4!Q184="AM",$H$5,IF(Shift5!Q184="AM",$H$6)))))</f>
        <v/>
      </c>
      <c r="E184" s="56" t="str">
        <f>IF(Shift1!S185="AM",$K$2,IF(Shift2!S184="AM",$K$3,IF(Shift3!S184="AM",$K$4,IF(Shift4!S184="AM",$K$5,IF(Shift5!S184="AM",$K$6)))))</f>
        <v/>
      </c>
      <c r="F184" s="56" t="str">
        <f>IF(Shift1!U185="AM",$N$2,IF(Shift2!U184="AM",$N$3,IF(Shift3!U184="AM",$N$4,IF(Shift4!U184="AM",$N$5,IF(Shift5!U184="AM",$N$6)))))</f>
        <v/>
      </c>
      <c r="G184" s="56" t="b">
        <f>IF(Shift1!W185="AM",$Q$2,IF(Shift2!W184="AM",$Q$3,IF(Shift3!W184="AM",$Q$4,IF(Shift4!W184="AM",$Q$5,IF(Shift5!W184="AM",$Q$6)))))</f>
        <v>0</v>
      </c>
      <c r="H184" s="56" t="str">
        <f>IF(Shift1!Y185="AM",$T$2,IF(Shift2!Y184="AM",$T$3,IF(Shift3!Y184="AM",$T$4,IF(Shift4!Y184="AM",$T$5,IF(Shift5!Y184="AM",$T$6)))))</f>
        <v/>
      </c>
      <c r="I184" s="56" t="str">
        <f>IF(Shift1!AA185="AM",$W$2,IF(Shift2!AA184="AM",$W$3,IF(Shift3!AA184="AM",$W$4,IF(Shift4!AA184="AM",$W$5,IF(Shift5!AA184="AM",$W$6)))))</f>
        <v/>
      </c>
      <c r="J184" s="56" t="str">
        <f>IF(Shift1!AG185="AM",$AC$2,IF(Shift2!AG184="AM",$AC$3,IF(Shift3!AG184="AM",$AC$4,IF(Shift4!AG184="AM",$AC$5,IF(Shift5!AG184="AM",$AC$6)))))</f>
        <v/>
      </c>
      <c r="K184" s="56" t="str">
        <f>IF(Shift1!AI185="AM",$AF$2,IF(Shift2!AI184="AM",$AF$3,IF(Shift3!AI184="AM",$AF$4,IF(Shift4!AI184="AM",$AF$5,IF(Shift5!AI184="AM",$AF$6)))))</f>
        <v/>
      </c>
      <c r="L184" s="56" t="b">
        <f>IF(Shift1!$O185="PM",$E$2,IF(Shift2!$O184="PM",$E$3,IF(Shift3!$O184="PM",$E$4,IF(Shift4!$O184="PM",$E$5,IF(Shift5!$O184="PM",$E$6)))))</f>
        <v>0</v>
      </c>
      <c r="M184" s="56" t="b">
        <f>IF(Shift1!$Q185="PM",$H$2,IF(Shift2!$Q184="PM",$H$3,IF(Shift3!$Q184="PM",$H$4,IF(Shift4!$Q184="PM",$H$5,IF(Shift5!$Q184="PM",$H$6)))))</f>
        <v>0</v>
      </c>
      <c r="N184" s="56" t="b">
        <f>IF(Shift1!$S185="PM",$K$2,IF(Shift2!$S184="PM",$K$3,IF(Shift3!$S184="PM",$K$4,IF(Shift4!$S184="PM",$K$5,IF(Shift5!$S184="PM",$K$6)))))</f>
        <v>0</v>
      </c>
      <c r="O184" s="56" t="b">
        <f>IF(Shift1!$U185="PM",$N$2,IF(Shift2!$U184="PM",$N$3,IF(Shift3!$U184="PM",$N$4,IF(Shift4!$U184="PM",$N$5,IF(Shift5!$U184="PM",$N$6)))))</f>
        <v>0</v>
      </c>
      <c r="P184" s="56" t="str">
        <f>IF(Shift1!$W185="PM",$Q$2,IF(Shift2!$W184="PM",$Q$3,IF(Shift3!$W184="PM",$Q$4,IF(Shift4!$W184="PM",$Q$5,IF(Shift5!$W184="PM",$Q$6)))))</f>
        <v/>
      </c>
      <c r="Q184" s="56" t="b">
        <f>IF(Shift1!$Y185="PM",$T$2,IF(Shift2!$Y184="PM",$T$3,IF(Shift3!$Y184="PM",$T$4,IF(Shift4!$Y184="PM",$T$5,IF(Shift5!$Y184="PM",$T$6)))))</f>
        <v>0</v>
      </c>
      <c r="R184" s="56" t="b">
        <f>IF(Shift1!$AA185="PM",$W$2,IF(Shift2!$AA184="PM",$W$3,IF(Shift3!$AA184="PM",$W$4,IF(Shift4!$AA184="PM",$W$5,IF(Shift5!$AA184="PM",$W$6)))))</f>
        <v>0</v>
      </c>
      <c r="S184" s="56" t="b">
        <f>IF(Shift1!$AG185="PM",$AC$2,IF(Shift2!$AG184="PM",$AC$3,IF(Shift3!$AG184="PM",$AC$4,IF(Shift4!$AG184="PM",$AC$5,IF(Shift5!$AG184="PM",$AC$6)))))</f>
        <v>0</v>
      </c>
      <c r="T184" s="56" t="b">
        <f>IF(Shift1!$AI185="PM",$AF$2,IF(Shift2!$AI184="PM",$AF$3,IF(Shift3!$AI184="PM",$AF$4,IF(Shift4!$AI184="PM",$AF$5,IF(Shift5!$AI184="PM",$AF$6)))))</f>
        <v>0</v>
      </c>
      <c r="U184" s="56" t="str">
        <f>IF(Shift1!$O185="N",$E$2,IF(Shift2!$O184="N",$E$3,IF(Shift3!$O184="N",$E$4,IF(Shift4!$O184="N",$E$5,IF(Shift5!$O184="N",$E$6)))))</f>
        <v/>
      </c>
      <c r="V184" s="56" t="str">
        <f>IF(Shift1!$Q185="N",$H$2,IF(Shift2!$Q184="N",$H$3,IF(Shift3!$Q184="N",$H$4,IF(Shift4!$Q184="N",$H$5,IF(Shift5!$Q184="N",$H$6)))))</f>
        <v/>
      </c>
      <c r="W184" s="56" t="str">
        <f>IF(Shift1!$S185="N",$K$2,IF(Shift2!$S184="N",$K$3,IF(Shift3!$S184="N",$K$4,IF(Shift4!$S184="N",$K$5,IF(Shift5!$S184="N",$K$6)))))</f>
        <v/>
      </c>
      <c r="X184" s="56" t="str">
        <f>IF(Shift1!$U185="N",$N$2,IF(Shift2!$U184="N",$N$3,IF(Shift3!$U184="N",$N$4,IF(Shift4!$U184="N",$N$5,IF(Shift5!$U184="N",$N$6)))))</f>
        <v/>
      </c>
      <c r="Y184" s="56" t="b">
        <f>IF(Shift1!$W185="N",$Q$2,IF(Shift2!$W184="N",$Q$3,IF(Shift3!$W184="N",$Q$4,IF(Shift4!$W184="N",$Q$5,IF(Shift5!$W184="N",$Q$6)))))</f>
        <v>0</v>
      </c>
      <c r="Z184" s="56" t="str">
        <f>IF(Shift1!$Y185="N",$T$2,IF(Shift2!$Y184="N",$T$3,IF(Shift3!$Y184="N",$T$4,IF(Shift4!$Y184="N",$T$5,IF(Shift5!$Y184="N",$T$6)))))</f>
        <v/>
      </c>
      <c r="AA184" s="56" t="str">
        <f>IF(Shift1!$AA185="N",$W$2,IF(Shift2!$AA184="N",$W$3,IF(Shift3!$AA184="N",$W$4,IF(Shift4!$AA184="N",$W$5,IF(Shift5!$AA184="N",$W$6)))))</f>
        <v/>
      </c>
      <c r="AB184" s="56" t="str">
        <f>IF(Shift1!$AG185="N",$AC$2,IF(Shift2!$AG184="N",$AC$3,IF(Shift3!$AG184="N",$AC$4,IF(Shift4!$AG184="N",$AC$5,IF(Shift5!$AG184="N",$AC$6)))))</f>
        <v/>
      </c>
      <c r="AC184" s="56" t="str">
        <f>IF(Shift1!$AI185="N",$AF$2,IF(Shift2!$AI184="N",$AF$3,IF(Shift3!$AI184="N",$AF$4,IF(Shift4!$AI184="N",$AF$5,IF(Shift5!$AI184="N",$AF$6)))))</f>
        <v/>
      </c>
      <c r="AD184" s="57">
        <f t="shared" si="18"/>
        <v>3</v>
      </c>
      <c r="AE184" s="58">
        <f t="shared" si="19"/>
        <v>3</v>
      </c>
      <c r="AF184" s="59">
        <f t="shared" si="20"/>
        <v>2</v>
      </c>
      <c r="AG184" s="60">
        <f t="shared" si="21"/>
        <v>0</v>
      </c>
      <c r="AH184" s="58">
        <f t="shared" si="22"/>
        <v>1</v>
      </c>
      <c r="AI184" s="59">
        <f t="shared" si="23"/>
        <v>0</v>
      </c>
      <c r="AJ184" s="61">
        <f t="shared" si="24"/>
        <v>3</v>
      </c>
      <c r="AK184" s="58">
        <f t="shared" si="25"/>
        <v>3</v>
      </c>
      <c r="AL184" s="58">
        <f t="shared" si="26"/>
        <v>2</v>
      </c>
    </row>
    <row r="185" spans="1:38" outlineLevel="1" x14ac:dyDescent="0.3">
      <c r="A185" s="15"/>
      <c r="B185" s="40">
        <v>24</v>
      </c>
      <c r="C185" s="56" t="str">
        <f>IF(Shift1!O186="AM",$E$2,IF(Shift2!O185="AM",$E$3,IF(Shift3!O185="AM",$E$4,IF(Shift4!O185="AM",$E$5,IF(Shift5!O185="AM",$E$6)))))</f>
        <v/>
      </c>
      <c r="D185" s="56" t="str">
        <f>IF(Shift1!Q186="AM",$H$2,IF(Shift2!Q185="AM",$H$3,IF(Shift3!Q185="AM",$H$4,IF(Shift4!Q185="AM",$H$5,IF(Shift5!Q185="AM",$H$6)))))</f>
        <v/>
      </c>
      <c r="E185" s="56" t="str">
        <f>IF(Shift1!S186="AM",$K$2,IF(Shift2!S185="AM",$K$3,IF(Shift3!S185="AM",$K$4,IF(Shift4!S185="AM",$K$5,IF(Shift5!S185="AM",$K$6)))))</f>
        <v/>
      </c>
      <c r="F185" s="56" t="str">
        <f>IF(Shift1!U186="AM",$N$2,IF(Shift2!U185="AM",$N$3,IF(Shift3!U185="AM",$N$4,IF(Shift4!U185="AM",$N$5,IF(Shift5!U185="AM",$N$6)))))</f>
        <v/>
      </c>
      <c r="G185" s="56" t="str">
        <f>IF(Shift1!W186="AM",$Q$2,IF(Shift2!W185="AM",$Q$3,IF(Shift3!W185="AM",$Q$4,IF(Shift4!W185="AM",$Q$5,IF(Shift5!W185="AM",$Q$6)))))</f>
        <v/>
      </c>
      <c r="H185" s="56" t="b">
        <f>IF(Shift1!Y186="AM",$T$2,IF(Shift2!Y185="AM",$T$3,IF(Shift3!Y185="AM",$T$4,IF(Shift4!Y185="AM",$T$5,IF(Shift5!Y185="AM",$T$6)))))</f>
        <v>0</v>
      </c>
      <c r="I185" s="56" t="str">
        <f>IF(Shift1!AA186="AM",$W$2,IF(Shift2!AA185="AM",$W$3,IF(Shift3!AA185="AM",$W$4,IF(Shift4!AA185="AM",$W$5,IF(Shift5!AA185="AM",$W$6)))))</f>
        <v/>
      </c>
      <c r="J185" s="56" t="str">
        <f>IF(Shift1!AG186="AM",$AC$2,IF(Shift2!AG185="AM",$AC$3,IF(Shift3!AG185="AM",$AC$4,IF(Shift4!AG185="AM",$AC$5,IF(Shift5!AG185="AM",$AC$6)))))</f>
        <v/>
      </c>
      <c r="K185" s="56" t="str">
        <f>IF(Shift1!AI186="AM",$AF$2,IF(Shift2!AI185="AM",$AF$3,IF(Shift3!AI185="AM",$AF$4,IF(Shift4!AI185="AM",$AF$5,IF(Shift5!AI185="AM",$AF$6)))))</f>
        <v/>
      </c>
      <c r="L185" s="56" t="str">
        <f>IF(Shift1!$O186="PM",$E$2,IF(Shift2!$O185="PM",$E$3,IF(Shift3!$O185="PM",$E$4,IF(Shift4!$O185="PM",$E$5,IF(Shift5!$O185="PM",$E$6)))))</f>
        <v/>
      </c>
      <c r="M185" s="56" t="str">
        <f>IF(Shift1!$Q186="PM",$H$2,IF(Shift2!$Q185="PM",$H$3,IF(Shift3!$Q185="PM",$H$4,IF(Shift4!$Q185="PM",$H$5,IF(Shift5!$Q185="PM",$H$6)))))</f>
        <v/>
      </c>
      <c r="N185" s="56" t="str">
        <f>IF(Shift1!$S186="PM",$K$2,IF(Shift2!$S185="PM",$K$3,IF(Shift3!$S185="PM",$K$4,IF(Shift4!$S185="PM",$K$5,IF(Shift5!$S185="PM",$K$6)))))</f>
        <v/>
      </c>
      <c r="O185" s="56" t="str">
        <f>IF(Shift1!$U186="PM",$N$2,IF(Shift2!$U185="PM",$N$3,IF(Shift3!$U185="PM",$N$4,IF(Shift4!$U185="PM",$N$5,IF(Shift5!$U185="PM",$N$6)))))</f>
        <v/>
      </c>
      <c r="P185" s="56" t="str">
        <f>IF(Shift1!$W186="PM",$Q$2,IF(Shift2!$W185="PM",$Q$3,IF(Shift3!$W185="PM",$Q$4,IF(Shift4!$W185="PM",$Q$5,IF(Shift5!$W185="PM",$Q$6)))))</f>
        <v/>
      </c>
      <c r="Q185" s="56" t="str">
        <f>IF(Shift1!$Y186="PM",$T$2,IF(Shift2!$Y185="PM",$T$3,IF(Shift3!$Y185="PM",$T$4,IF(Shift4!$Y185="PM",$T$5,IF(Shift5!$Y185="PM",$T$6)))))</f>
        <v/>
      </c>
      <c r="R185" s="56" t="str">
        <f>IF(Shift1!$AA186="PM",$W$2,IF(Shift2!$AA185="PM",$W$3,IF(Shift3!$AA185="PM",$W$4,IF(Shift4!$AA185="PM",$W$5,IF(Shift5!$AA185="PM",$W$6)))))</f>
        <v/>
      </c>
      <c r="S185" s="56" t="str">
        <f>IF(Shift1!$AG186="PM",$AC$2,IF(Shift2!$AG185="PM",$AC$3,IF(Shift3!$AG185="PM",$AC$4,IF(Shift4!$AG185="PM",$AC$5,IF(Shift5!$AG185="PM",$AC$6)))))</f>
        <v/>
      </c>
      <c r="T185" s="56" t="str">
        <f>IF(Shift1!$AI186="PM",$AF$2,IF(Shift2!$AI185="PM",$AF$3,IF(Shift3!$AI185="PM",$AF$4,IF(Shift4!$AI185="PM",$AF$5,IF(Shift5!$AI185="PM",$AF$6)))))</f>
        <v/>
      </c>
      <c r="U185" s="56" t="str">
        <f>IF(Shift1!$O186="N",$E$2,IF(Shift2!$O185="N",$E$3,IF(Shift3!$O185="N",$E$4,IF(Shift4!$O185="N",$E$5,IF(Shift5!$O185="N",$E$6)))))</f>
        <v/>
      </c>
      <c r="V185" s="56" t="str">
        <f>IF(Shift1!$Q186="N",$H$2,IF(Shift2!$Q185="N",$H$3,IF(Shift3!$Q185="N",$H$4,IF(Shift4!$Q185="N",$H$5,IF(Shift5!$Q185="N",$H$6)))))</f>
        <v/>
      </c>
      <c r="W185" s="56" t="str">
        <f>IF(Shift1!$S186="N",$K$2,IF(Shift2!$S185="N",$K$3,IF(Shift3!$S185="N",$K$4,IF(Shift4!$S185="N",$K$5,IF(Shift5!$S185="N",$K$6)))))</f>
        <v/>
      </c>
      <c r="X185" s="56" t="str">
        <f>IF(Shift1!$U186="N",$N$2,IF(Shift2!$U185="N",$N$3,IF(Shift3!$U185="N",$N$4,IF(Shift4!$U185="N",$N$5,IF(Shift5!$U185="N",$N$6)))))</f>
        <v/>
      </c>
      <c r="Y185" s="56" t="str">
        <f>IF(Shift1!$W186="N",$Q$2,IF(Shift2!$W185="N",$Q$3,IF(Shift3!$W185="N",$Q$4,IF(Shift4!$W185="N",$Q$5,IF(Shift5!$W185="N",$Q$6)))))</f>
        <v/>
      </c>
      <c r="Z185" s="56" t="str">
        <f>IF(Shift1!$Y186="N",$T$2,IF(Shift2!$Y185="N",$T$3,IF(Shift3!$Y185="N",$T$4,IF(Shift4!$Y185="N",$T$5,IF(Shift5!$Y185="N",$T$6)))))</f>
        <v/>
      </c>
      <c r="AA185" s="56" t="str">
        <f>IF(Shift1!$AA186="N",$W$2,IF(Shift2!$AA185="N",$W$3,IF(Shift3!$AA185="N",$W$4,IF(Shift4!$AA185="N",$W$5,IF(Shift5!$AA185="N",$W$6)))))</f>
        <v/>
      </c>
      <c r="AB185" s="56" t="str">
        <f>IF(Shift1!$AG186="N",$AC$2,IF(Shift2!$AG185="N",$AC$3,IF(Shift3!$AG185="N",$AC$4,IF(Shift4!$AG185="N",$AC$5,IF(Shift5!$AG185="N",$AC$6)))))</f>
        <v/>
      </c>
      <c r="AC185" s="56" t="str">
        <f>IF(Shift1!$AI186="N",$AF$2,IF(Shift2!$AI185="N",$AF$3,IF(Shift3!$AI185="N",$AF$4,IF(Shift4!$AI185="N",$AF$5,IF(Shift5!$AI185="N",$AF$6)))))</f>
        <v/>
      </c>
      <c r="AD185" s="57">
        <f t="shared" si="18"/>
        <v>3</v>
      </c>
      <c r="AE185" s="58">
        <f t="shared" si="19"/>
        <v>3</v>
      </c>
      <c r="AF185" s="59">
        <f t="shared" si="20"/>
        <v>2</v>
      </c>
      <c r="AG185" s="60">
        <f t="shared" si="21"/>
        <v>3</v>
      </c>
      <c r="AH185" s="58">
        <f t="shared" si="22"/>
        <v>4</v>
      </c>
      <c r="AI185" s="59">
        <f t="shared" si="23"/>
        <v>2</v>
      </c>
      <c r="AJ185" s="61">
        <f t="shared" si="24"/>
        <v>3</v>
      </c>
      <c r="AK185" s="58">
        <f t="shared" si="25"/>
        <v>4</v>
      </c>
      <c r="AL185" s="58">
        <f t="shared" si="26"/>
        <v>2</v>
      </c>
    </row>
    <row r="186" spans="1:38" outlineLevel="1" x14ac:dyDescent="0.3">
      <c r="A186" s="15"/>
      <c r="B186" s="40">
        <v>25</v>
      </c>
      <c r="C186" s="56" t="str">
        <f>IF(Shift1!O187="AM",$E$2,IF(Shift2!O186="AM",$E$3,IF(Shift3!O186="AM",$E$4,IF(Shift4!O186="AM",$E$5,IF(Shift5!O186="AM",$E$6)))))</f>
        <v/>
      </c>
      <c r="D186" s="56" t="str">
        <f>IF(Shift1!Q187="AM",$H$2,IF(Shift2!Q186="AM",$H$3,IF(Shift3!Q186="AM",$H$4,IF(Shift4!Q186="AM",$H$5,IF(Shift5!Q186="AM",$H$6)))))</f>
        <v/>
      </c>
      <c r="E186" s="56" t="str">
        <f>IF(Shift1!S187="AM",$K$2,IF(Shift2!S186="AM",$K$3,IF(Shift3!S186="AM",$K$4,IF(Shift4!S186="AM",$K$5,IF(Shift5!S186="AM",$K$6)))))</f>
        <v/>
      </c>
      <c r="F186" s="56" t="str">
        <f>IF(Shift1!U187="AM",$N$2,IF(Shift2!U186="AM",$N$3,IF(Shift3!U186="AM",$N$4,IF(Shift4!U186="AM",$N$5,IF(Shift5!U186="AM",$N$6)))))</f>
        <v/>
      </c>
      <c r="G186" s="56" t="str">
        <f>IF(Shift1!W187="AM",$Q$2,IF(Shift2!W186="AM",$Q$3,IF(Shift3!W186="AM",$Q$4,IF(Shift4!W186="AM",$Q$5,IF(Shift5!W186="AM",$Q$6)))))</f>
        <v/>
      </c>
      <c r="H186" s="56" t="b">
        <f>IF(Shift1!Y187="AM",$T$2,IF(Shift2!Y186="AM",$T$3,IF(Shift3!Y186="AM",$T$4,IF(Shift4!Y186="AM",$T$5,IF(Shift5!Y186="AM",$T$6)))))</f>
        <v>0</v>
      </c>
      <c r="I186" s="56" t="str">
        <f>IF(Shift1!AA187="AM",$W$2,IF(Shift2!AA186="AM",$W$3,IF(Shift3!AA186="AM",$W$4,IF(Shift4!AA186="AM",$W$5,IF(Shift5!AA186="AM",$W$6)))))</f>
        <v/>
      </c>
      <c r="J186" s="56" t="str">
        <f>IF(Shift1!AG187="AM",$AC$2,IF(Shift2!AG186="AM",$AC$3,IF(Shift3!AG186="AM",$AC$4,IF(Shift4!AG186="AM",$AC$5,IF(Shift5!AG186="AM",$AC$6)))))</f>
        <v/>
      </c>
      <c r="K186" s="56" t="str">
        <f>IF(Shift1!AI187="AM",$AF$2,IF(Shift2!AI186="AM",$AF$3,IF(Shift3!AI186="AM",$AF$4,IF(Shift4!AI186="AM",$AF$5,IF(Shift5!AI186="AM",$AF$6)))))</f>
        <v/>
      </c>
      <c r="L186" s="56" t="str">
        <f>IF(Shift1!$O187="PM",$E$2,IF(Shift2!$O186="PM",$E$3,IF(Shift3!$O186="PM",$E$4,IF(Shift4!$O186="PM",$E$5,IF(Shift5!$O186="PM",$E$6)))))</f>
        <v/>
      </c>
      <c r="M186" s="56" t="str">
        <f>IF(Shift1!$Q187="PM",$H$2,IF(Shift2!$Q186="PM",$H$3,IF(Shift3!$Q186="PM",$H$4,IF(Shift4!$Q186="PM",$H$5,IF(Shift5!$Q186="PM",$H$6)))))</f>
        <v/>
      </c>
      <c r="N186" s="56" t="str">
        <f>IF(Shift1!$S187="PM",$K$2,IF(Shift2!$S186="PM",$K$3,IF(Shift3!$S186="PM",$K$4,IF(Shift4!$S186="PM",$K$5,IF(Shift5!$S186="PM",$K$6)))))</f>
        <v/>
      </c>
      <c r="O186" s="56" t="str">
        <f>IF(Shift1!$U187="PM",$N$2,IF(Shift2!$U186="PM",$N$3,IF(Shift3!$U186="PM",$N$4,IF(Shift4!$U186="PM",$N$5,IF(Shift5!$U186="PM",$N$6)))))</f>
        <v/>
      </c>
      <c r="P186" s="56" t="str">
        <f>IF(Shift1!$W187="PM",$Q$2,IF(Shift2!$W186="PM",$Q$3,IF(Shift3!$W186="PM",$Q$4,IF(Shift4!$W186="PM",$Q$5,IF(Shift5!$W186="PM",$Q$6)))))</f>
        <v/>
      </c>
      <c r="Q186" s="56" t="str">
        <f>IF(Shift1!$Y187="PM",$T$2,IF(Shift2!$Y186="PM",$T$3,IF(Shift3!$Y186="PM",$T$4,IF(Shift4!$Y186="PM",$T$5,IF(Shift5!$Y186="PM",$T$6)))))</f>
        <v/>
      </c>
      <c r="R186" s="56" t="str">
        <f>IF(Shift1!$AA187="PM",$W$2,IF(Shift2!$AA186="PM",$W$3,IF(Shift3!$AA186="PM",$W$4,IF(Shift4!$AA186="PM",$W$5,IF(Shift5!$AA186="PM",$W$6)))))</f>
        <v/>
      </c>
      <c r="S186" s="56" t="str">
        <f>IF(Shift1!$AG187="PM",$AC$2,IF(Shift2!$AG186="PM",$AC$3,IF(Shift3!$AG186="PM",$AC$4,IF(Shift4!$AG186="PM",$AC$5,IF(Shift5!$AG186="PM",$AC$6)))))</f>
        <v/>
      </c>
      <c r="T186" s="56" t="str">
        <f>IF(Shift1!$AI187="PM",$AF$2,IF(Shift2!$AI186="PM",$AF$3,IF(Shift3!$AI186="PM",$AF$4,IF(Shift4!$AI186="PM",$AF$5,IF(Shift5!$AI186="PM",$AF$6)))))</f>
        <v/>
      </c>
      <c r="U186" s="56" t="b">
        <f>IF(Shift1!$O187="N",$E$2,IF(Shift2!$O186="N",$E$3,IF(Shift3!$O186="N",$E$4,IF(Shift4!$O186="N",$E$5,IF(Shift5!$O186="N",$E$6)))))</f>
        <v>0</v>
      </c>
      <c r="V186" s="56" t="b">
        <f>IF(Shift1!$Q187="N",$H$2,IF(Shift2!$Q186="N",$H$3,IF(Shift3!$Q186="N",$H$4,IF(Shift4!$Q186="N",$H$5,IF(Shift5!$Q186="N",$H$6)))))</f>
        <v>0</v>
      </c>
      <c r="W186" s="56" t="b">
        <f>IF(Shift1!$S187="N",$K$2,IF(Shift2!$S186="N",$K$3,IF(Shift3!$S186="N",$K$4,IF(Shift4!$S186="N",$K$5,IF(Shift5!$S186="N",$K$6)))))</f>
        <v>0</v>
      </c>
      <c r="X186" s="56" t="b">
        <f>IF(Shift1!$U187="N",$N$2,IF(Shift2!$U186="N",$N$3,IF(Shift3!$U186="N",$N$4,IF(Shift4!$U186="N",$N$5,IF(Shift5!$U186="N",$N$6)))))</f>
        <v>0</v>
      </c>
      <c r="Y186" s="56" t="str">
        <f>IF(Shift1!$W187="N",$Q$2,IF(Shift2!$W186="N",$Q$3,IF(Shift3!$W186="N",$Q$4,IF(Shift4!$W186="N",$Q$5,IF(Shift5!$W186="N",$Q$6)))))</f>
        <v/>
      </c>
      <c r="Z186" s="56" t="b">
        <f>IF(Shift1!$Y187="N",$T$2,IF(Shift2!$Y186="N",$T$3,IF(Shift3!$Y186="N",$T$4,IF(Shift4!$Y186="N",$T$5,IF(Shift5!$Y186="N",$T$6)))))</f>
        <v>0</v>
      </c>
      <c r="AA186" s="56" t="b">
        <f>IF(Shift1!$AA187="N",$W$2,IF(Shift2!$AA186="N",$W$3,IF(Shift3!$AA186="N",$W$4,IF(Shift4!$AA186="N",$W$5,IF(Shift5!$AA186="N",$W$6)))))</f>
        <v>0</v>
      </c>
      <c r="AB186" s="56" t="b">
        <f>IF(Shift1!$AG187="N",$AC$2,IF(Shift2!$AG186="N",$AC$3,IF(Shift3!$AG186="N",$AC$4,IF(Shift4!$AG186="N",$AC$5,IF(Shift5!$AG186="N",$AC$6)))))</f>
        <v>0</v>
      </c>
      <c r="AC186" s="56" t="b">
        <f>IF(Shift1!$AI187="N",$AF$2,IF(Shift2!$AI186="N",$AF$3,IF(Shift3!$AI186="N",$AF$4,IF(Shift4!$AI186="N",$AF$5,IF(Shift5!$AI186="N",$AF$6)))))</f>
        <v>0</v>
      </c>
      <c r="AD186" s="57">
        <f t="shared" si="18"/>
        <v>3</v>
      </c>
      <c r="AE186" s="58">
        <f t="shared" si="19"/>
        <v>3</v>
      </c>
      <c r="AF186" s="59">
        <f t="shared" si="20"/>
        <v>2</v>
      </c>
      <c r="AG186" s="60">
        <f t="shared" si="21"/>
        <v>3</v>
      </c>
      <c r="AH186" s="58">
        <f t="shared" si="22"/>
        <v>4</v>
      </c>
      <c r="AI186" s="59">
        <f t="shared" si="23"/>
        <v>2</v>
      </c>
      <c r="AJ186" s="61">
        <f t="shared" si="24"/>
        <v>0</v>
      </c>
      <c r="AK186" s="58">
        <f t="shared" si="25"/>
        <v>1</v>
      </c>
      <c r="AL186" s="58">
        <f t="shared" si="26"/>
        <v>0</v>
      </c>
    </row>
    <row r="187" spans="1:38" outlineLevel="1" x14ac:dyDescent="0.3">
      <c r="A187" s="15"/>
      <c r="B187" s="40">
        <v>26</v>
      </c>
      <c r="C187" s="56" t="str">
        <f>IF(Shift1!O188="AM",$E$2,IF(Shift2!O187="AM",$E$3,IF(Shift3!O187="AM",$E$4,IF(Shift4!O187="AM",$E$5,IF(Shift5!O187="AM",$E$6)))))</f>
        <v/>
      </c>
      <c r="D187" s="56" t="str">
        <f>IF(Shift1!Q188="AM",$H$2,IF(Shift2!Q187="AM",$H$3,IF(Shift3!Q187="AM",$H$4,IF(Shift4!Q187="AM",$H$5,IF(Shift5!Q187="AM",$H$6)))))</f>
        <v/>
      </c>
      <c r="E187" s="56" t="str">
        <f>IF(Shift1!S188="AM",$K$2,IF(Shift2!S187="AM",$K$3,IF(Shift3!S187="AM",$K$4,IF(Shift4!S187="AM",$K$5,IF(Shift5!S187="AM",$K$6)))))</f>
        <v/>
      </c>
      <c r="F187" s="56" t="str">
        <f>IF(Shift1!U188="AM",$N$2,IF(Shift2!U187="AM",$N$3,IF(Shift3!U187="AM",$N$4,IF(Shift4!U187="AM",$N$5,IF(Shift5!U187="AM",$N$6)))))</f>
        <v/>
      </c>
      <c r="G187" s="56" t="b">
        <f>IF(Shift1!W188="AM",$Q$2,IF(Shift2!W187="AM",$Q$3,IF(Shift3!W187="AM",$Q$4,IF(Shift4!W187="AM",$Q$5,IF(Shift5!W187="AM",$Q$6)))))</f>
        <v>0</v>
      </c>
      <c r="H187" s="56" t="str">
        <f>IF(Shift1!Y188="AM",$T$2,IF(Shift2!Y187="AM",$T$3,IF(Shift3!Y187="AM",$T$4,IF(Shift4!Y187="AM",$T$5,IF(Shift5!Y187="AM",$T$6)))))</f>
        <v/>
      </c>
      <c r="I187" s="56" t="str">
        <f>IF(Shift1!AA188="AM",$W$2,IF(Shift2!AA187="AM",$W$3,IF(Shift3!AA187="AM",$W$4,IF(Shift4!AA187="AM",$W$5,IF(Shift5!AA187="AM",$W$6)))))</f>
        <v/>
      </c>
      <c r="J187" s="56" t="str">
        <f>IF(Shift1!AG188="AM",$AC$2,IF(Shift2!AG187="AM",$AC$3,IF(Shift3!AG187="AM",$AC$4,IF(Shift4!AG187="AM",$AC$5,IF(Shift5!AG187="AM",$AC$6)))))</f>
        <v/>
      </c>
      <c r="K187" s="56" t="str">
        <f>IF(Shift1!AI188="AM",$AF$2,IF(Shift2!AI187="AM",$AF$3,IF(Shift3!AI187="AM",$AF$4,IF(Shift4!AI187="AM",$AF$5,IF(Shift5!AI187="AM",$AF$6)))))</f>
        <v/>
      </c>
      <c r="L187" s="56" t="str">
        <f>IF(Shift1!$O188="PM",$E$2,IF(Shift2!$O187="PM",$E$3,IF(Shift3!$O187="PM",$E$4,IF(Shift4!$O187="PM",$E$5,IF(Shift5!$O187="PM",$E$6)))))</f>
        <v/>
      </c>
      <c r="M187" s="56" t="str">
        <f>IF(Shift1!$Q188="PM",$H$2,IF(Shift2!$Q187="PM",$H$3,IF(Shift3!$Q187="PM",$H$4,IF(Shift4!$Q187="PM",$H$5,IF(Shift5!$Q187="PM",$H$6)))))</f>
        <v/>
      </c>
      <c r="N187" s="56" t="str">
        <f>IF(Shift1!$S188="PM",$K$2,IF(Shift2!$S187="PM",$K$3,IF(Shift3!$S187="PM",$K$4,IF(Shift4!$S187="PM",$K$5,IF(Shift5!$S187="PM",$K$6)))))</f>
        <v/>
      </c>
      <c r="O187" s="56" t="str">
        <f>IF(Shift1!$U188="PM",$N$2,IF(Shift2!$U187="PM",$N$3,IF(Shift3!$U187="PM",$N$4,IF(Shift4!$U187="PM",$N$5,IF(Shift5!$U187="PM",$N$6)))))</f>
        <v/>
      </c>
      <c r="P187" s="56" t="b">
        <f>IF(Shift1!$W188="PM",$Q$2,IF(Shift2!$W187="PM",$Q$3,IF(Shift3!$W187="PM",$Q$4,IF(Shift4!$W187="PM",$Q$5,IF(Shift5!$W187="PM",$Q$6)))))</f>
        <v>0</v>
      </c>
      <c r="Q187" s="56" t="b">
        <f>IF(Shift1!$Y188="PM",$T$2,IF(Shift2!$Y187="PM",$T$3,IF(Shift3!$Y187="PM",$T$4,IF(Shift4!$Y187="PM",$T$5,IF(Shift5!$Y187="PM",$T$6)))))</f>
        <v>0</v>
      </c>
      <c r="R187" s="56" t="b">
        <f>IF(Shift1!$AA188="PM",$W$2,IF(Shift2!$AA187="PM",$W$3,IF(Shift3!$AA187="PM",$W$4,IF(Shift4!$AA187="PM",$W$5,IF(Shift5!$AA187="PM",$W$6)))))</f>
        <v>0</v>
      </c>
      <c r="S187" s="56" t="str">
        <f>IF(Shift1!$AG188="PM",$AC$2,IF(Shift2!$AG187="PM",$AC$3,IF(Shift3!$AG187="PM",$AC$4,IF(Shift4!$AG187="PM",$AC$5,IF(Shift5!$AG187="PM",$AC$6)))))</f>
        <v/>
      </c>
      <c r="T187" s="56" t="str">
        <f>IF(Shift1!$AI188="PM",$AF$2,IF(Shift2!$AI187="PM",$AF$3,IF(Shift3!$AI187="PM",$AF$4,IF(Shift4!$AI187="PM",$AF$5,IF(Shift5!$AI187="PM",$AF$6)))))</f>
        <v/>
      </c>
      <c r="U187" s="56" t="str">
        <f>IF(Shift1!$O188="N",$E$2,IF(Shift2!$O187="N",$E$3,IF(Shift3!$O187="N",$E$4,IF(Shift4!$O187="N",$E$5,IF(Shift5!$O187="N",$E$6)))))</f>
        <v/>
      </c>
      <c r="V187" s="56" t="str">
        <f>IF(Shift1!$Q188="N",$H$2,IF(Shift2!$Q187="N",$H$3,IF(Shift3!$Q187="N",$H$4,IF(Shift4!$Q187="N",$H$5,IF(Shift5!$Q187="N",$H$6)))))</f>
        <v/>
      </c>
      <c r="W187" s="56" t="str">
        <f>IF(Shift1!$S188="N",$K$2,IF(Shift2!$S187="N",$K$3,IF(Shift3!$S187="N",$K$4,IF(Shift4!$S187="N",$K$5,IF(Shift5!$S187="N",$K$6)))))</f>
        <v/>
      </c>
      <c r="X187" s="56" t="str">
        <f>IF(Shift1!$U188="N",$N$2,IF(Shift2!$U187="N",$N$3,IF(Shift3!$U187="N",$N$4,IF(Shift4!$U187="N",$N$5,IF(Shift5!$U187="N",$N$6)))))</f>
        <v/>
      </c>
      <c r="Y187" s="56" t="str">
        <f>IF(Shift1!$W188="N",$Q$2,IF(Shift2!$W187="N",$Q$3,IF(Shift3!$W187="N",$Q$4,IF(Shift4!$W187="N",$Q$5,IF(Shift5!$W187="N",$Q$6)))))</f>
        <v/>
      </c>
      <c r="Z187" s="56" t="str">
        <f>IF(Shift1!$Y188="N",$T$2,IF(Shift2!$Y187="N",$T$3,IF(Shift3!$Y187="N",$T$4,IF(Shift4!$Y187="N",$T$5,IF(Shift5!$Y187="N",$T$6)))))</f>
        <v/>
      </c>
      <c r="AA187" s="56" t="str">
        <f>IF(Shift1!$AA188="N",$W$2,IF(Shift2!$AA187="N",$W$3,IF(Shift3!$AA187="N",$W$4,IF(Shift4!$AA187="N",$W$5,IF(Shift5!$AA187="N",$W$6)))))</f>
        <v/>
      </c>
      <c r="AB187" s="56" t="str">
        <f>IF(Shift1!$AG188="N",$AC$2,IF(Shift2!$AG187="N",$AC$3,IF(Shift3!$AG187="N",$AC$4,IF(Shift4!$AG187="N",$AC$5,IF(Shift5!$AG187="N",$AC$6)))))</f>
        <v/>
      </c>
      <c r="AC187" s="56" t="str">
        <f>IF(Shift1!$AI188="N",$AF$2,IF(Shift2!$AI187="N",$AF$3,IF(Shift3!$AI187="N",$AF$4,IF(Shift4!$AI187="N",$AF$5,IF(Shift5!$AI187="N",$AF$6)))))</f>
        <v/>
      </c>
      <c r="AD187" s="57">
        <f t="shared" si="18"/>
        <v>3</v>
      </c>
      <c r="AE187" s="58">
        <f t="shared" si="19"/>
        <v>3</v>
      </c>
      <c r="AF187" s="59">
        <f t="shared" si="20"/>
        <v>2</v>
      </c>
      <c r="AG187" s="60">
        <f t="shared" si="21"/>
        <v>3</v>
      </c>
      <c r="AH187" s="58">
        <f t="shared" si="22"/>
        <v>1</v>
      </c>
      <c r="AI187" s="59">
        <f t="shared" si="23"/>
        <v>2</v>
      </c>
      <c r="AJ187" s="61">
        <f t="shared" si="24"/>
        <v>3</v>
      </c>
      <c r="AK187" s="58">
        <f t="shared" si="25"/>
        <v>4</v>
      </c>
      <c r="AL187" s="58">
        <f t="shared" si="26"/>
        <v>2</v>
      </c>
    </row>
    <row r="188" spans="1:38" outlineLevel="1" x14ac:dyDescent="0.3">
      <c r="A188" s="15"/>
      <c r="B188" s="40">
        <v>27</v>
      </c>
      <c r="C188" s="56" t="str">
        <f>IF(Shift1!O189="AM",$E$2,IF(Shift2!O188="AM",$E$3,IF(Shift3!O188="AM",$E$4,IF(Shift4!O188="AM",$E$5,IF(Shift5!O188="AM",$E$6)))))</f>
        <v/>
      </c>
      <c r="D188" s="56" t="str">
        <f>IF(Shift1!Q189="AM",$H$2,IF(Shift2!Q188="AM",$H$3,IF(Shift3!Q188="AM",$H$4,IF(Shift4!Q188="AM",$H$5,IF(Shift5!Q188="AM",$H$6)))))</f>
        <v/>
      </c>
      <c r="E188" s="56" t="str">
        <f>IF(Shift1!S189="AM",$K$2,IF(Shift2!S188="AM",$K$3,IF(Shift3!S188="AM",$K$4,IF(Shift4!S188="AM",$K$5,IF(Shift5!S188="AM",$K$6)))))</f>
        <v/>
      </c>
      <c r="F188" s="56" t="str">
        <f>IF(Shift1!U189="AM",$N$2,IF(Shift2!U188="AM",$N$3,IF(Shift3!U188="AM",$N$4,IF(Shift4!U188="AM",$N$5,IF(Shift5!U188="AM",$N$6)))))</f>
        <v/>
      </c>
      <c r="G188" s="56" t="b">
        <f>IF(Shift1!W189="AM",$Q$2,IF(Shift2!W188="AM",$Q$3,IF(Shift3!W188="AM",$Q$4,IF(Shift4!W188="AM",$Q$5,IF(Shift5!W188="AM",$Q$6)))))</f>
        <v>0</v>
      </c>
      <c r="H188" s="56" t="str">
        <f>IF(Shift1!Y189="AM",$T$2,IF(Shift2!Y188="AM",$T$3,IF(Shift3!Y188="AM",$T$4,IF(Shift4!Y188="AM",$T$5,IF(Shift5!Y188="AM",$T$6)))))</f>
        <v/>
      </c>
      <c r="I188" s="56" t="str">
        <f>IF(Shift1!AA189="AM",$W$2,IF(Shift2!AA188="AM",$W$3,IF(Shift3!AA188="AM",$W$4,IF(Shift4!AA188="AM",$W$5,IF(Shift5!AA188="AM",$W$6)))))</f>
        <v/>
      </c>
      <c r="J188" s="56" t="str">
        <f>IF(Shift1!AG189="AM",$AC$2,IF(Shift2!AG188="AM",$AC$3,IF(Shift3!AG188="AM",$AC$4,IF(Shift4!AG188="AM",$AC$5,IF(Shift5!AG188="AM",$AC$6)))))</f>
        <v/>
      </c>
      <c r="K188" s="56" t="str">
        <f>IF(Shift1!AI189="AM",$AF$2,IF(Shift2!AI188="AM",$AF$3,IF(Shift3!AI188="AM",$AF$4,IF(Shift4!AI188="AM",$AF$5,IF(Shift5!AI188="AM",$AF$6)))))</f>
        <v/>
      </c>
      <c r="L188" s="56" t="str">
        <f>IF(Shift1!$O189="PM",$E$2,IF(Shift2!$O188="PM",$E$3,IF(Shift3!$O188="PM",$E$4,IF(Shift4!$O188="PM",$E$5,IF(Shift5!$O188="PM",$E$6)))))</f>
        <v/>
      </c>
      <c r="M188" s="56" t="b">
        <f>IF(Shift1!$Q189="PM",$H$2,IF(Shift2!$Q188="PM",$H$3,IF(Shift3!$Q188="PM",$H$4,IF(Shift4!$Q188="PM",$H$5,IF(Shift5!$Q188="PM",$H$6)))))</f>
        <v>0</v>
      </c>
      <c r="N188" s="56" t="str">
        <f>IF(Shift1!$S189="PM",$K$2,IF(Shift2!$S188="PM",$K$3,IF(Shift3!$S188="PM",$K$4,IF(Shift4!$S188="PM",$K$5,IF(Shift5!$S188="PM",$K$6)))))</f>
        <v/>
      </c>
      <c r="O188" s="56" t="str">
        <f>IF(Shift1!$U189="PM",$N$2,IF(Shift2!$U188="PM",$N$3,IF(Shift3!$U188="PM",$N$4,IF(Shift4!$U188="PM",$N$5,IF(Shift5!$U188="PM",$N$6)))))</f>
        <v/>
      </c>
      <c r="P188" s="56" t="str">
        <f>IF(Shift1!$W189="PM",$Q$2,IF(Shift2!$W188="PM",$Q$3,IF(Shift3!$W188="PM",$Q$4,IF(Shift4!$W188="PM",$Q$5,IF(Shift5!$W188="PM",$Q$6)))))</f>
        <v/>
      </c>
      <c r="Q188" s="56" t="b">
        <f>IF(Shift1!$Y189="PM",$T$2,IF(Shift2!$Y188="PM",$T$3,IF(Shift3!$Y188="PM",$T$4,IF(Shift4!$Y188="PM",$T$5,IF(Shift5!$Y188="PM",$T$6)))))</f>
        <v>0</v>
      </c>
      <c r="R188" s="56" t="str">
        <f>IF(Shift1!$AA189="PM",$W$2,IF(Shift2!$AA188="PM",$W$3,IF(Shift3!$AA188="PM",$W$4,IF(Shift4!$AA188="PM",$W$5,IF(Shift5!$AA188="PM",$W$6)))))</f>
        <v/>
      </c>
      <c r="S188" s="56" t="str">
        <f>IF(Shift1!$AG189="PM",$AC$2,IF(Shift2!$AG188="PM",$AC$3,IF(Shift3!$AG188="PM",$AC$4,IF(Shift4!$AG188="PM",$AC$5,IF(Shift5!$AG188="PM",$AC$6)))))</f>
        <v/>
      </c>
      <c r="T188" s="56" t="str">
        <f>IF(Shift1!$AI189="PM",$AF$2,IF(Shift2!$AI188="PM",$AF$3,IF(Shift3!$AI188="PM",$AF$4,IF(Shift4!$AI188="PM",$AF$5,IF(Shift5!$AI188="PM",$AF$6)))))</f>
        <v/>
      </c>
      <c r="U188" s="56" t="str">
        <f>IF(Shift1!$O189="N",$E$2,IF(Shift2!$O188="N",$E$3,IF(Shift3!$O188="N",$E$4,IF(Shift4!$O188="N",$E$5,IF(Shift5!$O188="N",$E$6)))))</f>
        <v/>
      </c>
      <c r="V188" s="56" t="str">
        <f>IF(Shift1!$Q189="N",$H$2,IF(Shift2!$Q188="N",$H$3,IF(Shift3!$Q188="N",$H$4,IF(Shift4!$Q188="N",$H$5,IF(Shift5!$Q188="N",$H$6)))))</f>
        <v/>
      </c>
      <c r="W188" s="56" t="str">
        <f>IF(Shift1!$S189="N",$K$2,IF(Shift2!$S188="N",$K$3,IF(Shift3!$S188="N",$K$4,IF(Shift4!$S188="N",$K$5,IF(Shift5!$S188="N",$K$6)))))</f>
        <v/>
      </c>
      <c r="X188" s="56" t="str">
        <f>IF(Shift1!$U189="N",$N$2,IF(Shift2!$U188="N",$N$3,IF(Shift3!$U188="N",$N$4,IF(Shift4!$U188="N",$N$5,IF(Shift5!$U188="N",$N$6)))))</f>
        <v/>
      </c>
      <c r="Y188" s="56" t="str">
        <f>IF(Shift1!$W189="N",$Q$2,IF(Shift2!$W188="N",$Q$3,IF(Shift3!$W188="N",$Q$4,IF(Shift4!$W188="N",$Q$5,IF(Shift5!$W188="N",$Q$6)))))</f>
        <v/>
      </c>
      <c r="Z188" s="56" t="str">
        <f>IF(Shift1!$Y189="N",$T$2,IF(Shift2!$Y188="N",$T$3,IF(Shift3!$Y188="N",$T$4,IF(Shift4!$Y188="N",$T$5,IF(Shift5!$Y188="N",$T$6)))))</f>
        <v/>
      </c>
      <c r="AA188" s="56" t="str">
        <f>IF(Shift1!$AA189="N",$W$2,IF(Shift2!$AA188="N",$W$3,IF(Shift3!$AA188="N",$W$4,IF(Shift4!$AA188="N",$W$5,IF(Shift5!$AA188="N",$W$6)))))</f>
        <v/>
      </c>
      <c r="AB188" s="56" t="str">
        <f>IF(Shift1!$AG189="N",$AC$2,IF(Shift2!$AG188="N",$AC$3,IF(Shift3!$AG188="N",$AC$4,IF(Shift4!$AG188="N",$AC$5,IF(Shift5!$AG188="N",$AC$6)))))</f>
        <v/>
      </c>
      <c r="AC188" s="56" t="str">
        <f>IF(Shift1!$AI189="N",$AF$2,IF(Shift2!$AI188="N",$AF$3,IF(Shift3!$AI188="N",$AF$4,IF(Shift4!$AI188="N",$AF$5,IF(Shift5!$AI188="N",$AF$6)))))</f>
        <v/>
      </c>
      <c r="AD188" s="57">
        <f t="shared" si="18"/>
        <v>3</v>
      </c>
      <c r="AE188" s="58">
        <f t="shared" si="19"/>
        <v>3</v>
      </c>
      <c r="AF188" s="59">
        <f t="shared" si="20"/>
        <v>2</v>
      </c>
      <c r="AG188" s="60">
        <f t="shared" si="21"/>
        <v>2</v>
      </c>
      <c r="AH188" s="58">
        <f t="shared" si="22"/>
        <v>3</v>
      </c>
      <c r="AI188" s="59">
        <f t="shared" si="23"/>
        <v>2</v>
      </c>
      <c r="AJ188" s="61">
        <f t="shared" si="24"/>
        <v>3</v>
      </c>
      <c r="AK188" s="58">
        <f t="shared" si="25"/>
        <v>4</v>
      </c>
      <c r="AL188" s="58">
        <f t="shared" si="26"/>
        <v>2</v>
      </c>
    </row>
    <row r="189" spans="1:38" outlineLevel="1" x14ac:dyDescent="0.3">
      <c r="A189" s="15"/>
      <c r="B189" s="40">
        <v>28</v>
      </c>
      <c r="C189" s="56" t="str">
        <f>IF(Shift1!O190="AM",$E$2,IF(Shift2!O189="AM",$E$3,IF(Shift3!O189="AM",$E$4,IF(Shift4!O189="AM",$E$5,IF(Shift5!O189="AM",$E$6)))))</f>
        <v/>
      </c>
      <c r="D189" s="56" t="str">
        <f>IF(Shift1!Q190="AM",$H$2,IF(Shift2!Q189="AM",$H$3,IF(Shift3!Q189="AM",$H$4,IF(Shift4!Q189="AM",$H$5,IF(Shift5!Q189="AM",$H$6)))))</f>
        <v/>
      </c>
      <c r="E189" s="56" t="str">
        <f>IF(Shift1!S190="AM",$K$2,IF(Shift2!S189="AM",$K$3,IF(Shift3!S189="AM",$K$4,IF(Shift4!S189="AM",$K$5,IF(Shift5!S189="AM",$K$6)))))</f>
        <v/>
      </c>
      <c r="F189" s="56" t="str">
        <f>IF(Shift1!U190="AM",$N$2,IF(Shift2!U189="AM",$N$3,IF(Shift3!U189="AM",$N$4,IF(Shift4!U189="AM",$N$5,IF(Shift5!U189="AM",$N$6)))))</f>
        <v/>
      </c>
      <c r="G189" s="56" t="b">
        <f>IF(Shift1!W190="AM",$Q$2,IF(Shift2!W189="AM",$Q$3,IF(Shift3!W189="AM",$Q$4,IF(Shift4!W189="AM",$Q$5,IF(Shift5!W189="AM",$Q$6)))))</f>
        <v>0</v>
      </c>
      <c r="H189" s="56" t="str">
        <f>IF(Shift1!Y190="AM",$T$2,IF(Shift2!Y189="AM",$T$3,IF(Shift3!Y189="AM",$T$4,IF(Shift4!Y189="AM",$T$5,IF(Shift5!Y189="AM",$T$6)))))</f>
        <v/>
      </c>
      <c r="I189" s="56" t="str">
        <f>IF(Shift1!AA190="AM",$W$2,IF(Shift2!AA189="AM",$W$3,IF(Shift3!AA189="AM",$W$4,IF(Shift4!AA189="AM",$W$5,IF(Shift5!AA189="AM",$W$6)))))</f>
        <v/>
      </c>
      <c r="J189" s="56" t="str">
        <f>IF(Shift1!AG190="AM",$AC$2,IF(Shift2!AG189="AM",$AC$3,IF(Shift3!AG189="AM",$AC$4,IF(Shift4!AG189="AM",$AC$5,IF(Shift5!AG189="AM",$AC$6)))))</f>
        <v/>
      </c>
      <c r="K189" s="56" t="str">
        <f>IF(Shift1!AI190="AM",$AF$2,IF(Shift2!AI189="AM",$AF$3,IF(Shift3!AI189="AM",$AF$4,IF(Shift4!AI189="AM",$AF$5,IF(Shift5!AI189="AM",$AF$6)))))</f>
        <v/>
      </c>
      <c r="L189" s="56" t="str">
        <f>IF(Shift1!$O190="PM",$E$2,IF(Shift2!$O189="PM",$E$3,IF(Shift3!$O189="PM",$E$4,IF(Shift4!$O189="PM",$E$5,IF(Shift5!$O189="PM",$E$6)))))</f>
        <v/>
      </c>
      <c r="M189" s="56" t="str">
        <f>IF(Shift1!$Q190="PM",$H$2,IF(Shift2!$Q189="PM",$H$3,IF(Shift3!$Q189="PM",$H$4,IF(Shift4!$Q189="PM",$H$5,IF(Shift5!$Q189="PM",$H$6)))))</f>
        <v/>
      </c>
      <c r="N189" s="56" t="str">
        <f>IF(Shift1!$S190="PM",$K$2,IF(Shift2!$S189="PM",$K$3,IF(Shift3!$S189="PM",$K$4,IF(Shift4!$S189="PM",$K$5,IF(Shift5!$S189="PM",$K$6)))))</f>
        <v/>
      </c>
      <c r="O189" s="56" t="str">
        <f>IF(Shift1!$U190="PM",$N$2,IF(Shift2!$U189="PM",$N$3,IF(Shift3!$U189="PM",$N$4,IF(Shift4!$U189="PM",$N$5,IF(Shift5!$U189="PM",$N$6)))))</f>
        <v/>
      </c>
      <c r="P189" s="56" t="str">
        <f>IF(Shift1!$W190="PM",$Q$2,IF(Shift2!$W189="PM",$Q$3,IF(Shift3!$W189="PM",$Q$4,IF(Shift4!$W189="PM",$Q$5,IF(Shift5!$W189="PM",$Q$6)))))</f>
        <v/>
      </c>
      <c r="Q189" s="56" t="b">
        <f>IF(Shift1!$Y190="PM",$T$2,IF(Shift2!$Y189="PM",$T$3,IF(Shift3!$Y189="PM",$T$4,IF(Shift4!$Y189="PM",$T$5,IF(Shift5!$Y189="PM",$T$6)))))</f>
        <v>0</v>
      </c>
      <c r="R189" s="56" t="str">
        <f>IF(Shift1!$AA190="PM",$W$2,IF(Shift2!$AA189="PM",$W$3,IF(Shift3!$AA189="PM",$W$4,IF(Shift4!$AA189="PM",$W$5,IF(Shift5!$AA189="PM",$W$6)))))</f>
        <v/>
      </c>
      <c r="S189" s="56" t="str">
        <f>IF(Shift1!$AG190="PM",$AC$2,IF(Shift2!$AG189="PM",$AC$3,IF(Shift3!$AG189="PM",$AC$4,IF(Shift4!$AG189="PM",$AC$5,IF(Shift5!$AG189="PM",$AC$6)))))</f>
        <v/>
      </c>
      <c r="T189" s="56" t="str">
        <f>IF(Shift1!$AI190="PM",$AF$2,IF(Shift2!$AI189="PM",$AF$3,IF(Shift3!$AI189="PM",$AF$4,IF(Shift4!$AI189="PM",$AF$5,IF(Shift5!$AI189="PM",$AF$6)))))</f>
        <v/>
      </c>
      <c r="U189" s="56" t="str">
        <f>IF(Shift1!$O190="N",$E$2,IF(Shift2!$O189="N",$E$3,IF(Shift3!$O189="N",$E$4,IF(Shift4!$O189="N",$E$5,IF(Shift5!$O189="N",$E$6)))))</f>
        <v/>
      </c>
      <c r="V189" s="56" t="str">
        <f>IF(Shift1!$Q190="N",$H$2,IF(Shift2!$Q189="N",$H$3,IF(Shift3!$Q189="N",$H$4,IF(Shift4!$Q189="N",$H$5,IF(Shift5!$Q189="N",$H$6)))))</f>
        <v/>
      </c>
      <c r="W189" s="56" t="str">
        <f>IF(Shift1!$S190="N",$K$2,IF(Shift2!$S189="N",$K$3,IF(Shift3!$S189="N",$K$4,IF(Shift4!$S189="N",$K$5,IF(Shift5!$S189="N",$K$6)))))</f>
        <v/>
      </c>
      <c r="X189" s="56" t="str">
        <f>IF(Shift1!$U190="N",$N$2,IF(Shift2!$U189="N",$N$3,IF(Shift3!$U189="N",$N$4,IF(Shift4!$U189="N",$N$5,IF(Shift5!$U189="N",$N$6)))))</f>
        <v/>
      </c>
      <c r="Y189" s="56" t="str">
        <f>IF(Shift1!$W190="N",$Q$2,IF(Shift2!$W189="N",$Q$3,IF(Shift3!$W189="N",$Q$4,IF(Shift4!$W189="N",$Q$5,IF(Shift5!$W189="N",$Q$6)))))</f>
        <v/>
      </c>
      <c r="Z189" s="56" t="str">
        <f>IF(Shift1!$Y190="N",$T$2,IF(Shift2!$Y189="N",$T$3,IF(Shift3!$Y189="N",$T$4,IF(Shift4!$Y189="N",$T$5,IF(Shift5!$Y189="N",$T$6)))))</f>
        <v/>
      </c>
      <c r="AA189" s="56" t="str">
        <f>IF(Shift1!$AA190="N",$W$2,IF(Shift2!$AA189="N",$W$3,IF(Shift3!$AA189="N",$W$4,IF(Shift4!$AA189="N",$W$5,IF(Shift5!$AA189="N",$W$6)))))</f>
        <v/>
      </c>
      <c r="AB189" s="56" t="str">
        <f>IF(Shift1!$AG190="N",$AC$2,IF(Shift2!$AG189="N",$AC$3,IF(Shift3!$AG189="N",$AC$4,IF(Shift4!$AG189="N",$AC$5,IF(Shift5!$AG189="N",$AC$6)))))</f>
        <v/>
      </c>
      <c r="AC189" s="56" t="str">
        <f>IF(Shift1!$AI190="N",$AF$2,IF(Shift2!$AI189="N",$AF$3,IF(Shift3!$AI189="N",$AF$4,IF(Shift4!$AI189="N",$AF$5,IF(Shift5!$AI189="N",$AF$6)))))</f>
        <v/>
      </c>
      <c r="AD189" s="57">
        <f t="shared" si="18"/>
        <v>3</v>
      </c>
      <c r="AE189" s="58">
        <f t="shared" si="19"/>
        <v>3</v>
      </c>
      <c r="AF189" s="59">
        <f t="shared" si="20"/>
        <v>2</v>
      </c>
      <c r="AG189" s="60">
        <f t="shared" si="21"/>
        <v>3</v>
      </c>
      <c r="AH189" s="58">
        <f t="shared" si="22"/>
        <v>3</v>
      </c>
      <c r="AI189" s="59">
        <f t="shared" si="23"/>
        <v>2</v>
      </c>
      <c r="AJ189" s="61">
        <f t="shared" si="24"/>
        <v>3</v>
      </c>
      <c r="AK189" s="58">
        <f t="shared" si="25"/>
        <v>4</v>
      </c>
      <c r="AL189" s="58">
        <f t="shared" si="26"/>
        <v>2</v>
      </c>
    </row>
    <row r="190" spans="1:38" outlineLevel="1" x14ac:dyDescent="0.3">
      <c r="A190" s="15"/>
      <c r="B190" s="38">
        <v>29</v>
      </c>
      <c r="C190" s="56" t="b">
        <f>IF(Shift1!O191="AM",$E$2,IF(Shift2!O190="AM",$E$3,IF(Shift3!O190="AM",$E$4,IF(Shift4!O190="AM",$E$5,IF(Shift5!O190="AM",$E$6)))))</f>
        <v>0</v>
      </c>
      <c r="D190" s="56" t="b">
        <f>IF(Shift1!Q191="AM",$H$2,IF(Shift2!Q190="AM",$H$3,IF(Shift3!Q190="AM",$H$4,IF(Shift4!Q190="AM",$H$5,IF(Shift5!Q190="AM",$H$6)))))</f>
        <v>0</v>
      </c>
      <c r="E190" s="56" t="str">
        <f>IF(Shift1!S191="AM",$K$2,IF(Shift2!S190="AM",$K$3,IF(Shift3!S190="AM",$K$4,IF(Shift4!S190="AM",$K$5,IF(Shift5!S190="AM",$K$6)))))</f>
        <v/>
      </c>
      <c r="F190" s="56" t="str">
        <f>IF(Shift1!U191="AM",$N$2,IF(Shift2!U190="AM",$N$3,IF(Shift3!U190="AM",$N$4,IF(Shift4!U190="AM",$N$5,IF(Shift5!U190="AM",$N$6)))))</f>
        <v/>
      </c>
      <c r="G190" s="56" t="b">
        <f>IF(Shift1!W191="AM",$Q$2,IF(Shift2!W190="AM",$Q$3,IF(Shift3!W190="AM",$Q$4,IF(Shift4!W190="AM",$Q$5,IF(Shift5!W190="AM",$Q$6)))))</f>
        <v>0</v>
      </c>
      <c r="H190" s="56" t="str">
        <f>IF(Shift1!Y191="AM",$T$2,IF(Shift2!Y190="AM",$T$3,IF(Shift3!Y190="AM",$T$4,IF(Shift4!Y190="AM",$T$5,IF(Shift5!Y190="AM",$T$6)))))</f>
        <v/>
      </c>
      <c r="I190" s="56" t="str">
        <f>IF(Shift1!AA191="AM",$W$2,IF(Shift2!AA190="AM",$W$3,IF(Shift3!AA190="AM",$W$4,IF(Shift4!AA190="AM",$W$5,IF(Shift5!AA190="AM",$W$6)))))</f>
        <v/>
      </c>
      <c r="J190" s="56" t="str">
        <f>IF(Shift1!AG191="AM",$AC$2,IF(Shift2!AG190="AM",$AC$3,IF(Shift3!AG190="AM",$AC$4,IF(Shift4!AG190="AM",$AC$5,IF(Shift5!AG190="AM",$AC$6)))))</f>
        <v/>
      </c>
      <c r="K190" s="56" t="str">
        <f>IF(Shift1!AI191="AM",$AF$2,IF(Shift2!AI190="AM",$AF$3,IF(Shift3!AI190="AM",$AF$4,IF(Shift4!AI190="AM",$AF$5,IF(Shift5!AI190="AM",$AF$6)))))</f>
        <v/>
      </c>
      <c r="L190" s="56" t="str">
        <f>IF(Shift1!$O191="PM",$E$2,IF(Shift2!$O190="PM",$E$3,IF(Shift3!$O190="PM",$E$4,IF(Shift4!$O190="PM",$E$5,IF(Shift5!$O190="PM",$E$6)))))</f>
        <v/>
      </c>
      <c r="M190" s="56" t="str">
        <f>IF(Shift1!$Q191="PM",$H$2,IF(Shift2!$Q190="PM",$H$3,IF(Shift3!$Q190="PM",$H$4,IF(Shift4!$Q190="PM",$H$5,IF(Shift5!$Q190="PM",$H$6)))))</f>
        <v/>
      </c>
      <c r="N190" s="56" t="str">
        <f>IF(Shift1!$S191="PM",$K$2,IF(Shift2!$S190="PM",$K$3,IF(Shift3!$S190="PM",$K$4,IF(Shift4!$S190="PM",$K$5,IF(Shift5!$S190="PM",$K$6)))))</f>
        <v/>
      </c>
      <c r="O190" s="56" t="str">
        <f>IF(Shift1!$U191="PM",$N$2,IF(Shift2!$U190="PM",$N$3,IF(Shift3!$U190="PM",$N$4,IF(Shift4!$U190="PM",$N$5,IF(Shift5!$U190="PM",$N$6)))))</f>
        <v/>
      </c>
      <c r="P190" s="56" t="b">
        <f>IF(Shift1!$W191="PM",$Q$2,IF(Shift2!$W190="PM",$Q$3,IF(Shift3!$W190="PM",$Q$4,IF(Shift4!$W190="PM",$Q$5,IF(Shift5!$W190="PM",$Q$6)))))</f>
        <v>0</v>
      </c>
      <c r="Q190" s="56" t="str">
        <f>IF(Shift1!$Y191="PM",$T$2,IF(Shift2!$Y190="PM",$T$3,IF(Shift3!$Y190="PM",$T$4,IF(Shift4!$Y190="PM",$T$5,IF(Shift5!$Y190="PM",$T$6)))))</f>
        <v/>
      </c>
      <c r="R190" s="56" t="str">
        <f>IF(Shift1!$AA191="PM",$W$2,IF(Shift2!$AA190="PM",$W$3,IF(Shift3!$AA190="PM",$W$4,IF(Shift4!$AA190="PM",$W$5,IF(Shift5!$AA190="PM",$W$6)))))</f>
        <v/>
      </c>
      <c r="S190" s="56" t="str">
        <f>IF(Shift1!$AG191="PM",$AC$2,IF(Shift2!$AG190="PM",$AC$3,IF(Shift3!$AG190="PM",$AC$4,IF(Shift4!$AG190="PM",$AC$5,IF(Shift5!$AG190="PM",$AC$6)))))</f>
        <v/>
      </c>
      <c r="T190" s="56" t="str">
        <f>IF(Shift1!$AI191="PM",$AF$2,IF(Shift2!$AI190="PM",$AF$3,IF(Shift3!$AI190="PM",$AF$4,IF(Shift4!$AI190="PM",$AF$5,IF(Shift5!$AI190="PM",$AF$6)))))</f>
        <v/>
      </c>
      <c r="U190" s="56" t="str">
        <f>IF(Shift1!$O191="N",$E$2,IF(Shift2!$O190="N",$E$3,IF(Shift3!$O190="N",$E$4,IF(Shift4!$O190="N",$E$5,IF(Shift5!$O190="N",$E$6)))))</f>
        <v/>
      </c>
      <c r="V190" s="56" t="str">
        <f>IF(Shift1!$Q191="N",$H$2,IF(Shift2!$Q190="N",$H$3,IF(Shift3!$Q190="N",$H$4,IF(Shift4!$Q190="N",$H$5,IF(Shift5!$Q190="N",$H$6)))))</f>
        <v/>
      </c>
      <c r="W190" s="56" t="str">
        <f>IF(Shift1!$S191="N",$K$2,IF(Shift2!$S190="N",$K$3,IF(Shift3!$S190="N",$K$4,IF(Shift4!$S190="N",$K$5,IF(Shift5!$S190="N",$K$6)))))</f>
        <v/>
      </c>
      <c r="X190" s="56" t="str">
        <f>IF(Shift1!$U191="N",$N$2,IF(Shift2!$U190="N",$N$3,IF(Shift3!$U190="N",$N$4,IF(Shift4!$U190="N",$N$5,IF(Shift5!$U190="N",$N$6)))))</f>
        <v/>
      </c>
      <c r="Y190" s="56" t="str">
        <f>IF(Shift1!$W191="N",$Q$2,IF(Shift2!$W190="N",$Q$3,IF(Shift3!$W190="N",$Q$4,IF(Shift4!$W190="N",$Q$5,IF(Shift5!$W190="N",$Q$6)))))</f>
        <v/>
      </c>
      <c r="Z190" s="56" t="b">
        <f>IF(Shift1!$Y191="N",$T$2,IF(Shift2!$Y190="N",$T$3,IF(Shift3!$Y190="N",$T$4,IF(Shift4!$Y190="N",$T$5,IF(Shift5!$Y190="N",$T$6)))))</f>
        <v>0</v>
      </c>
      <c r="AA190" s="56" t="b">
        <f>IF(Shift1!$AA191="N",$W$2,IF(Shift2!$AA190="N",$W$3,IF(Shift3!$AA190="N",$W$4,IF(Shift4!$AA190="N",$W$5,IF(Shift5!$AA190="N",$W$6)))))</f>
        <v>0</v>
      </c>
      <c r="AB190" s="56" t="str">
        <f>IF(Shift1!$AG191="N",$AC$2,IF(Shift2!$AG190="N",$AC$3,IF(Shift3!$AG190="N",$AC$4,IF(Shift4!$AG190="N",$AC$5,IF(Shift5!$AG190="N",$AC$6)))))</f>
        <v/>
      </c>
      <c r="AC190" s="56" t="str">
        <f>IF(Shift1!$AI191="N",$AF$2,IF(Shift2!$AI190="N",$AF$3,IF(Shift3!$AI190="N",$AF$4,IF(Shift4!$AI190="N",$AF$5,IF(Shift5!$AI190="N",$AF$6)))))</f>
        <v/>
      </c>
      <c r="AD190" s="57">
        <f t="shared" si="18"/>
        <v>1</v>
      </c>
      <c r="AE190" s="58">
        <f t="shared" si="19"/>
        <v>3</v>
      </c>
      <c r="AF190" s="59">
        <f t="shared" si="20"/>
        <v>2</v>
      </c>
      <c r="AG190" s="60">
        <f t="shared" si="21"/>
        <v>3</v>
      </c>
      <c r="AH190" s="58">
        <f t="shared" si="22"/>
        <v>3</v>
      </c>
      <c r="AI190" s="59">
        <f t="shared" si="23"/>
        <v>2</v>
      </c>
      <c r="AJ190" s="61">
        <f t="shared" si="24"/>
        <v>3</v>
      </c>
      <c r="AK190" s="58">
        <f t="shared" si="25"/>
        <v>2</v>
      </c>
      <c r="AL190" s="58">
        <f t="shared" si="26"/>
        <v>2</v>
      </c>
    </row>
    <row r="191" spans="1:38" ht="15" outlineLevel="1" thickBot="1" x14ac:dyDescent="0.35">
      <c r="A191" s="15"/>
      <c r="B191" s="42">
        <v>30</v>
      </c>
      <c r="C191" s="56" t="b">
        <f>IF(Shift1!O192="AM",$E$2,IF(Shift2!O191="AM",$E$3,IF(Shift3!O191="AM",$E$4,IF(Shift4!O191="AM",$E$5,IF(Shift5!O191="AM",$E$6)))))</f>
        <v>0</v>
      </c>
      <c r="D191" s="56" t="b">
        <f>IF(Shift1!Q192="AM",$H$2,IF(Shift2!Q191="AM",$H$3,IF(Shift3!Q191="AM",$H$4,IF(Shift4!Q191="AM",$H$5,IF(Shift5!Q191="AM",$H$6)))))</f>
        <v>0</v>
      </c>
      <c r="E191" s="56" t="str">
        <f>IF(Shift1!S192="AM",$K$2,IF(Shift2!S191="AM",$K$3,IF(Shift3!S191="AM",$K$4,IF(Shift4!S191="AM",$K$5,IF(Shift5!S191="AM",$K$6)))))</f>
        <v/>
      </c>
      <c r="F191" s="56" t="str">
        <f>IF(Shift1!U192="AM",$N$2,IF(Shift2!U191="AM",$N$3,IF(Shift3!U191="AM",$N$4,IF(Shift4!U191="AM",$N$5,IF(Shift5!U191="AM",$N$6)))))</f>
        <v/>
      </c>
      <c r="G191" s="56" t="b">
        <f>IF(Shift1!W192="AM",$Q$2,IF(Shift2!W191="AM",$Q$3,IF(Shift3!W191="AM",$Q$4,IF(Shift4!W191="AM",$Q$5,IF(Shift5!W191="AM",$Q$6)))))</f>
        <v>0</v>
      </c>
      <c r="H191" s="56" t="str">
        <f>IF(Shift1!Y192="AM",$T$2,IF(Shift2!Y191="AM",$T$3,IF(Shift3!Y191="AM",$T$4,IF(Shift4!Y191="AM",$T$5,IF(Shift5!Y191="AM",$T$6)))))</f>
        <v/>
      </c>
      <c r="I191" s="56" t="str">
        <f>IF(Shift1!AA192="AM",$W$2,IF(Shift2!AA191="AM",$W$3,IF(Shift3!AA191="AM",$W$4,IF(Shift4!AA191="AM",$W$5,IF(Shift5!AA191="AM",$W$6)))))</f>
        <v/>
      </c>
      <c r="J191" s="56" t="str">
        <f>IF(Shift1!AG192="AM",$AC$2,IF(Shift2!AG191="AM",$AC$3,IF(Shift3!AG191="AM",$AC$4,IF(Shift4!AG191="AM",$AC$5,IF(Shift5!AG191="AM",$AC$6)))))</f>
        <v/>
      </c>
      <c r="K191" s="56" t="str">
        <f>IF(Shift1!AI192="AM",$AF$2,IF(Shift2!AI191="AM",$AF$3,IF(Shift3!AI191="AM",$AF$4,IF(Shift4!AI191="AM",$AF$5,IF(Shift5!AI191="AM",$AF$6)))))</f>
        <v/>
      </c>
      <c r="L191" s="56" t="str">
        <f>IF(Shift1!$O192="PM",$E$2,IF(Shift2!$O191="PM",$E$3,IF(Shift3!$O191="PM",$E$4,IF(Shift4!$O191="PM",$E$5,IF(Shift5!$O191="PM",$E$6)))))</f>
        <v/>
      </c>
      <c r="M191" s="56" t="str">
        <f>IF(Shift1!$Q192="PM",$H$2,IF(Shift2!$Q191="PM",$H$3,IF(Shift3!$Q191="PM",$H$4,IF(Shift4!$Q191="PM",$H$5,IF(Shift5!$Q191="PM",$H$6)))))</f>
        <v/>
      </c>
      <c r="N191" s="56" t="str">
        <f>IF(Shift1!$S192="PM",$K$2,IF(Shift2!$S191="PM",$K$3,IF(Shift3!$S191="PM",$K$4,IF(Shift4!$S191="PM",$K$5,IF(Shift5!$S191="PM",$K$6)))))</f>
        <v/>
      </c>
      <c r="O191" s="56" t="str">
        <f>IF(Shift1!$U192="PM",$N$2,IF(Shift2!$U191="PM",$N$3,IF(Shift3!$U191="PM",$N$4,IF(Shift4!$U191="PM",$N$5,IF(Shift5!$U191="PM",$N$6)))))</f>
        <v/>
      </c>
      <c r="P191" s="56" t="b">
        <f>IF(Shift1!$W192="PM",$Q$2,IF(Shift2!$W191="PM",$Q$3,IF(Shift3!$W191="PM",$Q$4,IF(Shift4!$W191="PM",$Q$5,IF(Shift5!$W191="PM",$Q$6)))))</f>
        <v>0</v>
      </c>
      <c r="Q191" s="56" t="str">
        <f>IF(Shift1!$Y192="PM",$T$2,IF(Shift2!$Y191="PM",$T$3,IF(Shift3!$Y191="PM",$T$4,IF(Shift4!$Y191="PM",$T$5,IF(Shift5!$Y191="PM",$T$6)))))</f>
        <v/>
      </c>
      <c r="R191" s="56" t="str">
        <f>IF(Shift1!$AA192="PM",$W$2,IF(Shift2!$AA191="PM",$W$3,IF(Shift3!$AA191="PM",$W$4,IF(Shift4!$AA191="PM",$W$5,IF(Shift5!$AA191="PM",$W$6)))))</f>
        <v/>
      </c>
      <c r="S191" s="56" t="str">
        <f>IF(Shift1!$AG192="PM",$AC$2,IF(Shift2!$AG191="PM",$AC$3,IF(Shift3!$AG191="PM",$AC$4,IF(Shift4!$AG191="PM",$AC$5,IF(Shift5!$AG191="PM",$AC$6)))))</f>
        <v/>
      </c>
      <c r="T191" s="56" t="str">
        <f>IF(Shift1!$AI192="PM",$AF$2,IF(Shift2!$AI191="PM",$AF$3,IF(Shift3!$AI191="PM",$AF$4,IF(Shift4!$AI191="PM",$AF$5,IF(Shift5!$AI191="PM",$AF$6)))))</f>
        <v/>
      </c>
      <c r="U191" s="56" t="str">
        <f>IF(Shift1!$O192="N",$E$2,IF(Shift2!$O191="N",$E$3,IF(Shift3!$O191="N",$E$4,IF(Shift4!$O191="N",$E$5,IF(Shift5!$O191="N",$E$6)))))</f>
        <v/>
      </c>
      <c r="V191" s="56" t="str">
        <f>IF(Shift1!$Q192="N",$H$2,IF(Shift2!$Q191="N",$H$3,IF(Shift3!$Q191="N",$H$4,IF(Shift4!$Q191="N",$H$5,IF(Shift5!$Q191="N",$H$6)))))</f>
        <v/>
      </c>
      <c r="W191" s="56" t="str">
        <f>IF(Shift1!$S192="N",$K$2,IF(Shift2!$S191="N",$K$3,IF(Shift3!$S191="N",$K$4,IF(Shift4!$S191="N",$K$5,IF(Shift5!$S191="N",$K$6)))))</f>
        <v/>
      </c>
      <c r="X191" s="56" t="str">
        <f>IF(Shift1!$U192="N",$N$2,IF(Shift2!$U191="N",$N$3,IF(Shift3!$U191="N",$N$4,IF(Shift4!$U191="N",$N$5,IF(Shift5!$U191="N",$N$6)))))</f>
        <v/>
      </c>
      <c r="Y191" s="56" t="str">
        <f>IF(Shift1!$W192="N",$Q$2,IF(Shift2!$W191="N",$Q$3,IF(Shift3!$W191="N",$Q$4,IF(Shift4!$W191="N",$Q$5,IF(Shift5!$W191="N",$Q$6)))))</f>
        <v/>
      </c>
      <c r="Z191" s="56" t="b">
        <f>IF(Shift1!$Y192="N",$T$2,IF(Shift2!$Y191="N",$T$3,IF(Shift3!$Y191="N",$T$4,IF(Shift4!$Y191="N",$T$5,IF(Shift5!$Y191="N",$T$6)))))</f>
        <v>0</v>
      </c>
      <c r="AA191" s="56" t="str">
        <f>IF(Shift1!$AA192="N",$W$2,IF(Shift2!$AA191="N",$W$3,IF(Shift3!$AA191="N",$W$4,IF(Shift4!$AA191="N",$W$5,IF(Shift5!$AA191="N",$W$6)))))</f>
        <v/>
      </c>
      <c r="AB191" s="56" t="str">
        <f>IF(Shift1!$AG192="N",$AC$2,IF(Shift2!$AG191="N",$AC$3,IF(Shift3!$AG191="N",$AC$4,IF(Shift4!$AG191="N",$AC$5,IF(Shift5!$AG191="N",$AC$6)))))</f>
        <v/>
      </c>
      <c r="AC191" s="56" t="str">
        <f>IF(Shift1!$AI192="N",$AF$2,IF(Shift2!$AI191="N",$AF$3,IF(Shift3!$AI191="N",$AF$4,IF(Shift4!$AI191="N",$AF$5,IF(Shift5!$AI191="N",$AF$6)))))</f>
        <v/>
      </c>
      <c r="AD191" s="57">
        <f t="shared" si="18"/>
        <v>1</v>
      </c>
      <c r="AE191" s="58">
        <f t="shared" si="19"/>
        <v>3</v>
      </c>
      <c r="AF191" s="59">
        <f t="shared" si="20"/>
        <v>2</v>
      </c>
      <c r="AG191" s="60">
        <f t="shared" si="21"/>
        <v>3</v>
      </c>
      <c r="AH191" s="58">
        <f t="shared" si="22"/>
        <v>3</v>
      </c>
      <c r="AI191" s="59">
        <f t="shared" si="23"/>
        <v>2</v>
      </c>
      <c r="AJ191" s="61">
        <f t="shared" si="24"/>
        <v>3</v>
      </c>
      <c r="AK191" s="58">
        <f t="shared" si="25"/>
        <v>3</v>
      </c>
      <c r="AL191" s="58">
        <f t="shared" si="26"/>
        <v>2</v>
      </c>
    </row>
    <row r="192" spans="1:38" ht="15" outlineLevel="1" thickBot="1" x14ac:dyDescent="0.35">
      <c r="A192" s="1"/>
      <c r="B192" s="37">
        <v>1</v>
      </c>
      <c r="C192" s="56" t="str">
        <f>IF(Shift1!O193="AM",$E$2,IF(Shift2!O192="AM",$E$3,IF(Shift3!O192="AM",$E$4,IF(Shift4!O192="AM",$E$5,IF(Shift5!O192="AM",$E$6)))))</f>
        <v/>
      </c>
      <c r="D192" s="56" t="str">
        <f>IF(Shift1!Q193="AM",$H$2,IF(Shift2!Q192="AM",$H$3,IF(Shift3!Q192="AM",$H$4,IF(Shift4!Q192="AM",$H$5,IF(Shift5!Q192="AM",$H$6)))))</f>
        <v/>
      </c>
      <c r="E192" s="56" t="b">
        <f>IF(Shift1!S193="AM",$K$2,IF(Shift2!S192="AM",$K$3,IF(Shift3!S192="AM",$K$4,IF(Shift4!S192="AM",$K$5,IF(Shift5!S192="AM",$K$6)))))</f>
        <v>0</v>
      </c>
      <c r="F192" s="56" t="str">
        <f>IF(Shift1!U193="AM",$N$2,IF(Shift2!U192="AM",$N$3,IF(Shift3!U192="AM",$N$4,IF(Shift4!U192="AM",$N$5,IF(Shift5!U192="AM",$N$6)))))</f>
        <v/>
      </c>
      <c r="G192" s="56" t="str">
        <f>IF(Shift1!W193="AM",$Q$2,IF(Shift2!W192="AM",$Q$3,IF(Shift3!W192="AM",$Q$4,IF(Shift4!W192="AM",$Q$5,IF(Shift5!W192="AM",$Q$6)))))</f>
        <v/>
      </c>
      <c r="H192" s="56" t="str">
        <f>IF(Shift1!Y193="AM",$T$2,IF(Shift2!Y192="AM",$T$3,IF(Shift3!Y192="AM",$T$4,IF(Shift4!Y192="AM",$T$5,IF(Shift5!Y192="AM",$T$6)))))</f>
        <v/>
      </c>
      <c r="I192" s="56" t="str">
        <f>IF(Shift1!AA193="AM",$W$2,IF(Shift2!AA192="AM",$W$3,IF(Shift3!AA192="AM",$W$4,IF(Shift4!AA192="AM",$W$5,IF(Shift5!AA192="AM",$W$6)))))</f>
        <v/>
      </c>
      <c r="J192" s="56" t="str">
        <f>IF(Shift1!AG193="AM",$AC$2,IF(Shift2!AG192="AM",$AC$3,IF(Shift3!AG192="AM",$AC$4,IF(Shift4!AG192="AM",$AC$5,IF(Shift5!AG192="AM",$AC$6)))))</f>
        <v/>
      </c>
      <c r="K192" s="56" t="str">
        <f>IF(Shift1!AI193="AM",$AF$2,IF(Shift2!AI192="AM",$AF$3,IF(Shift3!AI192="AM",$AF$4,IF(Shift4!AI192="AM",$AF$5,IF(Shift5!AI192="AM",$AF$6)))))</f>
        <v/>
      </c>
      <c r="L192" s="56" t="b">
        <f>IF(Shift1!$O193="PM",$E$2,IF(Shift2!$O192="PM",$E$3,IF(Shift3!$O192="PM",$E$4,IF(Shift4!$O192="PM",$E$5,IF(Shift5!$O192="PM",$E$6)))))</f>
        <v>0</v>
      </c>
      <c r="M192" s="56" t="b">
        <f>IF(Shift1!$Q193="PM",$H$2,IF(Shift2!$Q192="PM",$H$3,IF(Shift3!$Q192="PM",$H$4,IF(Shift4!$Q192="PM",$H$5,IF(Shift5!$Q192="PM",$H$6)))))</f>
        <v>0</v>
      </c>
      <c r="N192" s="56" t="str">
        <f>IF(Shift1!$S193="PM",$K$2,IF(Shift2!$S192="PM",$K$3,IF(Shift3!$S192="PM",$K$4,IF(Shift4!$S192="PM",$K$5,IF(Shift5!$S192="PM",$K$6)))))</f>
        <v/>
      </c>
      <c r="O192" s="56" t="str">
        <f>IF(Shift1!$U193="PM",$N$2,IF(Shift2!$U192="PM",$N$3,IF(Shift3!$U192="PM",$N$4,IF(Shift4!$U192="PM",$N$5,IF(Shift5!$U192="PM",$N$6)))))</f>
        <v/>
      </c>
      <c r="P192" s="56" t="b">
        <f>IF(Shift1!$W193="PM",$Q$2,IF(Shift2!$W192="PM",$Q$3,IF(Shift3!$W192="PM",$Q$4,IF(Shift4!$W192="PM",$Q$5,IF(Shift5!$W192="PM",$Q$6)))))</f>
        <v>0</v>
      </c>
      <c r="Q192" s="56" t="str">
        <f>IF(Shift1!$Y193="PM",$T$2,IF(Shift2!$Y192="PM",$T$3,IF(Shift3!$Y192="PM",$T$4,IF(Shift4!$Y192="PM",$T$5,IF(Shift5!$Y192="PM",$T$6)))))</f>
        <v/>
      </c>
      <c r="R192" s="56" t="str">
        <f>IF(Shift1!$AA193="PM",$W$2,IF(Shift2!$AA192="PM",$W$3,IF(Shift3!$AA192="PM",$W$4,IF(Shift4!$AA192="PM",$W$5,IF(Shift5!$AA192="PM",$W$6)))))</f>
        <v/>
      </c>
      <c r="S192" s="56" t="str">
        <f>IF(Shift1!$AG193="PM",$AC$2,IF(Shift2!$AG192="PM",$AC$3,IF(Shift3!$AG192="PM",$AC$4,IF(Shift4!$AG192="PM",$AC$5,IF(Shift5!$AG192="PM",$AC$6)))))</f>
        <v/>
      </c>
      <c r="T192" s="56" t="str">
        <f>IF(Shift1!$AI193="PM",$AF$2,IF(Shift2!$AI192="PM",$AF$3,IF(Shift3!$AI192="PM",$AF$4,IF(Shift4!$AI192="PM",$AF$5,IF(Shift5!$AI192="PM",$AF$6)))))</f>
        <v/>
      </c>
      <c r="U192" s="56" t="str">
        <f>IF(Shift1!$O193="N",$E$2,IF(Shift2!$O192="N",$E$3,IF(Shift3!$O192="N",$E$4,IF(Shift4!$O192="N",$E$5,IF(Shift5!$O192="N",$E$6)))))</f>
        <v/>
      </c>
      <c r="V192" s="56" t="str">
        <f>IF(Shift1!$Q193="N",$H$2,IF(Shift2!$Q192="N",$H$3,IF(Shift3!$Q192="N",$H$4,IF(Shift4!$Q192="N",$H$5,IF(Shift5!$Q192="N",$H$6)))))</f>
        <v/>
      </c>
      <c r="W192" s="56" t="str">
        <f>IF(Shift1!$S193="N",$K$2,IF(Shift2!$S192="N",$K$3,IF(Shift3!$S192="N",$K$4,IF(Shift4!$S192="N",$K$5,IF(Shift5!$S192="N",$K$6)))))</f>
        <v/>
      </c>
      <c r="X192" s="56" t="str">
        <f>IF(Shift1!$U193="N",$N$2,IF(Shift2!$U192="N",$N$3,IF(Shift3!$U192="N",$N$4,IF(Shift4!$U192="N",$N$5,IF(Shift5!$U192="N",$N$6)))))</f>
        <v/>
      </c>
      <c r="Y192" s="56" t="b">
        <f>IF(Shift1!$W193="N",$Q$2,IF(Shift2!$W192="N",$Q$3,IF(Shift3!$W192="N",$Q$4,IF(Shift4!$W192="N",$Q$5,IF(Shift5!$W192="N",$Q$6)))))</f>
        <v>0</v>
      </c>
      <c r="Z192" s="56" t="str">
        <f>IF(Shift1!$Y193="N",$T$2,IF(Shift2!$Y192="N",$T$3,IF(Shift3!$Y192="N",$T$4,IF(Shift4!$Y192="N",$T$5,IF(Shift5!$Y192="N",$T$6)))))</f>
        <v/>
      </c>
      <c r="AA192" s="56" t="str">
        <f>IF(Shift1!$AA193="N",$W$2,IF(Shift2!$AA192="N",$W$3,IF(Shift3!$AA192="N",$W$4,IF(Shift4!$AA192="N",$W$5,IF(Shift5!$AA192="N",$W$6)))))</f>
        <v/>
      </c>
      <c r="AB192" s="56" t="str">
        <f>IF(Shift1!$AG193="N",$AC$2,IF(Shift2!$AG192="N",$AC$3,IF(Shift3!$AG192="N",$AC$4,IF(Shift4!$AG192="N",$AC$5,IF(Shift5!$AG192="N",$AC$6)))))</f>
        <v/>
      </c>
      <c r="AC192" s="56" t="str">
        <f>IF(Shift1!$AI193="N",$AF$2,IF(Shift2!$AI192="N",$AF$3,IF(Shift3!$AI192="N",$AF$4,IF(Shift4!$AI192="N",$AF$5,IF(Shift5!$AI192="N",$AF$6)))))</f>
        <v/>
      </c>
      <c r="AD192" s="62">
        <f t="shared" si="18"/>
        <v>2</v>
      </c>
      <c r="AE192" s="63">
        <f t="shared" si="19"/>
        <v>4</v>
      </c>
      <c r="AF192" s="64">
        <f t="shared" si="20"/>
        <v>2</v>
      </c>
      <c r="AG192" s="65">
        <f t="shared" si="21"/>
        <v>1</v>
      </c>
      <c r="AH192" s="63">
        <f t="shared" si="22"/>
        <v>3</v>
      </c>
      <c r="AI192" s="64">
        <f t="shared" si="23"/>
        <v>2</v>
      </c>
      <c r="AJ192" s="66">
        <f t="shared" si="24"/>
        <v>3</v>
      </c>
      <c r="AK192" s="63">
        <f t="shared" si="25"/>
        <v>3</v>
      </c>
      <c r="AL192" s="63">
        <f t="shared" si="26"/>
        <v>2</v>
      </c>
    </row>
    <row r="193" spans="1:38" ht="15" outlineLevel="1" thickTop="1" x14ac:dyDescent="0.3">
      <c r="A193" s="1"/>
      <c r="B193" s="37">
        <v>2</v>
      </c>
      <c r="C193" s="56" t="str">
        <f>IF(Shift1!O194="AM",$E$2,IF(Shift2!O193="AM",$E$3,IF(Shift3!O193="AM",$E$4,IF(Shift4!O193="AM",$E$5,IF(Shift5!O193="AM",$E$6)))))</f>
        <v/>
      </c>
      <c r="D193" s="56" t="str">
        <f>IF(Shift1!Q194="AM",$H$2,IF(Shift2!Q193="AM",$H$3,IF(Shift3!Q193="AM",$H$4,IF(Shift4!Q193="AM",$H$5,IF(Shift5!Q193="AM",$H$6)))))</f>
        <v/>
      </c>
      <c r="E193" s="56" t="str">
        <f>IF(Shift1!S194="AM",$K$2,IF(Shift2!S193="AM",$K$3,IF(Shift3!S193="AM",$K$4,IF(Shift4!S193="AM",$K$5,IF(Shift5!S193="AM",$K$6)))))</f>
        <v/>
      </c>
      <c r="F193" s="56" t="str">
        <f>IF(Shift1!U194="AM",$N$2,IF(Shift2!U193="AM",$N$3,IF(Shift3!U193="AM",$N$4,IF(Shift4!U193="AM",$N$5,IF(Shift5!U193="AM",$N$6)))))</f>
        <v/>
      </c>
      <c r="G193" s="56" t="str">
        <f>IF(Shift1!W194="AM",$Q$2,IF(Shift2!W193="AM",$Q$3,IF(Shift3!W193="AM",$Q$4,IF(Shift4!W193="AM",$Q$5,IF(Shift5!W193="AM",$Q$6)))))</f>
        <v/>
      </c>
      <c r="H193" s="56" t="str">
        <f>IF(Shift1!Y194="AM",$T$2,IF(Shift2!Y193="AM",$T$3,IF(Shift3!Y193="AM",$T$4,IF(Shift4!Y193="AM",$T$5,IF(Shift5!Y193="AM",$T$6)))))</f>
        <v/>
      </c>
      <c r="I193" s="56" t="str">
        <f>IF(Shift1!AA194="AM",$W$2,IF(Shift2!AA193="AM",$W$3,IF(Shift3!AA193="AM",$W$4,IF(Shift4!AA193="AM",$W$5,IF(Shift5!AA193="AM",$W$6)))))</f>
        <v/>
      </c>
      <c r="J193" s="56" t="str">
        <f>IF(Shift1!AG194="AM",$AC$2,IF(Shift2!AG193="AM",$AC$3,IF(Shift3!AG193="AM",$AC$4,IF(Shift4!AG193="AM",$AC$5,IF(Shift5!AG193="AM",$AC$6)))))</f>
        <v/>
      </c>
      <c r="K193" s="56" t="str">
        <f>IF(Shift1!AI194="AM",$AF$2,IF(Shift2!AI193="AM",$AF$3,IF(Shift3!AI193="AM",$AF$4,IF(Shift4!AI193="AM",$AF$5,IF(Shift5!AI193="AM",$AF$6)))))</f>
        <v/>
      </c>
      <c r="L193" s="56" t="b">
        <f>IF(Shift1!$O194="PM",$E$2,IF(Shift2!$O193="PM",$E$3,IF(Shift3!$O193="PM",$E$4,IF(Shift4!$O193="PM",$E$5,IF(Shift5!$O193="PM",$E$6)))))</f>
        <v>0</v>
      </c>
      <c r="M193" s="56" t="b">
        <f>IF(Shift1!$Q194="PM",$H$2,IF(Shift2!$Q193="PM",$H$3,IF(Shift3!$Q193="PM",$H$4,IF(Shift4!$Q193="PM",$H$5,IF(Shift5!$Q193="PM",$H$6)))))</f>
        <v>0</v>
      </c>
      <c r="N193" s="56" t="str">
        <f>IF(Shift1!$S194="PM",$K$2,IF(Shift2!$S193="PM",$K$3,IF(Shift3!$S193="PM",$K$4,IF(Shift4!$S193="PM",$K$5,IF(Shift5!$S193="PM",$K$6)))))</f>
        <v/>
      </c>
      <c r="O193" s="56" t="str">
        <f>IF(Shift1!$U194="PM",$N$2,IF(Shift2!$U193="PM",$N$3,IF(Shift3!$U193="PM",$N$4,IF(Shift4!$U193="PM",$N$5,IF(Shift5!$U193="PM",$N$6)))))</f>
        <v/>
      </c>
      <c r="P193" s="56" t="b">
        <f>IF(Shift1!$W194="PM",$Q$2,IF(Shift2!$W193="PM",$Q$3,IF(Shift3!$W193="PM",$Q$4,IF(Shift4!$W193="PM",$Q$5,IF(Shift5!$W193="PM",$Q$6)))))</f>
        <v>0</v>
      </c>
      <c r="Q193" s="56" t="str">
        <f>IF(Shift1!$Y194="PM",$T$2,IF(Shift2!$Y193="PM",$T$3,IF(Shift3!$Y193="PM",$T$4,IF(Shift4!$Y193="PM",$T$5,IF(Shift5!$Y193="PM",$T$6)))))</f>
        <v/>
      </c>
      <c r="R193" s="56" t="str">
        <f>IF(Shift1!$AA194="PM",$W$2,IF(Shift2!$AA193="PM",$W$3,IF(Shift3!$AA193="PM",$W$4,IF(Shift4!$AA193="PM",$W$5,IF(Shift5!$AA193="PM",$W$6)))))</f>
        <v/>
      </c>
      <c r="S193" s="56" t="str">
        <f>IF(Shift1!$AG194="PM",$AC$2,IF(Shift2!$AG193="PM",$AC$3,IF(Shift3!$AG193="PM",$AC$4,IF(Shift4!$AG193="PM",$AC$5,IF(Shift5!$AG193="PM",$AC$6)))))</f>
        <v/>
      </c>
      <c r="T193" s="56" t="str">
        <f>IF(Shift1!$AI194="PM",$AF$2,IF(Shift2!$AI193="PM",$AF$3,IF(Shift3!$AI193="PM",$AF$4,IF(Shift4!$AI193="PM",$AF$5,IF(Shift5!$AI193="PM",$AF$6)))))</f>
        <v/>
      </c>
      <c r="U193" s="56" t="str">
        <f>IF(Shift1!$O194="N",$E$2,IF(Shift2!$O193="N",$E$3,IF(Shift3!$O193="N",$E$4,IF(Shift4!$O193="N",$E$5,IF(Shift5!$O193="N",$E$6)))))</f>
        <v/>
      </c>
      <c r="V193" s="56" t="str">
        <f>IF(Shift1!$Q194="N",$H$2,IF(Shift2!$Q193="N",$H$3,IF(Shift3!$Q193="N",$H$4,IF(Shift4!$Q193="N",$H$5,IF(Shift5!$Q193="N",$H$6)))))</f>
        <v/>
      </c>
      <c r="W193" s="56" t="str">
        <f>IF(Shift1!$S194="N",$K$2,IF(Shift2!$S193="N",$K$3,IF(Shift3!$S193="N",$K$4,IF(Shift4!$S193="N",$K$5,IF(Shift5!$S193="N",$K$6)))))</f>
        <v/>
      </c>
      <c r="X193" s="56" t="str">
        <f>IF(Shift1!$U194="N",$N$2,IF(Shift2!$U193="N",$N$3,IF(Shift3!$U193="N",$N$4,IF(Shift4!$U193="N",$N$5,IF(Shift5!$U193="N",$N$6)))))</f>
        <v/>
      </c>
      <c r="Y193" s="56" t="b">
        <f>IF(Shift1!$W194="N",$Q$2,IF(Shift2!$W193="N",$Q$3,IF(Shift3!$W193="N",$Q$4,IF(Shift4!$W193="N",$Q$5,IF(Shift5!$W193="N",$Q$6)))))</f>
        <v>0</v>
      </c>
      <c r="Z193" s="56" t="str">
        <f>IF(Shift1!$Y194="N",$T$2,IF(Shift2!$Y193="N",$T$3,IF(Shift3!$Y193="N",$T$4,IF(Shift4!$Y193="N",$T$5,IF(Shift5!$Y193="N",$T$6)))))</f>
        <v/>
      </c>
      <c r="AA193" s="56" t="str">
        <f>IF(Shift1!$AA194="N",$W$2,IF(Shift2!$AA193="N",$W$3,IF(Shift3!$AA193="N",$W$4,IF(Shift4!$AA193="N",$W$5,IF(Shift5!$AA193="N",$W$6)))))</f>
        <v/>
      </c>
      <c r="AB193" s="56" t="str">
        <f>IF(Shift1!$AG194="N",$AC$2,IF(Shift2!$AG193="N",$AC$3,IF(Shift3!$AG193="N",$AC$4,IF(Shift4!$AG193="N",$AC$5,IF(Shift5!$AG193="N",$AC$6)))))</f>
        <v/>
      </c>
      <c r="AC193" s="56" t="str">
        <f>IF(Shift1!$AI194="N",$AF$2,IF(Shift2!$AI193="N",$AF$3,IF(Shift3!$AI193="N",$AF$4,IF(Shift4!$AI193="N",$AF$5,IF(Shift5!$AI193="N",$AF$6)))))</f>
        <v/>
      </c>
      <c r="AD193" s="57">
        <f t="shared" si="18"/>
        <v>3</v>
      </c>
      <c r="AE193" s="58">
        <f t="shared" si="19"/>
        <v>4</v>
      </c>
      <c r="AF193" s="59">
        <f t="shared" si="20"/>
        <v>2</v>
      </c>
      <c r="AG193" s="60">
        <f t="shared" si="21"/>
        <v>1</v>
      </c>
      <c r="AH193" s="58">
        <f t="shared" si="22"/>
        <v>3</v>
      </c>
      <c r="AI193" s="59">
        <f t="shared" si="23"/>
        <v>2</v>
      </c>
      <c r="AJ193" s="61">
        <f t="shared" si="24"/>
        <v>3</v>
      </c>
      <c r="AK193" s="58">
        <f t="shared" si="25"/>
        <v>3</v>
      </c>
      <c r="AL193" s="58">
        <f t="shared" si="26"/>
        <v>2</v>
      </c>
    </row>
    <row r="194" spans="1:38" outlineLevel="1" x14ac:dyDescent="0.3">
      <c r="A194" s="1"/>
      <c r="B194" s="37">
        <v>3</v>
      </c>
      <c r="C194" s="56" t="str">
        <f>IF(Shift1!O195="AM",$E$2,IF(Shift2!O194="AM",$E$3,IF(Shift3!O194="AM",$E$4,IF(Shift4!O194="AM",$E$5,IF(Shift5!O194="AM",$E$6)))))</f>
        <v/>
      </c>
      <c r="D194" s="56" t="str">
        <f>IF(Shift1!Q195="AM",$H$2,IF(Shift2!Q194="AM",$H$3,IF(Shift3!Q194="AM",$H$4,IF(Shift4!Q194="AM",$H$5,IF(Shift5!Q194="AM",$H$6)))))</f>
        <v/>
      </c>
      <c r="E194" s="56" t="str">
        <f>IF(Shift1!S195="AM",$K$2,IF(Shift2!S194="AM",$K$3,IF(Shift3!S194="AM",$K$4,IF(Shift4!S194="AM",$K$5,IF(Shift5!S194="AM",$K$6)))))</f>
        <v/>
      </c>
      <c r="F194" s="56" t="str">
        <f>IF(Shift1!U195="AM",$N$2,IF(Shift2!U194="AM",$N$3,IF(Shift3!U194="AM",$N$4,IF(Shift4!U194="AM",$N$5,IF(Shift5!U194="AM",$N$6)))))</f>
        <v/>
      </c>
      <c r="G194" s="56" t="str">
        <f>IF(Shift1!W195="AM",$Q$2,IF(Shift2!W194="AM",$Q$3,IF(Shift3!W194="AM",$Q$4,IF(Shift4!W194="AM",$Q$5,IF(Shift5!W194="AM",$Q$6)))))</f>
        <v/>
      </c>
      <c r="H194" s="56" t="b">
        <f>IF(Shift1!Y195="AM",$T$2,IF(Shift2!Y194="AM",$T$3,IF(Shift3!Y194="AM",$T$4,IF(Shift4!Y194="AM",$T$5,IF(Shift5!Y194="AM",$T$6)))))</f>
        <v>0</v>
      </c>
      <c r="I194" s="56" t="str">
        <f>IF(Shift1!AA195="AM",$W$2,IF(Shift2!AA194="AM",$W$3,IF(Shift3!AA194="AM",$W$4,IF(Shift4!AA194="AM",$W$5,IF(Shift5!AA194="AM",$W$6)))))</f>
        <v/>
      </c>
      <c r="J194" s="56" t="str">
        <f>IF(Shift1!AG195="AM",$AC$2,IF(Shift2!AG194="AM",$AC$3,IF(Shift3!AG194="AM",$AC$4,IF(Shift4!AG194="AM",$AC$5,IF(Shift5!AG194="AM",$AC$6)))))</f>
        <v/>
      </c>
      <c r="K194" s="56" t="str">
        <f>IF(Shift1!AI195="AM",$AF$2,IF(Shift2!AI194="AM",$AF$3,IF(Shift3!AI194="AM",$AF$4,IF(Shift4!AI194="AM",$AF$5,IF(Shift5!AI194="AM",$AF$6)))))</f>
        <v/>
      </c>
      <c r="L194" s="56" t="str">
        <f>IF(Shift1!$O195="PM",$E$2,IF(Shift2!$O194="PM",$E$3,IF(Shift3!$O194="PM",$E$4,IF(Shift4!$O194="PM",$E$5,IF(Shift5!$O194="PM",$E$6)))))</f>
        <v/>
      </c>
      <c r="M194" s="56" t="str">
        <f>IF(Shift1!$Q195="PM",$H$2,IF(Shift2!$Q194="PM",$H$3,IF(Shift3!$Q194="PM",$H$4,IF(Shift4!$Q194="PM",$H$5,IF(Shift5!$Q194="PM",$H$6)))))</f>
        <v/>
      </c>
      <c r="N194" s="56" t="str">
        <f>IF(Shift1!$S195="PM",$K$2,IF(Shift2!$S194="PM",$K$3,IF(Shift3!$S194="PM",$K$4,IF(Shift4!$S194="PM",$K$5,IF(Shift5!$S194="PM",$K$6)))))</f>
        <v/>
      </c>
      <c r="O194" s="56" t="str">
        <f>IF(Shift1!$U195="PM",$N$2,IF(Shift2!$U194="PM",$N$3,IF(Shift3!$U194="PM",$N$4,IF(Shift4!$U194="PM",$N$5,IF(Shift5!$U194="PM",$N$6)))))</f>
        <v/>
      </c>
      <c r="P194" s="56" t="str">
        <f>IF(Shift1!$W195="PM",$Q$2,IF(Shift2!$W194="PM",$Q$3,IF(Shift3!$W194="PM",$Q$4,IF(Shift4!$W194="PM",$Q$5,IF(Shift5!$W194="PM",$Q$6)))))</f>
        <v/>
      </c>
      <c r="Q194" s="56" t="str">
        <f>IF(Shift1!$Y195="PM",$T$2,IF(Shift2!$Y194="PM",$T$3,IF(Shift3!$Y194="PM",$T$4,IF(Shift4!$Y194="PM",$T$5,IF(Shift5!$Y194="PM",$T$6)))))</f>
        <v/>
      </c>
      <c r="R194" s="56" t="str">
        <f>IF(Shift1!$AA195="PM",$W$2,IF(Shift2!$AA194="PM",$W$3,IF(Shift3!$AA194="PM",$W$4,IF(Shift4!$AA194="PM",$W$5,IF(Shift5!$AA194="PM",$W$6)))))</f>
        <v/>
      </c>
      <c r="S194" s="56" t="str">
        <f>IF(Shift1!$AG195="PM",$AC$2,IF(Shift2!$AG194="PM",$AC$3,IF(Shift3!$AG194="PM",$AC$4,IF(Shift4!$AG194="PM",$AC$5,IF(Shift5!$AG194="PM",$AC$6)))))</f>
        <v/>
      </c>
      <c r="T194" s="56" t="str">
        <f>IF(Shift1!$AI195="PM",$AF$2,IF(Shift2!$AI194="PM",$AF$3,IF(Shift3!$AI194="PM",$AF$4,IF(Shift4!$AI194="PM",$AF$5,IF(Shift5!$AI194="PM",$AF$6)))))</f>
        <v/>
      </c>
      <c r="U194" s="56" t="b">
        <f>IF(Shift1!$O195="N",$E$2,IF(Shift2!$O194="N",$E$3,IF(Shift3!$O194="N",$E$4,IF(Shift4!$O194="N",$E$5,IF(Shift5!$O194="N",$E$6)))))</f>
        <v>0</v>
      </c>
      <c r="V194" s="56" t="b">
        <f>IF(Shift1!$Q195="N",$H$2,IF(Shift2!$Q194="N",$H$3,IF(Shift3!$Q194="N",$H$4,IF(Shift4!$Q194="N",$H$5,IF(Shift5!$Q194="N",$H$6)))))</f>
        <v>0</v>
      </c>
      <c r="W194" s="56" t="str">
        <f>IF(Shift1!$S195="N",$K$2,IF(Shift2!$S194="N",$K$3,IF(Shift3!$S194="N",$K$4,IF(Shift4!$S194="N",$K$5,IF(Shift5!$S194="N",$K$6)))))</f>
        <v/>
      </c>
      <c r="X194" s="56" t="str">
        <f>IF(Shift1!$U195="N",$N$2,IF(Shift2!$U194="N",$N$3,IF(Shift3!$U194="N",$N$4,IF(Shift4!$U194="N",$N$5,IF(Shift5!$U194="N",$N$6)))))</f>
        <v/>
      </c>
      <c r="Y194" s="56" t="b">
        <f>IF(Shift1!$W195="N",$Q$2,IF(Shift2!$W194="N",$Q$3,IF(Shift3!$W194="N",$Q$4,IF(Shift4!$W194="N",$Q$5,IF(Shift5!$W194="N",$Q$6)))))</f>
        <v>0</v>
      </c>
      <c r="Z194" s="56" t="str">
        <f>IF(Shift1!$Y195="N",$T$2,IF(Shift2!$Y194="N",$T$3,IF(Shift3!$Y194="N",$T$4,IF(Shift4!$Y194="N",$T$5,IF(Shift5!$Y194="N",$T$6)))))</f>
        <v/>
      </c>
      <c r="AA194" s="56" t="str">
        <f>IF(Shift1!$AA195="N",$W$2,IF(Shift2!$AA194="N",$W$3,IF(Shift3!$AA194="N",$W$4,IF(Shift4!$AA194="N",$W$5,IF(Shift5!$AA194="N",$W$6)))))</f>
        <v/>
      </c>
      <c r="AB194" s="56" t="str">
        <f>IF(Shift1!$AG195="N",$AC$2,IF(Shift2!$AG194="N",$AC$3,IF(Shift3!$AG194="N",$AC$4,IF(Shift4!$AG194="N",$AC$5,IF(Shift5!$AG194="N",$AC$6)))))</f>
        <v/>
      </c>
      <c r="AC194" s="56" t="str">
        <f>IF(Shift1!$AI195="N",$AF$2,IF(Shift2!$AI194="N",$AF$3,IF(Shift3!$AI194="N",$AF$4,IF(Shift4!$AI194="N",$AF$5,IF(Shift5!$AI194="N",$AF$6)))))</f>
        <v/>
      </c>
      <c r="AD194" s="57">
        <f t="shared" si="18"/>
        <v>3</v>
      </c>
      <c r="AE194" s="58">
        <f t="shared" si="19"/>
        <v>3</v>
      </c>
      <c r="AF194" s="59">
        <f t="shared" si="20"/>
        <v>2</v>
      </c>
      <c r="AG194" s="60">
        <f t="shared" si="21"/>
        <v>3</v>
      </c>
      <c r="AH194" s="58">
        <f t="shared" si="22"/>
        <v>4</v>
      </c>
      <c r="AI194" s="59">
        <f t="shared" si="23"/>
        <v>2</v>
      </c>
      <c r="AJ194" s="61">
        <f t="shared" si="24"/>
        <v>1</v>
      </c>
      <c r="AK194" s="58">
        <f t="shared" si="25"/>
        <v>3</v>
      </c>
      <c r="AL194" s="58">
        <f t="shared" si="26"/>
        <v>2</v>
      </c>
    </row>
    <row r="195" spans="1:38" outlineLevel="1" x14ac:dyDescent="0.3">
      <c r="A195" s="2" t="s">
        <v>93</v>
      </c>
      <c r="B195" s="37">
        <v>4</v>
      </c>
      <c r="C195" s="56" t="str">
        <f>IF(Shift1!O196="AM",$E$2,IF(Shift2!O195="AM",$E$3,IF(Shift3!O195="AM",$E$4,IF(Shift4!O195="AM",$E$5,IF(Shift5!O195="AM",$E$6)))))</f>
        <v/>
      </c>
      <c r="D195" s="56" t="str">
        <f>IF(Shift1!Q196="AM",$H$2,IF(Shift2!Q195="AM",$H$3,IF(Shift3!Q195="AM",$H$4,IF(Shift4!Q195="AM",$H$5,IF(Shift5!Q195="AM",$H$6)))))</f>
        <v/>
      </c>
      <c r="E195" s="56" t="str">
        <f>IF(Shift1!S196="AM",$K$2,IF(Shift2!S195="AM",$K$3,IF(Shift3!S195="AM",$K$4,IF(Shift4!S195="AM",$K$5,IF(Shift5!S195="AM",$K$6)))))</f>
        <v/>
      </c>
      <c r="F195" s="56" t="str">
        <f>IF(Shift1!U196="AM",$N$2,IF(Shift2!U195="AM",$N$3,IF(Shift3!U195="AM",$N$4,IF(Shift4!U195="AM",$N$5,IF(Shift5!U195="AM",$N$6)))))</f>
        <v/>
      </c>
      <c r="G195" s="56" t="str">
        <f>IF(Shift1!W196="AM",$Q$2,IF(Shift2!W195="AM",$Q$3,IF(Shift3!W195="AM",$Q$4,IF(Shift4!W195="AM",$Q$5,IF(Shift5!W195="AM",$Q$6)))))</f>
        <v/>
      </c>
      <c r="H195" s="56" t="b">
        <f>IF(Shift1!Y196="AM",$T$2,IF(Shift2!Y195="AM",$T$3,IF(Shift3!Y195="AM",$T$4,IF(Shift4!Y195="AM",$T$5,IF(Shift5!Y195="AM",$T$6)))))</f>
        <v>0</v>
      </c>
      <c r="I195" s="56" t="str">
        <f>IF(Shift1!AA196="AM",$W$2,IF(Shift2!AA195="AM",$W$3,IF(Shift3!AA195="AM",$W$4,IF(Shift4!AA195="AM",$W$5,IF(Shift5!AA195="AM",$W$6)))))</f>
        <v/>
      </c>
      <c r="J195" s="56" t="str">
        <f>IF(Shift1!AG196="AM",$AC$2,IF(Shift2!AG195="AM",$AC$3,IF(Shift3!AG195="AM",$AC$4,IF(Shift4!AG195="AM",$AC$5,IF(Shift5!AG195="AM",$AC$6)))))</f>
        <v/>
      </c>
      <c r="K195" s="56" t="str">
        <f>IF(Shift1!AI196="AM",$AF$2,IF(Shift2!AI195="AM",$AF$3,IF(Shift3!AI195="AM",$AF$4,IF(Shift4!AI195="AM",$AF$5,IF(Shift5!AI195="AM",$AF$6)))))</f>
        <v/>
      </c>
      <c r="L195" s="56" t="str">
        <f>IF(Shift1!$O196="PM",$E$2,IF(Shift2!$O195="PM",$E$3,IF(Shift3!$O195="PM",$E$4,IF(Shift4!$O195="PM",$E$5,IF(Shift5!$O195="PM",$E$6)))))</f>
        <v/>
      </c>
      <c r="M195" s="56" t="str">
        <f>IF(Shift1!$Q196="PM",$H$2,IF(Shift2!$Q195="PM",$H$3,IF(Shift3!$Q195="PM",$H$4,IF(Shift4!$Q195="PM",$H$5,IF(Shift5!$Q195="PM",$H$6)))))</f>
        <v/>
      </c>
      <c r="N195" s="56" t="str">
        <f>IF(Shift1!$S196="PM",$K$2,IF(Shift2!$S195="PM",$K$3,IF(Shift3!$S195="PM",$K$4,IF(Shift4!$S195="PM",$K$5,IF(Shift5!$S195="PM",$K$6)))))</f>
        <v/>
      </c>
      <c r="O195" s="56" t="str">
        <f>IF(Shift1!$U196="PM",$N$2,IF(Shift2!$U195="PM",$N$3,IF(Shift3!$U195="PM",$N$4,IF(Shift4!$U195="PM",$N$5,IF(Shift5!$U195="PM",$N$6)))))</f>
        <v/>
      </c>
      <c r="P195" s="56" t="str">
        <f>IF(Shift1!$W196="PM",$Q$2,IF(Shift2!$W195="PM",$Q$3,IF(Shift3!$W195="PM",$Q$4,IF(Shift4!$W195="PM",$Q$5,IF(Shift5!$W195="PM",$Q$6)))))</f>
        <v/>
      </c>
      <c r="Q195" s="56" t="str">
        <f>IF(Shift1!$Y196="PM",$T$2,IF(Shift2!$Y195="PM",$T$3,IF(Shift3!$Y195="PM",$T$4,IF(Shift4!$Y195="PM",$T$5,IF(Shift5!$Y195="PM",$T$6)))))</f>
        <v/>
      </c>
      <c r="R195" s="56" t="str">
        <f>IF(Shift1!$AA196="PM",$W$2,IF(Shift2!$AA195="PM",$W$3,IF(Shift3!$AA195="PM",$W$4,IF(Shift4!$AA195="PM",$W$5,IF(Shift5!$AA195="PM",$W$6)))))</f>
        <v/>
      </c>
      <c r="S195" s="56" t="str">
        <f>IF(Shift1!$AG196="PM",$AC$2,IF(Shift2!$AG195="PM",$AC$3,IF(Shift3!$AG195="PM",$AC$4,IF(Shift4!$AG195="PM",$AC$5,IF(Shift5!$AG195="PM",$AC$6)))))</f>
        <v/>
      </c>
      <c r="T195" s="56" t="str">
        <f>IF(Shift1!$AI196="PM",$AF$2,IF(Shift2!$AI195="PM",$AF$3,IF(Shift3!$AI195="PM",$AF$4,IF(Shift4!$AI195="PM",$AF$5,IF(Shift5!$AI195="PM",$AF$6)))))</f>
        <v/>
      </c>
      <c r="U195" s="56" t="b">
        <f>IF(Shift1!$O196="N",$E$2,IF(Shift2!$O195="N",$E$3,IF(Shift3!$O195="N",$E$4,IF(Shift4!$O195="N",$E$5,IF(Shift5!$O195="N",$E$6)))))</f>
        <v>0</v>
      </c>
      <c r="V195" s="56" t="b">
        <f>IF(Shift1!$Q196="N",$H$2,IF(Shift2!$Q195="N",$H$3,IF(Shift3!$Q195="N",$H$4,IF(Shift4!$Q195="N",$H$5,IF(Shift5!$Q195="N",$H$6)))))</f>
        <v>0</v>
      </c>
      <c r="W195" s="56" t="str">
        <f>IF(Shift1!$S196="N",$K$2,IF(Shift2!$S195="N",$K$3,IF(Shift3!$S195="N",$K$4,IF(Shift4!$S195="N",$K$5,IF(Shift5!$S195="N",$K$6)))))</f>
        <v/>
      </c>
      <c r="X195" s="56" t="str">
        <f>IF(Shift1!$U196="N",$N$2,IF(Shift2!$U195="N",$N$3,IF(Shift3!$U195="N",$N$4,IF(Shift4!$U195="N",$N$5,IF(Shift5!$U195="N",$N$6)))))</f>
        <v/>
      </c>
      <c r="Y195" s="56" t="b">
        <f>IF(Shift1!$W196="N",$Q$2,IF(Shift2!$W195="N",$Q$3,IF(Shift3!$W195="N",$Q$4,IF(Shift4!$W195="N",$Q$5,IF(Shift5!$W195="N",$Q$6)))))</f>
        <v>0</v>
      </c>
      <c r="Z195" s="56" t="str">
        <f>IF(Shift1!$Y196="N",$T$2,IF(Shift2!$Y195="N",$T$3,IF(Shift3!$Y195="N",$T$4,IF(Shift4!$Y195="N",$T$5,IF(Shift5!$Y195="N",$T$6)))))</f>
        <v/>
      </c>
      <c r="AA195" s="56" t="str">
        <f>IF(Shift1!$AA196="N",$W$2,IF(Shift2!$AA195="N",$W$3,IF(Shift3!$AA195="N",$W$4,IF(Shift4!$AA195="N",$W$5,IF(Shift5!$AA195="N",$W$6)))))</f>
        <v/>
      </c>
      <c r="AB195" s="56" t="str">
        <f>IF(Shift1!$AG196="N",$AC$2,IF(Shift2!$AG195="N",$AC$3,IF(Shift3!$AG195="N",$AC$4,IF(Shift4!$AG195="N",$AC$5,IF(Shift5!$AG195="N",$AC$6)))))</f>
        <v/>
      </c>
      <c r="AC195" s="56" t="str">
        <f>IF(Shift1!$AI196="N",$AF$2,IF(Shift2!$AI195="N",$AF$3,IF(Shift3!$AI195="N",$AF$4,IF(Shift4!$AI195="N",$AF$5,IF(Shift5!$AI195="N",$AF$6)))))</f>
        <v/>
      </c>
      <c r="AD195" s="57">
        <f t="shared" si="18"/>
        <v>3</v>
      </c>
      <c r="AE195" s="58">
        <f t="shared" si="19"/>
        <v>3</v>
      </c>
      <c r="AF195" s="59">
        <f t="shared" si="20"/>
        <v>2</v>
      </c>
      <c r="AG195" s="60">
        <f t="shared" si="21"/>
        <v>3</v>
      </c>
      <c r="AH195" s="58">
        <f t="shared" si="22"/>
        <v>4</v>
      </c>
      <c r="AI195" s="59">
        <f t="shared" si="23"/>
        <v>2</v>
      </c>
      <c r="AJ195" s="61">
        <f t="shared" si="24"/>
        <v>1</v>
      </c>
      <c r="AK195" s="58">
        <f t="shared" si="25"/>
        <v>3</v>
      </c>
      <c r="AL195" s="58">
        <f t="shared" si="26"/>
        <v>2</v>
      </c>
    </row>
    <row r="196" spans="1:38" outlineLevel="1" x14ac:dyDescent="0.3">
      <c r="A196" s="2" t="s">
        <v>101</v>
      </c>
      <c r="B196" s="37">
        <v>5</v>
      </c>
      <c r="C196" s="56" t="str">
        <f>IF(Shift1!O197="AM",$E$2,IF(Shift2!O196="AM",$E$3,IF(Shift3!O196="AM",$E$4,IF(Shift4!O196="AM",$E$5,IF(Shift5!O196="AM",$E$6)))))</f>
        <v/>
      </c>
      <c r="D196" s="56" t="str">
        <f>IF(Shift1!Q197="AM",$H$2,IF(Shift2!Q196="AM",$H$3,IF(Shift3!Q196="AM",$H$4,IF(Shift4!Q196="AM",$H$5,IF(Shift5!Q196="AM",$H$6)))))</f>
        <v/>
      </c>
      <c r="E196" s="56" t="str">
        <f>IF(Shift1!S197="AM",$K$2,IF(Shift2!S196="AM",$K$3,IF(Shift3!S196="AM",$K$4,IF(Shift4!S196="AM",$K$5,IF(Shift5!S196="AM",$K$6)))))</f>
        <v/>
      </c>
      <c r="F196" s="56" t="str">
        <f>IF(Shift1!U197="AM",$N$2,IF(Shift2!U196="AM",$N$3,IF(Shift3!U196="AM",$N$4,IF(Shift4!U196="AM",$N$5,IF(Shift5!U196="AM",$N$6)))))</f>
        <v/>
      </c>
      <c r="G196" s="56" t="str">
        <f>IF(Shift1!W197="AM",$Q$2,IF(Shift2!W196="AM",$Q$3,IF(Shift3!W196="AM",$Q$4,IF(Shift4!W196="AM",$Q$5,IF(Shift5!W196="AM",$Q$6)))))</f>
        <v/>
      </c>
      <c r="H196" s="56" t="str">
        <f>IF(Shift1!Y197="AM",$T$2,IF(Shift2!Y196="AM",$T$3,IF(Shift3!Y196="AM",$T$4,IF(Shift4!Y196="AM",$T$5,IF(Shift5!Y196="AM",$T$6)))))</f>
        <v/>
      </c>
      <c r="I196" s="56" t="str">
        <f>IF(Shift1!AA197="AM",$W$2,IF(Shift2!AA196="AM",$W$3,IF(Shift3!AA196="AM",$W$4,IF(Shift4!AA196="AM",$W$5,IF(Shift5!AA196="AM",$W$6)))))</f>
        <v/>
      </c>
      <c r="J196" s="56" t="str">
        <f>IF(Shift1!AG197="AM",$AC$2,IF(Shift2!AG196="AM",$AC$3,IF(Shift3!AG196="AM",$AC$4,IF(Shift4!AG196="AM",$AC$5,IF(Shift5!AG196="AM",$AC$6)))))</f>
        <v/>
      </c>
      <c r="K196" s="56" t="str">
        <f>IF(Shift1!AI197="AM",$AF$2,IF(Shift2!AI196="AM",$AF$3,IF(Shift3!AI196="AM",$AF$4,IF(Shift4!AI196="AM",$AF$5,IF(Shift5!AI196="AM",$AF$6)))))</f>
        <v/>
      </c>
      <c r="L196" s="56" t="str">
        <f>IF(Shift1!$O197="PM",$E$2,IF(Shift2!$O196="PM",$E$3,IF(Shift3!$O196="PM",$E$4,IF(Shift4!$O196="PM",$E$5,IF(Shift5!$O196="PM",$E$6)))))</f>
        <v/>
      </c>
      <c r="M196" s="56" t="str">
        <f>IF(Shift1!$Q197="PM",$H$2,IF(Shift2!$Q196="PM",$H$3,IF(Shift3!$Q196="PM",$H$4,IF(Shift4!$Q196="PM",$H$5,IF(Shift5!$Q196="PM",$H$6)))))</f>
        <v/>
      </c>
      <c r="N196" s="56" t="str">
        <f>IF(Shift1!$S197="PM",$K$2,IF(Shift2!$S196="PM",$K$3,IF(Shift3!$S196="PM",$K$4,IF(Shift4!$S196="PM",$K$5,IF(Shift5!$S196="PM",$K$6)))))</f>
        <v/>
      </c>
      <c r="O196" s="56" t="b">
        <f>IF(Shift1!$U197="PM",$N$2,IF(Shift2!$U196="PM",$N$3,IF(Shift3!$U196="PM",$N$4,IF(Shift4!$U196="PM",$N$5,IF(Shift5!$U196="PM",$N$6)))))</f>
        <v>0</v>
      </c>
      <c r="P196" s="56" t="str">
        <f>IF(Shift1!$W197="PM",$Q$2,IF(Shift2!$W196="PM",$Q$3,IF(Shift3!$W196="PM",$Q$4,IF(Shift4!$W196="PM",$Q$5,IF(Shift5!$W196="PM",$Q$6)))))</f>
        <v/>
      </c>
      <c r="Q196" s="56" t="str">
        <f>IF(Shift1!$Y197="PM",$T$2,IF(Shift2!$Y196="PM",$T$3,IF(Shift3!$Y196="PM",$T$4,IF(Shift4!$Y196="PM",$T$5,IF(Shift5!$Y196="PM",$T$6)))))</f>
        <v/>
      </c>
      <c r="R196" s="56" t="str">
        <f>IF(Shift1!$AA197="PM",$W$2,IF(Shift2!$AA196="PM",$W$3,IF(Shift3!$AA196="PM",$W$4,IF(Shift4!$AA196="PM",$W$5,IF(Shift5!$AA196="PM",$W$6)))))</f>
        <v/>
      </c>
      <c r="S196" s="56" t="str">
        <f>IF(Shift1!$AG197="PM",$AC$2,IF(Shift2!$AG196="PM",$AC$3,IF(Shift3!$AG196="PM",$AC$4,IF(Shift4!$AG196="PM",$AC$5,IF(Shift5!$AG196="PM",$AC$6)))))</f>
        <v/>
      </c>
      <c r="T196" s="56" t="str">
        <f>IF(Shift1!$AI197="PM",$AF$2,IF(Shift2!$AI196="PM",$AF$3,IF(Shift3!$AI196="PM",$AF$4,IF(Shift4!$AI196="PM",$AF$5,IF(Shift5!$AI196="PM",$AF$6)))))</f>
        <v/>
      </c>
      <c r="U196" s="56" t="b">
        <f>IF(Shift1!$O197="N",$E$2,IF(Shift2!$O196="N",$E$3,IF(Shift3!$O196="N",$E$4,IF(Shift4!$O196="N",$E$5,IF(Shift5!$O196="N",$E$6)))))</f>
        <v>0</v>
      </c>
      <c r="V196" s="56" t="b">
        <f>IF(Shift1!$Q197="N",$H$2,IF(Shift2!$Q196="N",$H$3,IF(Shift3!$Q196="N",$H$4,IF(Shift4!$Q196="N",$H$5,IF(Shift5!$Q196="N",$H$6)))))</f>
        <v>0</v>
      </c>
      <c r="W196" s="56" t="str">
        <f>IF(Shift1!$S197="N",$K$2,IF(Shift2!$S196="N",$K$3,IF(Shift3!$S196="N",$K$4,IF(Shift4!$S196="N",$K$5,IF(Shift5!$S196="N",$K$6)))))</f>
        <v/>
      </c>
      <c r="X196" s="56" t="str">
        <f>IF(Shift1!$U197="N",$N$2,IF(Shift2!$U196="N",$N$3,IF(Shift3!$U196="N",$N$4,IF(Shift4!$U196="N",$N$5,IF(Shift5!$U196="N",$N$6)))))</f>
        <v/>
      </c>
      <c r="Y196" s="56" t="b">
        <f>IF(Shift1!$W197="N",$Q$2,IF(Shift2!$W196="N",$Q$3,IF(Shift3!$W196="N",$Q$4,IF(Shift4!$W196="N",$Q$5,IF(Shift5!$W196="N",$Q$6)))))</f>
        <v>0</v>
      </c>
      <c r="Z196" s="56" t="str">
        <f>IF(Shift1!$Y197="N",$T$2,IF(Shift2!$Y196="N",$T$3,IF(Shift3!$Y196="N",$T$4,IF(Shift4!$Y196="N",$T$5,IF(Shift5!$Y196="N",$T$6)))))</f>
        <v/>
      </c>
      <c r="AA196" s="56" t="str">
        <f>IF(Shift1!$AA197="N",$W$2,IF(Shift2!$AA196="N",$W$3,IF(Shift3!$AA196="N",$W$4,IF(Shift4!$AA196="N",$W$5,IF(Shift5!$AA196="N",$W$6)))))</f>
        <v/>
      </c>
      <c r="AB196" s="56" t="str">
        <f>IF(Shift1!$AG197="N",$AC$2,IF(Shift2!$AG196="N",$AC$3,IF(Shift3!$AG196="N",$AC$4,IF(Shift4!$AG196="N",$AC$5,IF(Shift5!$AG196="N",$AC$6)))))</f>
        <v/>
      </c>
      <c r="AC196" s="56" t="str">
        <f>IF(Shift1!$AI197="N",$AF$2,IF(Shift2!$AI196="N",$AF$3,IF(Shift3!$AI196="N",$AF$4,IF(Shift4!$AI196="N",$AF$5,IF(Shift5!$AI196="N",$AF$6)))))</f>
        <v/>
      </c>
      <c r="AD196" s="57">
        <f t="shared" si="18"/>
        <v>3</v>
      </c>
      <c r="AE196" s="58">
        <f t="shared" si="19"/>
        <v>4</v>
      </c>
      <c r="AF196" s="59">
        <f t="shared" si="20"/>
        <v>2</v>
      </c>
      <c r="AG196" s="60">
        <f t="shared" si="21"/>
        <v>3</v>
      </c>
      <c r="AH196" s="58">
        <f t="shared" si="22"/>
        <v>3</v>
      </c>
      <c r="AI196" s="59">
        <f t="shared" si="23"/>
        <v>2</v>
      </c>
      <c r="AJ196" s="61">
        <f t="shared" si="24"/>
        <v>1</v>
      </c>
      <c r="AK196" s="58">
        <f t="shared" si="25"/>
        <v>3</v>
      </c>
      <c r="AL196" s="58">
        <f t="shared" si="26"/>
        <v>2</v>
      </c>
    </row>
    <row r="197" spans="1:38" outlineLevel="1" x14ac:dyDescent="0.3">
      <c r="A197" s="2" t="s">
        <v>96</v>
      </c>
      <c r="B197" s="38">
        <v>6</v>
      </c>
      <c r="C197" s="56" t="str">
        <f>IF(Shift1!O198="AM",$E$2,IF(Shift2!O197="AM",$E$3,IF(Shift3!O197="AM",$E$4,IF(Shift4!O197="AM",$E$5,IF(Shift5!O197="AM",$E$6)))))</f>
        <v/>
      </c>
      <c r="D197" s="56" t="str">
        <f>IF(Shift1!Q198="AM",$H$2,IF(Shift2!Q197="AM",$H$3,IF(Shift3!Q197="AM",$H$4,IF(Shift4!Q197="AM",$H$5,IF(Shift5!Q197="AM",$H$6)))))</f>
        <v/>
      </c>
      <c r="E197" s="56" t="str">
        <f>IF(Shift1!S198="AM",$K$2,IF(Shift2!S197="AM",$K$3,IF(Shift3!S197="AM",$K$4,IF(Shift4!S197="AM",$K$5,IF(Shift5!S197="AM",$K$6)))))</f>
        <v/>
      </c>
      <c r="F197" s="56" t="str">
        <f>IF(Shift1!U198="AM",$N$2,IF(Shift2!U197="AM",$N$3,IF(Shift3!U197="AM",$N$4,IF(Shift4!U197="AM",$N$5,IF(Shift5!U197="AM",$N$6)))))</f>
        <v/>
      </c>
      <c r="G197" s="56" t="str">
        <f>IF(Shift1!W198="AM",$Q$2,IF(Shift2!W197="AM",$Q$3,IF(Shift3!W197="AM",$Q$4,IF(Shift4!W197="AM",$Q$5,IF(Shift5!W197="AM",$Q$6)))))</f>
        <v/>
      </c>
      <c r="H197" s="56" t="str">
        <f>IF(Shift1!Y198="AM",$T$2,IF(Shift2!Y197="AM",$T$3,IF(Shift3!Y197="AM",$T$4,IF(Shift4!Y197="AM",$T$5,IF(Shift5!Y197="AM",$T$6)))))</f>
        <v/>
      </c>
      <c r="I197" s="56" t="str">
        <f>IF(Shift1!AA198="AM",$W$2,IF(Shift2!AA197="AM",$W$3,IF(Shift3!AA197="AM",$W$4,IF(Shift4!AA197="AM",$W$5,IF(Shift5!AA197="AM",$W$6)))))</f>
        <v/>
      </c>
      <c r="J197" s="56" t="str">
        <f>IF(Shift1!AG198="AM",$AC$2,IF(Shift2!AG197="AM",$AC$3,IF(Shift3!AG197="AM",$AC$4,IF(Shift4!AG197="AM",$AC$5,IF(Shift5!AG197="AM",$AC$6)))))</f>
        <v/>
      </c>
      <c r="K197" s="56" t="str">
        <f>IF(Shift1!AI198="AM",$AF$2,IF(Shift2!AI197="AM",$AF$3,IF(Shift3!AI197="AM",$AF$4,IF(Shift4!AI197="AM",$AF$5,IF(Shift5!AI197="AM",$AF$6)))))</f>
        <v/>
      </c>
      <c r="L197" s="56" t="str">
        <f>IF(Shift1!$O198="PM",$E$2,IF(Shift2!$O197="PM",$E$3,IF(Shift3!$O197="PM",$E$4,IF(Shift4!$O197="PM",$E$5,IF(Shift5!$O197="PM",$E$6)))))</f>
        <v/>
      </c>
      <c r="M197" s="56" t="str">
        <f>IF(Shift1!$Q198="PM",$H$2,IF(Shift2!$Q197="PM",$H$3,IF(Shift3!$Q197="PM",$H$4,IF(Shift4!$Q197="PM",$H$5,IF(Shift5!$Q197="PM",$H$6)))))</f>
        <v/>
      </c>
      <c r="N197" s="56" t="str">
        <f>IF(Shift1!$S198="PM",$K$2,IF(Shift2!$S197="PM",$K$3,IF(Shift3!$S197="PM",$K$4,IF(Shift4!$S197="PM",$K$5,IF(Shift5!$S197="PM",$K$6)))))</f>
        <v/>
      </c>
      <c r="O197" s="56" t="str">
        <f>IF(Shift1!$U198="PM",$N$2,IF(Shift2!$U197="PM",$N$3,IF(Shift3!$U197="PM",$N$4,IF(Shift4!$U197="PM",$N$5,IF(Shift5!$U197="PM",$N$6)))))</f>
        <v/>
      </c>
      <c r="P197" s="56" t="str">
        <f>IF(Shift1!$W198="PM",$Q$2,IF(Shift2!$W197="PM",$Q$3,IF(Shift3!$W197="PM",$Q$4,IF(Shift4!$W197="PM",$Q$5,IF(Shift5!$W197="PM",$Q$6)))))</f>
        <v/>
      </c>
      <c r="Q197" s="56" t="b">
        <f>IF(Shift1!$Y198="PM",$T$2,IF(Shift2!$Y197="PM",$T$3,IF(Shift3!$Y197="PM",$T$4,IF(Shift4!$Y197="PM",$T$5,IF(Shift5!$Y197="PM",$T$6)))))</f>
        <v>0</v>
      </c>
      <c r="R197" s="56" t="str">
        <f>IF(Shift1!$AA198="PM",$W$2,IF(Shift2!$AA197="PM",$W$3,IF(Shift3!$AA197="PM",$W$4,IF(Shift4!$AA197="PM",$W$5,IF(Shift5!$AA197="PM",$W$6)))))</f>
        <v/>
      </c>
      <c r="S197" s="56" t="str">
        <f>IF(Shift1!$AG198="PM",$AC$2,IF(Shift2!$AG197="PM",$AC$3,IF(Shift3!$AG197="PM",$AC$4,IF(Shift4!$AG197="PM",$AC$5,IF(Shift5!$AG197="PM",$AC$6)))))</f>
        <v/>
      </c>
      <c r="T197" s="56" t="str">
        <f>IF(Shift1!$AI198="PM",$AF$2,IF(Shift2!$AI197="PM",$AF$3,IF(Shift3!$AI197="PM",$AF$4,IF(Shift4!$AI197="PM",$AF$5,IF(Shift5!$AI197="PM",$AF$6)))))</f>
        <v/>
      </c>
      <c r="U197" s="56" t="str">
        <f>IF(Shift1!$O198="N",$E$2,IF(Shift2!$O197="N",$E$3,IF(Shift3!$O197="N",$E$4,IF(Shift4!$O197="N",$E$5,IF(Shift5!$O197="N",$E$6)))))</f>
        <v/>
      </c>
      <c r="V197" s="56" t="str">
        <f>IF(Shift1!$Q198="N",$H$2,IF(Shift2!$Q197="N",$H$3,IF(Shift3!$Q197="N",$H$4,IF(Shift4!$Q197="N",$H$5,IF(Shift5!$Q197="N",$H$6)))))</f>
        <v/>
      </c>
      <c r="W197" s="56" t="str">
        <f>IF(Shift1!$S198="N",$K$2,IF(Shift2!$S197="N",$K$3,IF(Shift3!$S197="N",$K$4,IF(Shift4!$S197="N",$K$5,IF(Shift5!$S197="N",$K$6)))))</f>
        <v/>
      </c>
      <c r="X197" s="56" t="str">
        <f>IF(Shift1!$U198="N",$N$2,IF(Shift2!$U197="N",$N$3,IF(Shift3!$U197="N",$N$4,IF(Shift4!$U197="N",$N$5,IF(Shift5!$U197="N",$N$6)))))</f>
        <v/>
      </c>
      <c r="Y197" s="56" t="str">
        <f>IF(Shift1!$W198="N",$Q$2,IF(Shift2!$W197="N",$Q$3,IF(Shift3!$W197="N",$Q$4,IF(Shift4!$W197="N",$Q$5,IF(Shift5!$W197="N",$Q$6)))))</f>
        <v/>
      </c>
      <c r="Z197" s="56" t="str">
        <f>IF(Shift1!$Y198="N",$T$2,IF(Shift2!$Y197="N",$T$3,IF(Shift3!$Y197="N",$T$4,IF(Shift4!$Y197="N",$T$5,IF(Shift5!$Y197="N",$T$6)))))</f>
        <v/>
      </c>
      <c r="AA197" s="56" t="str">
        <f>IF(Shift1!$AA198="N",$W$2,IF(Shift2!$AA197="N",$W$3,IF(Shift3!$AA197="N",$W$4,IF(Shift4!$AA197="N",$W$5,IF(Shift5!$AA197="N",$W$6)))))</f>
        <v/>
      </c>
      <c r="AB197" s="56" t="str">
        <f>IF(Shift1!$AG198="N",$AC$2,IF(Shift2!$AG197="N",$AC$3,IF(Shift3!$AG197="N",$AC$4,IF(Shift4!$AG197="N",$AC$5,IF(Shift5!$AG197="N",$AC$6)))))</f>
        <v/>
      </c>
      <c r="AC197" s="56" t="str">
        <f>IF(Shift1!$AI198="N",$AF$2,IF(Shift2!$AI197="N",$AF$3,IF(Shift3!$AI197="N",$AF$4,IF(Shift4!$AI197="N",$AF$5,IF(Shift5!$AI197="N",$AF$6)))))</f>
        <v/>
      </c>
      <c r="AD197" s="57">
        <f t="shared" si="18"/>
        <v>3</v>
      </c>
      <c r="AE197" s="58">
        <f t="shared" si="19"/>
        <v>4</v>
      </c>
      <c r="AF197" s="59">
        <f t="shared" si="20"/>
        <v>2</v>
      </c>
      <c r="AG197" s="60">
        <f t="shared" si="21"/>
        <v>3</v>
      </c>
      <c r="AH197" s="58">
        <f t="shared" si="22"/>
        <v>3</v>
      </c>
      <c r="AI197" s="59">
        <f t="shared" si="23"/>
        <v>2</v>
      </c>
      <c r="AJ197" s="61">
        <f t="shared" si="24"/>
        <v>3</v>
      </c>
      <c r="AK197" s="58">
        <f t="shared" si="25"/>
        <v>4</v>
      </c>
      <c r="AL197" s="58">
        <f t="shared" si="26"/>
        <v>2</v>
      </c>
    </row>
    <row r="198" spans="1:38" outlineLevel="1" x14ac:dyDescent="0.3">
      <c r="A198" s="2" t="s">
        <v>100</v>
      </c>
      <c r="B198" s="38">
        <v>7</v>
      </c>
      <c r="C198" s="56" t="b">
        <f>IF(Shift1!O199="AM",$E$2,IF(Shift2!O198="AM",$E$3,IF(Shift3!O198="AM",$E$4,IF(Shift4!O198="AM",$E$5,IF(Shift5!O198="AM",$E$6)))))</f>
        <v>0</v>
      </c>
      <c r="D198" s="56" t="b">
        <f>IF(Shift1!Q199="AM",$H$2,IF(Shift2!Q198="AM",$H$3,IF(Shift3!Q198="AM",$H$4,IF(Shift4!Q198="AM",$H$5,IF(Shift5!Q198="AM",$H$6)))))</f>
        <v>0</v>
      </c>
      <c r="E198" s="56" t="b">
        <f>IF(Shift1!S199="AM",$K$2,IF(Shift2!S198="AM",$K$3,IF(Shift3!S198="AM",$K$4,IF(Shift4!S198="AM",$K$5,IF(Shift5!S198="AM",$K$6)))))</f>
        <v>0</v>
      </c>
      <c r="F198" s="56" t="b">
        <f>IF(Shift1!U199="AM",$N$2,IF(Shift2!U198="AM",$N$3,IF(Shift3!U198="AM",$N$4,IF(Shift4!U198="AM",$N$5,IF(Shift5!U198="AM",$N$6)))))</f>
        <v>0</v>
      </c>
      <c r="G198" s="56" t="str">
        <f>IF(Shift1!W199="AM",$Q$2,IF(Shift2!W198="AM",$Q$3,IF(Shift3!W198="AM",$Q$4,IF(Shift4!W198="AM",$Q$5,IF(Shift5!W198="AM",$Q$6)))))</f>
        <v/>
      </c>
      <c r="H198" s="56" t="b">
        <f>IF(Shift1!Y199="AM",$T$2,IF(Shift2!Y198="AM",$T$3,IF(Shift3!Y198="AM",$T$4,IF(Shift4!Y198="AM",$T$5,IF(Shift5!Y198="AM",$T$6)))))</f>
        <v>0</v>
      </c>
      <c r="I198" s="56" t="b">
        <f>IF(Shift1!AA199="AM",$W$2,IF(Shift2!AA198="AM",$W$3,IF(Shift3!AA198="AM",$W$4,IF(Shift4!AA198="AM",$W$5,IF(Shift5!AA198="AM",$W$6)))))</f>
        <v>0</v>
      </c>
      <c r="J198" s="56" t="b">
        <f>IF(Shift1!AG199="AM",$AC$2,IF(Shift2!AG198="AM",$AC$3,IF(Shift3!AG198="AM",$AC$4,IF(Shift4!AG198="AM",$AC$5,IF(Shift5!AG198="AM",$AC$6)))))</f>
        <v>0</v>
      </c>
      <c r="K198" s="56" t="b">
        <f>IF(Shift1!AI199="AM",$AF$2,IF(Shift2!AI198="AM",$AF$3,IF(Shift3!AI198="AM",$AF$4,IF(Shift4!AI198="AM",$AF$5,IF(Shift5!AI198="AM",$AF$6)))))</f>
        <v>0</v>
      </c>
      <c r="L198" s="56" t="str">
        <f>IF(Shift1!$O199="PM",$E$2,IF(Shift2!$O198="PM",$E$3,IF(Shift3!$O198="PM",$E$4,IF(Shift4!$O198="PM",$E$5,IF(Shift5!$O198="PM",$E$6)))))</f>
        <v/>
      </c>
      <c r="M198" s="56" t="str">
        <f>IF(Shift1!$Q199="PM",$H$2,IF(Shift2!$Q198="PM",$H$3,IF(Shift3!$Q198="PM",$H$4,IF(Shift4!$Q198="PM",$H$5,IF(Shift5!$Q198="PM",$H$6)))))</f>
        <v/>
      </c>
      <c r="N198" s="56" t="str">
        <f>IF(Shift1!$S199="PM",$K$2,IF(Shift2!$S198="PM",$K$3,IF(Shift3!$S198="PM",$K$4,IF(Shift4!$S198="PM",$K$5,IF(Shift5!$S198="PM",$K$6)))))</f>
        <v/>
      </c>
      <c r="O198" s="56" t="str">
        <f>IF(Shift1!$U199="PM",$N$2,IF(Shift2!$U198="PM",$N$3,IF(Shift3!$U198="PM",$N$4,IF(Shift4!$U198="PM",$N$5,IF(Shift5!$U198="PM",$N$6)))))</f>
        <v/>
      </c>
      <c r="P198" s="56" t="str">
        <f>IF(Shift1!$W199="PM",$Q$2,IF(Shift2!$W198="PM",$Q$3,IF(Shift3!$W198="PM",$Q$4,IF(Shift4!$W198="PM",$Q$5,IF(Shift5!$W198="PM",$Q$6)))))</f>
        <v/>
      </c>
      <c r="Q198" s="56" t="str">
        <f>IF(Shift1!$Y199="PM",$T$2,IF(Shift2!$Y198="PM",$T$3,IF(Shift3!$Y198="PM",$T$4,IF(Shift4!$Y198="PM",$T$5,IF(Shift5!$Y198="PM",$T$6)))))</f>
        <v/>
      </c>
      <c r="R198" s="56" t="str">
        <f>IF(Shift1!$AA199="PM",$W$2,IF(Shift2!$AA198="PM",$W$3,IF(Shift3!$AA198="PM",$W$4,IF(Shift4!$AA198="PM",$W$5,IF(Shift5!$AA198="PM",$W$6)))))</f>
        <v/>
      </c>
      <c r="S198" s="56" t="str">
        <f>IF(Shift1!$AG199="PM",$AC$2,IF(Shift2!$AG198="PM",$AC$3,IF(Shift3!$AG198="PM",$AC$4,IF(Shift4!$AG198="PM",$AC$5,IF(Shift5!$AG198="PM",$AC$6)))))</f>
        <v/>
      </c>
      <c r="T198" s="56" t="str">
        <f>IF(Shift1!$AI199="PM",$AF$2,IF(Shift2!$AI198="PM",$AF$3,IF(Shift3!$AI198="PM",$AF$4,IF(Shift4!$AI198="PM",$AF$5,IF(Shift5!$AI198="PM",$AF$6)))))</f>
        <v/>
      </c>
      <c r="U198" s="56" t="str">
        <f>IF(Shift1!$O199="N",$E$2,IF(Shift2!$O198="N",$E$3,IF(Shift3!$O198="N",$E$4,IF(Shift4!$O198="N",$E$5,IF(Shift5!$O198="N",$E$6)))))</f>
        <v/>
      </c>
      <c r="V198" s="56" t="str">
        <f>IF(Shift1!$Q199="N",$H$2,IF(Shift2!$Q198="N",$H$3,IF(Shift3!$Q198="N",$H$4,IF(Shift4!$Q198="N",$H$5,IF(Shift5!$Q198="N",$H$6)))))</f>
        <v/>
      </c>
      <c r="W198" s="56" t="str">
        <f>IF(Shift1!$S199="N",$K$2,IF(Shift2!$S198="N",$K$3,IF(Shift3!$S198="N",$K$4,IF(Shift4!$S198="N",$K$5,IF(Shift5!$S198="N",$K$6)))))</f>
        <v/>
      </c>
      <c r="X198" s="56" t="str">
        <f>IF(Shift1!$U199="N",$N$2,IF(Shift2!$U198="N",$N$3,IF(Shift3!$U198="N",$N$4,IF(Shift4!$U198="N",$N$5,IF(Shift5!$U198="N",$N$6)))))</f>
        <v/>
      </c>
      <c r="Y198" s="56" t="str">
        <f>IF(Shift1!$W199="N",$Q$2,IF(Shift2!$W198="N",$Q$3,IF(Shift3!$W198="N",$Q$4,IF(Shift4!$W198="N",$Q$5,IF(Shift5!$W198="N",$Q$6)))))</f>
        <v/>
      </c>
      <c r="Z198" s="56" t="str">
        <f>IF(Shift1!$Y199="N",$T$2,IF(Shift2!$Y198="N",$T$3,IF(Shift3!$Y198="N",$T$4,IF(Shift4!$Y198="N",$T$5,IF(Shift5!$Y198="N",$T$6)))))</f>
        <v/>
      </c>
      <c r="AA198" s="56" t="str">
        <f>IF(Shift1!$AA199="N",$W$2,IF(Shift2!$AA198="N",$W$3,IF(Shift3!$AA198="N",$W$4,IF(Shift4!$AA198="N",$W$5,IF(Shift5!$AA198="N",$W$6)))))</f>
        <v/>
      </c>
      <c r="AB198" s="56" t="str">
        <f>IF(Shift1!$AG199="N",$AC$2,IF(Shift2!$AG198="N",$AC$3,IF(Shift3!$AG198="N",$AC$4,IF(Shift4!$AG198="N",$AC$5,IF(Shift5!$AG198="N",$AC$6)))))</f>
        <v/>
      </c>
      <c r="AC198" s="56" t="str">
        <f>IF(Shift1!$AI199="N",$AF$2,IF(Shift2!$AI198="N",$AF$3,IF(Shift3!$AI198="N",$AF$4,IF(Shift4!$AI198="N",$AF$5,IF(Shift5!$AI198="N",$AF$6)))))</f>
        <v/>
      </c>
      <c r="AD198" s="57">
        <f t="shared" si="18"/>
        <v>0</v>
      </c>
      <c r="AE198" s="58">
        <f t="shared" si="19"/>
        <v>1</v>
      </c>
      <c r="AF198" s="59">
        <f t="shared" si="20"/>
        <v>0</v>
      </c>
      <c r="AG198" s="60">
        <f t="shared" si="21"/>
        <v>3</v>
      </c>
      <c r="AH198" s="58">
        <f t="shared" si="22"/>
        <v>4</v>
      </c>
      <c r="AI198" s="59">
        <f t="shared" si="23"/>
        <v>2</v>
      </c>
      <c r="AJ198" s="61">
        <f t="shared" si="24"/>
        <v>3</v>
      </c>
      <c r="AK198" s="58">
        <f t="shared" si="25"/>
        <v>4</v>
      </c>
      <c r="AL198" s="58">
        <f t="shared" si="26"/>
        <v>2</v>
      </c>
    </row>
    <row r="199" spans="1:38" outlineLevel="1" x14ac:dyDescent="0.3">
      <c r="A199" s="2" t="s">
        <v>100</v>
      </c>
      <c r="B199" s="37">
        <v>8</v>
      </c>
      <c r="C199" s="56" t="b">
        <f>IF(Shift1!O200="AM",$E$2,IF(Shift2!O199="AM",$E$3,IF(Shift3!O199="AM",$E$4,IF(Shift4!O199="AM",$E$5,IF(Shift5!O199="AM",$E$6)))))</f>
        <v>0</v>
      </c>
      <c r="D199" s="56" t="b">
        <f>IF(Shift1!Q200="AM",$H$2,IF(Shift2!Q199="AM",$H$3,IF(Shift3!Q199="AM",$H$4,IF(Shift4!Q199="AM",$H$5,IF(Shift5!Q199="AM",$H$6)))))</f>
        <v>0</v>
      </c>
      <c r="E199" s="56" t="str">
        <f>IF(Shift1!S200="AM",$K$2,IF(Shift2!S199="AM",$K$3,IF(Shift3!S199="AM",$K$4,IF(Shift4!S199="AM",$K$5,IF(Shift5!S199="AM",$K$6)))))</f>
        <v/>
      </c>
      <c r="F199" s="56" t="str">
        <f>IF(Shift1!U200="AM",$N$2,IF(Shift2!U199="AM",$N$3,IF(Shift3!U199="AM",$N$4,IF(Shift4!U199="AM",$N$5,IF(Shift5!U199="AM",$N$6)))))</f>
        <v/>
      </c>
      <c r="G199" s="56" t="b">
        <f>IF(Shift1!W200="AM",$Q$2,IF(Shift2!W199="AM",$Q$3,IF(Shift3!W199="AM",$Q$4,IF(Shift4!W199="AM",$Q$5,IF(Shift5!W199="AM",$Q$6)))))</f>
        <v>0</v>
      </c>
      <c r="H199" s="56" t="str">
        <f>IF(Shift1!Y200="AM",$T$2,IF(Shift2!Y199="AM",$T$3,IF(Shift3!Y199="AM",$T$4,IF(Shift4!Y199="AM",$T$5,IF(Shift5!Y199="AM",$T$6)))))</f>
        <v/>
      </c>
      <c r="I199" s="56" t="str">
        <f>IF(Shift1!AA200="AM",$W$2,IF(Shift2!AA199="AM",$W$3,IF(Shift3!AA199="AM",$W$4,IF(Shift4!AA199="AM",$W$5,IF(Shift5!AA199="AM",$W$6)))))</f>
        <v/>
      </c>
      <c r="J199" s="56" t="str">
        <f>IF(Shift1!AG200="AM",$AC$2,IF(Shift2!AG199="AM",$AC$3,IF(Shift3!AG199="AM",$AC$4,IF(Shift4!AG199="AM",$AC$5,IF(Shift5!AG199="AM",$AC$6)))))</f>
        <v/>
      </c>
      <c r="K199" s="56" t="str">
        <f>IF(Shift1!AI200="AM",$AF$2,IF(Shift2!AI199="AM",$AF$3,IF(Shift3!AI199="AM",$AF$4,IF(Shift4!AI199="AM",$AF$5,IF(Shift5!AI199="AM",$AF$6)))))</f>
        <v/>
      </c>
      <c r="L199" s="56" t="str">
        <f>IF(Shift1!$O200="PM",$E$2,IF(Shift2!$O199="PM",$E$3,IF(Shift3!$O199="PM",$E$4,IF(Shift4!$O199="PM",$E$5,IF(Shift5!$O199="PM",$E$6)))))</f>
        <v/>
      </c>
      <c r="M199" s="56" t="str">
        <f>IF(Shift1!$Q200="PM",$H$2,IF(Shift2!$Q199="PM",$H$3,IF(Shift3!$Q199="PM",$H$4,IF(Shift4!$Q199="PM",$H$5,IF(Shift5!$Q199="PM",$H$6)))))</f>
        <v/>
      </c>
      <c r="N199" s="56" t="str">
        <f>IF(Shift1!$S200="PM",$K$2,IF(Shift2!$S199="PM",$K$3,IF(Shift3!$S199="PM",$K$4,IF(Shift4!$S199="PM",$K$5,IF(Shift5!$S199="PM",$K$6)))))</f>
        <v/>
      </c>
      <c r="O199" s="56" t="str">
        <f>IF(Shift1!$U200="PM",$N$2,IF(Shift2!$U199="PM",$N$3,IF(Shift3!$U199="PM",$N$4,IF(Shift4!$U199="PM",$N$5,IF(Shift5!$U199="PM",$N$6)))))</f>
        <v/>
      </c>
      <c r="P199" s="56" t="str">
        <f>IF(Shift1!$W200="PM",$Q$2,IF(Shift2!$W199="PM",$Q$3,IF(Shift3!$W199="PM",$Q$4,IF(Shift4!$W199="PM",$Q$5,IF(Shift5!$W199="PM",$Q$6)))))</f>
        <v/>
      </c>
      <c r="Q199" s="56" t="str">
        <f>IF(Shift1!$Y200="PM",$T$2,IF(Shift2!$Y199="PM",$T$3,IF(Shift3!$Y199="PM",$T$4,IF(Shift4!$Y199="PM",$T$5,IF(Shift5!$Y199="PM",$T$6)))))</f>
        <v/>
      </c>
      <c r="R199" s="56" t="str">
        <f>IF(Shift1!$AA200="PM",$W$2,IF(Shift2!$AA199="PM",$W$3,IF(Shift3!$AA199="PM",$W$4,IF(Shift4!$AA199="PM",$W$5,IF(Shift5!$AA199="PM",$W$6)))))</f>
        <v/>
      </c>
      <c r="S199" s="56" t="str">
        <f>IF(Shift1!$AG200="PM",$AC$2,IF(Shift2!$AG199="PM",$AC$3,IF(Shift3!$AG199="PM",$AC$4,IF(Shift4!$AG199="PM",$AC$5,IF(Shift5!$AG199="PM",$AC$6)))))</f>
        <v/>
      </c>
      <c r="T199" s="56" t="str">
        <f>IF(Shift1!$AI200="PM",$AF$2,IF(Shift2!$AI199="PM",$AF$3,IF(Shift3!$AI199="PM",$AF$4,IF(Shift4!$AI199="PM",$AF$5,IF(Shift5!$AI199="PM",$AF$6)))))</f>
        <v/>
      </c>
      <c r="U199" s="56" t="str">
        <f>IF(Shift1!$O200="N",$E$2,IF(Shift2!$O199="N",$E$3,IF(Shift3!$O199="N",$E$4,IF(Shift4!$O199="N",$E$5,IF(Shift5!$O199="N",$E$6)))))</f>
        <v/>
      </c>
      <c r="V199" s="56" t="str">
        <f>IF(Shift1!$Q200="N",$H$2,IF(Shift2!$Q199="N",$H$3,IF(Shift3!$Q199="N",$H$4,IF(Shift4!$Q199="N",$H$5,IF(Shift5!$Q199="N",$H$6)))))</f>
        <v/>
      </c>
      <c r="W199" s="56" t="str">
        <f>IF(Shift1!$S200="N",$K$2,IF(Shift2!$S199="N",$K$3,IF(Shift3!$S199="N",$K$4,IF(Shift4!$S199="N",$K$5,IF(Shift5!$S199="N",$K$6)))))</f>
        <v/>
      </c>
      <c r="X199" s="56" t="str">
        <f>IF(Shift1!$U200="N",$N$2,IF(Shift2!$U199="N",$N$3,IF(Shift3!$U199="N",$N$4,IF(Shift4!$U199="N",$N$5,IF(Shift5!$U199="N",$N$6)))))</f>
        <v/>
      </c>
      <c r="Y199" s="56" t="b">
        <f>IF(Shift1!$W200="N",$Q$2,IF(Shift2!$W199="N",$Q$3,IF(Shift3!$W199="N",$Q$4,IF(Shift4!$W199="N",$Q$5,IF(Shift5!$W199="N",$Q$6)))))</f>
        <v>0</v>
      </c>
      <c r="Z199" s="56" t="b">
        <f>IF(Shift1!$Y200="N",$T$2,IF(Shift2!$Y199="N",$T$3,IF(Shift3!$Y199="N",$T$4,IF(Shift4!$Y199="N",$T$5,IF(Shift5!$Y199="N",$T$6)))))</f>
        <v>0</v>
      </c>
      <c r="AA199" s="56" t="str">
        <f>IF(Shift1!$AA200="N",$W$2,IF(Shift2!$AA199="N",$W$3,IF(Shift3!$AA199="N",$W$4,IF(Shift4!$AA199="N",$W$5,IF(Shift5!$AA199="N",$W$6)))))</f>
        <v/>
      </c>
      <c r="AB199" s="56" t="str">
        <f>IF(Shift1!$AG200="N",$AC$2,IF(Shift2!$AG199="N",$AC$3,IF(Shift3!$AG199="N",$AC$4,IF(Shift4!$AG199="N",$AC$5,IF(Shift5!$AG199="N",$AC$6)))))</f>
        <v/>
      </c>
      <c r="AC199" s="56" t="str">
        <f>IF(Shift1!$AI200="N",$AF$2,IF(Shift2!$AI199="N",$AF$3,IF(Shift3!$AI199="N",$AF$4,IF(Shift4!$AI199="N",$AF$5,IF(Shift5!$AI199="N",$AF$6)))))</f>
        <v/>
      </c>
      <c r="AD199" s="57">
        <f t="shared" si="18"/>
        <v>1</v>
      </c>
      <c r="AE199" s="58">
        <f t="shared" si="19"/>
        <v>3</v>
      </c>
      <c r="AF199" s="59">
        <f t="shared" si="20"/>
        <v>2</v>
      </c>
      <c r="AG199" s="60">
        <f t="shared" si="21"/>
        <v>3</v>
      </c>
      <c r="AH199" s="58">
        <f t="shared" si="22"/>
        <v>4</v>
      </c>
      <c r="AI199" s="59">
        <f t="shared" si="23"/>
        <v>2</v>
      </c>
      <c r="AJ199" s="61">
        <f t="shared" si="24"/>
        <v>3</v>
      </c>
      <c r="AK199" s="58">
        <f t="shared" si="25"/>
        <v>2</v>
      </c>
      <c r="AL199" s="58">
        <f t="shared" si="26"/>
        <v>2</v>
      </c>
    </row>
    <row r="200" spans="1:38" outlineLevel="1" x14ac:dyDescent="0.3">
      <c r="A200" s="2" t="s">
        <v>97</v>
      </c>
      <c r="B200" s="37">
        <v>9</v>
      </c>
      <c r="C200" s="56" t="b">
        <f>IF(Shift1!O201="AM",$E$2,IF(Shift2!O200="AM",$E$3,IF(Shift3!O200="AM",$E$4,IF(Shift4!O200="AM",$E$5,IF(Shift5!O200="AM",$E$6)))))</f>
        <v>0</v>
      </c>
      <c r="D200" s="56" t="b">
        <f>IF(Shift1!Q201="AM",$H$2,IF(Shift2!Q200="AM",$H$3,IF(Shift3!Q200="AM",$H$4,IF(Shift4!Q200="AM",$H$5,IF(Shift5!Q200="AM",$H$6)))))</f>
        <v>0</v>
      </c>
      <c r="E200" s="56" t="str">
        <f>IF(Shift1!S201="AM",$K$2,IF(Shift2!S200="AM",$K$3,IF(Shift3!S200="AM",$K$4,IF(Shift4!S200="AM",$K$5,IF(Shift5!S200="AM",$K$6)))))</f>
        <v/>
      </c>
      <c r="F200" s="56" t="b">
        <f>IF(Shift1!U201="AM",$N$2,IF(Shift2!U200="AM",$N$3,IF(Shift3!U200="AM",$N$4,IF(Shift4!U200="AM",$N$5,IF(Shift5!U200="AM",$N$6)))))</f>
        <v>0</v>
      </c>
      <c r="G200" s="56" t="b">
        <f>IF(Shift1!W201="AM",$Q$2,IF(Shift2!W200="AM",$Q$3,IF(Shift3!W200="AM",$Q$4,IF(Shift4!W200="AM",$Q$5,IF(Shift5!W200="AM",$Q$6)))))</f>
        <v>0</v>
      </c>
      <c r="H200" s="56" t="str">
        <f>IF(Shift1!Y201="AM",$T$2,IF(Shift2!Y200="AM",$T$3,IF(Shift3!Y200="AM",$T$4,IF(Shift4!Y200="AM",$T$5,IF(Shift5!Y200="AM",$T$6)))))</f>
        <v/>
      </c>
      <c r="I200" s="56" t="str">
        <f>IF(Shift1!AA201="AM",$W$2,IF(Shift2!AA200="AM",$W$3,IF(Shift3!AA200="AM",$W$4,IF(Shift4!AA200="AM",$W$5,IF(Shift5!AA200="AM",$W$6)))))</f>
        <v/>
      </c>
      <c r="J200" s="56" t="str">
        <f>IF(Shift1!AG201="AM",$AC$2,IF(Shift2!AG200="AM",$AC$3,IF(Shift3!AG200="AM",$AC$4,IF(Shift4!AG200="AM",$AC$5,IF(Shift5!AG200="AM",$AC$6)))))</f>
        <v/>
      </c>
      <c r="K200" s="56" t="str">
        <f>IF(Shift1!AI201="AM",$AF$2,IF(Shift2!AI200="AM",$AF$3,IF(Shift3!AI200="AM",$AF$4,IF(Shift4!AI200="AM",$AF$5,IF(Shift5!AI200="AM",$AF$6)))))</f>
        <v/>
      </c>
      <c r="L200" s="56" t="b">
        <f>IF(Shift1!$O201="PM",$E$2,IF(Shift2!$O200="PM",$E$3,IF(Shift3!$O200="PM",$E$4,IF(Shift4!$O200="PM",$E$5,IF(Shift5!$O200="PM",$E$6)))))</f>
        <v>0</v>
      </c>
      <c r="M200" s="56" t="b">
        <f>IF(Shift1!$Q201="PM",$H$2,IF(Shift2!$Q200="PM",$H$3,IF(Shift3!$Q200="PM",$H$4,IF(Shift4!$Q200="PM",$H$5,IF(Shift5!$Q200="PM",$H$6)))))</f>
        <v>0</v>
      </c>
      <c r="N200" s="56" t="b">
        <f>IF(Shift1!$S201="PM",$K$2,IF(Shift2!$S200="PM",$K$3,IF(Shift3!$S200="PM",$K$4,IF(Shift4!$S200="PM",$K$5,IF(Shift5!$S200="PM",$K$6)))))</f>
        <v>0</v>
      </c>
      <c r="O200" s="56" t="b">
        <f>IF(Shift1!$U201="PM",$N$2,IF(Shift2!$U200="PM",$N$3,IF(Shift3!$U200="PM",$N$4,IF(Shift4!$U200="PM",$N$5,IF(Shift5!$U200="PM",$N$6)))))</f>
        <v>0</v>
      </c>
      <c r="P200" s="56" t="str">
        <f>IF(Shift1!$W201="PM",$Q$2,IF(Shift2!$W200="PM",$Q$3,IF(Shift3!$W200="PM",$Q$4,IF(Shift4!$W200="PM",$Q$5,IF(Shift5!$W200="PM",$Q$6)))))</f>
        <v/>
      </c>
      <c r="Q200" s="56" t="b">
        <f>IF(Shift1!$Y201="PM",$T$2,IF(Shift2!$Y200="PM",$T$3,IF(Shift3!$Y200="PM",$T$4,IF(Shift4!$Y200="PM",$T$5,IF(Shift5!$Y200="PM",$T$6)))))</f>
        <v>0</v>
      </c>
      <c r="R200" s="56" t="str">
        <f>IF(Shift1!$AA201="PM",$W$2,IF(Shift2!$AA200="PM",$W$3,IF(Shift3!$AA200="PM",$W$4,IF(Shift4!$AA200="PM",$W$5,IF(Shift5!$AA200="PM",$W$6)))))</f>
        <v/>
      </c>
      <c r="S200" s="56" t="b">
        <f>IF(Shift1!$AG201="PM",$AC$2,IF(Shift2!$AG200="PM",$AC$3,IF(Shift3!$AG200="PM",$AC$4,IF(Shift4!$AG200="PM",$AC$5,IF(Shift5!$AG200="PM",$AC$6)))))</f>
        <v>0</v>
      </c>
      <c r="T200" s="56" t="b">
        <f>IF(Shift1!$AI201="PM",$AF$2,IF(Shift2!$AI200="PM",$AF$3,IF(Shift3!$AI200="PM",$AF$4,IF(Shift4!$AI200="PM",$AF$5,IF(Shift5!$AI200="PM",$AF$6)))))</f>
        <v>0</v>
      </c>
      <c r="U200" s="56" t="str">
        <f>IF(Shift1!$O201="N",$E$2,IF(Shift2!$O200="N",$E$3,IF(Shift3!$O200="N",$E$4,IF(Shift4!$O200="N",$E$5,IF(Shift5!$O200="N",$E$6)))))</f>
        <v/>
      </c>
      <c r="V200" s="56" t="str">
        <f>IF(Shift1!$Q201="N",$H$2,IF(Shift2!$Q200="N",$H$3,IF(Shift3!$Q200="N",$H$4,IF(Shift4!$Q200="N",$H$5,IF(Shift5!$Q200="N",$H$6)))))</f>
        <v/>
      </c>
      <c r="W200" s="56" t="str">
        <f>IF(Shift1!$S201="N",$K$2,IF(Shift2!$S200="N",$K$3,IF(Shift3!$S200="N",$K$4,IF(Shift4!$S200="N",$K$5,IF(Shift5!$S200="N",$K$6)))))</f>
        <v/>
      </c>
      <c r="X200" s="56" t="str">
        <f>IF(Shift1!$U201="N",$N$2,IF(Shift2!$U200="N",$N$3,IF(Shift3!$U200="N",$N$4,IF(Shift4!$U200="N",$N$5,IF(Shift5!$U200="N",$N$6)))))</f>
        <v/>
      </c>
      <c r="Y200" s="56" t="str">
        <f>IF(Shift1!$W201="N",$Q$2,IF(Shift2!$W200="N",$Q$3,IF(Shift3!$W200="N",$Q$4,IF(Shift4!$W200="N",$Q$5,IF(Shift5!$W200="N",$Q$6)))))</f>
        <v/>
      </c>
      <c r="Z200" s="56" t="str">
        <f>IF(Shift1!$Y201="N",$T$2,IF(Shift2!$Y200="N",$T$3,IF(Shift3!$Y200="N",$T$4,IF(Shift4!$Y200="N",$T$5,IF(Shift5!$Y200="N",$T$6)))))</f>
        <v/>
      </c>
      <c r="AA200" s="56" t="str">
        <f>IF(Shift1!$AA201="N",$W$2,IF(Shift2!$AA200="N",$W$3,IF(Shift3!$AA200="N",$W$4,IF(Shift4!$AA200="N",$W$5,IF(Shift5!$AA200="N",$W$6)))))</f>
        <v/>
      </c>
      <c r="AB200" s="56" t="str">
        <f>IF(Shift1!$AG201="N",$AC$2,IF(Shift2!$AG200="N",$AC$3,IF(Shift3!$AG200="N",$AC$4,IF(Shift4!$AG200="N",$AC$5,IF(Shift5!$AG200="N",$AC$6)))))</f>
        <v/>
      </c>
      <c r="AC200" s="56" t="str">
        <f>IF(Shift1!$AI201="N",$AF$2,IF(Shift2!$AI200="N",$AF$3,IF(Shift3!$AI200="N",$AF$4,IF(Shift4!$AI200="N",$AF$5,IF(Shift5!$AI200="N",$AF$6)))))</f>
        <v/>
      </c>
      <c r="AD200" s="57">
        <f t="shared" si="18"/>
        <v>1</v>
      </c>
      <c r="AE200" s="58">
        <f t="shared" si="19"/>
        <v>2</v>
      </c>
      <c r="AF200" s="59">
        <f t="shared" si="20"/>
        <v>2</v>
      </c>
      <c r="AG200" s="60">
        <f t="shared" si="21"/>
        <v>0</v>
      </c>
      <c r="AH200" s="58">
        <f t="shared" si="22"/>
        <v>2</v>
      </c>
      <c r="AI200" s="59">
        <f t="shared" si="23"/>
        <v>0</v>
      </c>
      <c r="AJ200" s="61">
        <f t="shared" si="24"/>
        <v>3</v>
      </c>
      <c r="AK200" s="58">
        <f t="shared" si="25"/>
        <v>4</v>
      </c>
      <c r="AL200" s="58">
        <f t="shared" si="26"/>
        <v>2</v>
      </c>
    </row>
    <row r="201" spans="1:38" outlineLevel="1" x14ac:dyDescent="0.3">
      <c r="A201" s="2" t="s">
        <v>102</v>
      </c>
      <c r="B201" s="37">
        <v>10</v>
      </c>
      <c r="C201" s="56" t="str">
        <f>IF(Shift1!O202="AM",$E$2,IF(Shift2!O201="AM",$E$3,IF(Shift3!O201="AM",$E$4,IF(Shift4!O201="AM",$E$5,IF(Shift5!O201="AM",$E$6)))))</f>
        <v/>
      </c>
      <c r="D201" s="56" t="str">
        <f>IF(Shift1!Q202="AM",$H$2,IF(Shift2!Q201="AM",$H$3,IF(Shift3!Q201="AM",$H$4,IF(Shift4!Q201="AM",$H$5,IF(Shift5!Q201="AM",$H$6)))))</f>
        <v/>
      </c>
      <c r="E201" s="56" t="str">
        <f>IF(Shift1!S202="AM",$K$2,IF(Shift2!S201="AM",$K$3,IF(Shift3!S201="AM",$K$4,IF(Shift4!S201="AM",$K$5,IF(Shift5!S201="AM",$K$6)))))</f>
        <v/>
      </c>
      <c r="F201" s="56" t="str">
        <f>IF(Shift1!U202="AM",$N$2,IF(Shift2!U201="AM",$N$3,IF(Shift3!U201="AM",$N$4,IF(Shift4!U201="AM",$N$5,IF(Shift5!U201="AM",$N$6)))))</f>
        <v/>
      </c>
      <c r="G201" s="56" t="str">
        <f>IF(Shift1!W202="AM",$Q$2,IF(Shift2!W201="AM",$Q$3,IF(Shift3!W201="AM",$Q$4,IF(Shift4!W201="AM",$Q$5,IF(Shift5!W201="AM",$Q$6)))))</f>
        <v/>
      </c>
      <c r="H201" s="56" t="str">
        <f>IF(Shift1!Y202="AM",$T$2,IF(Shift2!Y201="AM",$T$3,IF(Shift3!Y201="AM",$T$4,IF(Shift4!Y201="AM",$T$5,IF(Shift5!Y201="AM",$T$6)))))</f>
        <v/>
      </c>
      <c r="I201" s="56" t="str">
        <f>IF(Shift1!AA202="AM",$W$2,IF(Shift2!AA201="AM",$W$3,IF(Shift3!AA201="AM",$W$4,IF(Shift4!AA201="AM",$W$5,IF(Shift5!AA201="AM",$W$6)))))</f>
        <v/>
      </c>
      <c r="J201" s="56" t="str">
        <f>IF(Shift1!AG202="AM",$AC$2,IF(Shift2!AG201="AM",$AC$3,IF(Shift3!AG201="AM",$AC$4,IF(Shift4!AG201="AM",$AC$5,IF(Shift5!AG201="AM",$AC$6)))))</f>
        <v/>
      </c>
      <c r="K201" s="56" t="str">
        <f>IF(Shift1!AI202="AM",$AF$2,IF(Shift2!AI201="AM",$AF$3,IF(Shift3!AI201="AM",$AF$4,IF(Shift4!AI201="AM",$AF$5,IF(Shift5!AI201="AM",$AF$6)))))</f>
        <v/>
      </c>
      <c r="L201" s="56" t="b">
        <f>IF(Shift1!$O202="PM",$E$2,IF(Shift2!$O201="PM",$E$3,IF(Shift3!$O201="PM",$E$4,IF(Shift4!$O201="PM",$E$5,IF(Shift5!$O201="PM",$E$6)))))</f>
        <v>0</v>
      </c>
      <c r="M201" s="56" t="b">
        <f>IF(Shift1!$Q202="PM",$H$2,IF(Shift2!$Q201="PM",$H$3,IF(Shift3!$Q201="PM",$H$4,IF(Shift4!$Q201="PM",$H$5,IF(Shift5!$Q201="PM",$H$6)))))</f>
        <v>0</v>
      </c>
      <c r="N201" s="56" t="str">
        <f>IF(Shift1!$S202="PM",$K$2,IF(Shift2!$S201="PM",$K$3,IF(Shift3!$S201="PM",$K$4,IF(Shift4!$S201="PM",$K$5,IF(Shift5!$S201="PM",$K$6)))))</f>
        <v/>
      </c>
      <c r="O201" s="56" t="str">
        <f>IF(Shift1!$U202="PM",$N$2,IF(Shift2!$U201="PM",$N$3,IF(Shift3!$U201="PM",$N$4,IF(Shift4!$U201="PM",$N$5,IF(Shift5!$U201="PM",$N$6)))))</f>
        <v/>
      </c>
      <c r="P201" s="56" t="b">
        <f>IF(Shift1!$W202="PM",$Q$2,IF(Shift2!$W201="PM",$Q$3,IF(Shift3!$W201="PM",$Q$4,IF(Shift4!$W201="PM",$Q$5,IF(Shift5!$W201="PM",$Q$6)))))</f>
        <v>0</v>
      </c>
      <c r="Q201" s="56" t="str">
        <f>IF(Shift1!$Y202="PM",$T$2,IF(Shift2!$Y201="PM",$T$3,IF(Shift3!$Y201="PM",$T$4,IF(Shift4!$Y201="PM",$T$5,IF(Shift5!$Y201="PM",$T$6)))))</f>
        <v/>
      </c>
      <c r="R201" s="56" t="str">
        <f>IF(Shift1!$AA202="PM",$W$2,IF(Shift2!$AA201="PM",$W$3,IF(Shift3!$AA201="PM",$W$4,IF(Shift4!$AA201="PM",$W$5,IF(Shift5!$AA201="PM",$W$6)))))</f>
        <v/>
      </c>
      <c r="S201" s="56" t="str">
        <f>IF(Shift1!$AG202="PM",$AC$2,IF(Shift2!$AG201="PM",$AC$3,IF(Shift3!$AG201="PM",$AC$4,IF(Shift4!$AG201="PM",$AC$5,IF(Shift5!$AG201="PM",$AC$6)))))</f>
        <v/>
      </c>
      <c r="T201" s="56" t="str">
        <f>IF(Shift1!$AI202="PM",$AF$2,IF(Shift2!$AI201="PM",$AF$3,IF(Shift3!$AI201="PM",$AF$4,IF(Shift4!$AI201="PM",$AF$5,IF(Shift5!$AI201="PM",$AF$6)))))</f>
        <v/>
      </c>
      <c r="U201" s="56" t="str">
        <f>IF(Shift1!$O202="N",$E$2,IF(Shift2!$O201="N",$E$3,IF(Shift3!$O201="N",$E$4,IF(Shift4!$O201="N",$E$5,IF(Shift5!$O201="N",$E$6)))))</f>
        <v/>
      </c>
      <c r="V201" s="56" t="str">
        <f>IF(Shift1!$Q202="N",$H$2,IF(Shift2!$Q201="N",$H$3,IF(Shift3!$Q201="N",$H$4,IF(Shift4!$Q201="N",$H$5,IF(Shift5!$Q201="N",$H$6)))))</f>
        <v/>
      </c>
      <c r="W201" s="56" t="str">
        <f>IF(Shift1!$S202="N",$K$2,IF(Shift2!$S201="N",$K$3,IF(Shift3!$S201="N",$K$4,IF(Shift4!$S201="N",$K$5,IF(Shift5!$S201="N",$K$6)))))</f>
        <v/>
      </c>
      <c r="X201" s="56" t="str">
        <f>IF(Shift1!$U202="N",$N$2,IF(Shift2!$U201="N",$N$3,IF(Shift3!$U201="N",$N$4,IF(Shift4!$U201="N",$N$5,IF(Shift5!$U201="N",$N$6)))))</f>
        <v/>
      </c>
      <c r="Y201" s="56" t="str">
        <f>IF(Shift1!$W202="N",$Q$2,IF(Shift2!$W201="N",$Q$3,IF(Shift3!$W201="N",$Q$4,IF(Shift4!$W201="N",$Q$5,IF(Shift5!$W201="N",$Q$6)))))</f>
        <v/>
      </c>
      <c r="Z201" s="56" t="str">
        <f>IF(Shift1!$Y202="N",$T$2,IF(Shift2!$Y201="N",$T$3,IF(Shift3!$Y201="N",$T$4,IF(Shift4!$Y201="N",$T$5,IF(Shift5!$Y201="N",$T$6)))))</f>
        <v/>
      </c>
      <c r="AA201" s="56" t="str">
        <f>IF(Shift1!$AA202="N",$W$2,IF(Shift2!$AA201="N",$W$3,IF(Shift3!$AA201="N",$W$4,IF(Shift4!$AA201="N",$W$5,IF(Shift5!$AA201="N",$W$6)))))</f>
        <v/>
      </c>
      <c r="AB201" s="56" t="str">
        <f>IF(Shift1!$AG202="N",$AC$2,IF(Shift2!$AG201="N",$AC$3,IF(Shift3!$AG201="N",$AC$4,IF(Shift4!$AG201="N",$AC$5,IF(Shift5!$AG201="N",$AC$6)))))</f>
        <v/>
      </c>
      <c r="AC201" s="56" t="str">
        <f>IF(Shift1!$AI202="N",$AF$2,IF(Shift2!$AI201="N",$AF$3,IF(Shift3!$AI201="N",$AF$4,IF(Shift4!$AI201="N",$AF$5,IF(Shift5!$AI201="N",$AF$6)))))</f>
        <v/>
      </c>
      <c r="AD201" s="57">
        <f t="shared" si="18"/>
        <v>3</v>
      </c>
      <c r="AE201" s="58">
        <f t="shared" si="19"/>
        <v>4</v>
      </c>
      <c r="AF201" s="59">
        <f t="shared" si="20"/>
        <v>2</v>
      </c>
      <c r="AG201" s="60">
        <f t="shared" si="21"/>
        <v>1</v>
      </c>
      <c r="AH201" s="58">
        <f t="shared" si="22"/>
        <v>3</v>
      </c>
      <c r="AI201" s="59">
        <f t="shared" si="23"/>
        <v>2</v>
      </c>
      <c r="AJ201" s="61">
        <f t="shared" si="24"/>
        <v>3</v>
      </c>
      <c r="AK201" s="58">
        <f t="shared" si="25"/>
        <v>4</v>
      </c>
      <c r="AL201" s="58">
        <f t="shared" si="26"/>
        <v>2</v>
      </c>
    </row>
    <row r="202" spans="1:38" outlineLevel="1" x14ac:dyDescent="0.3">
      <c r="A202" s="1"/>
      <c r="B202" s="37">
        <v>11</v>
      </c>
      <c r="C202" s="56" t="str">
        <f>IF(Shift1!O203="AM",$E$2,IF(Shift2!O202="AM",$E$3,IF(Shift3!O202="AM",$E$4,IF(Shift4!O202="AM",$E$5,IF(Shift5!O202="AM",$E$6)))))</f>
        <v/>
      </c>
      <c r="D202" s="56" t="str">
        <f>IF(Shift1!Q203="AM",$H$2,IF(Shift2!Q202="AM",$H$3,IF(Shift3!Q202="AM",$H$4,IF(Shift4!Q202="AM",$H$5,IF(Shift5!Q202="AM",$H$6)))))</f>
        <v/>
      </c>
      <c r="E202" s="56" t="str">
        <f>IF(Shift1!S203="AM",$K$2,IF(Shift2!S202="AM",$K$3,IF(Shift3!S202="AM",$K$4,IF(Shift4!S202="AM",$K$5,IF(Shift5!S202="AM",$K$6)))))</f>
        <v/>
      </c>
      <c r="F202" s="56" t="str">
        <f>IF(Shift1!U203="AM",$N$2,IF(Shift2!U202="AM",$N$3,IF(Shift3!U202="AM",$N$4,IF(Shift4!U202="AM",$N$5,IF(Shift5!U202="AM",$N$6)))))</f>
        <v/>
      </c>
      <c r="G202" s="56" t="str">
        <f>IF(Shift1!W203="AM",$Q$2,IF(Shift2!W202="AM",$Q$3,IF(Shift3!W202="AM",$Q$4,IF(Shift4!W202="AM",$Q$5,IF(Shift5!W202="AM",$Q$6)))))</f>
        <v/>
      </c>
      <c r="H202" s="56" t="str">
        <f>IF(Shift1!Y203="AM",$T$2,IF(Shift2!Y202="AM",$T$3,IF(Shift3!Y202="AM",$T$4,IF(Shift4!Y202="AM",$T$5,IF(Shift5!Y202="AM",$T$6)))))</f>
        <v/>
      </c>
      <c r="I202" s="56" t="b">
        <f>IF(Shift1!AA203="AM",$W$2,IF(Shift2!AA202="AM",$W$3,IF(Shift3!AA202="AM",$W$4,IF(Shift4!AA202="AM",$W$5,IF(Shift5!AA202="AM",$W$6)))))</f>
        <v>0</v>
      </c>
      <c r="J202" s="56" t="str">
        <f>IF(Shift1!AG203="AM",$AC$2,IF(Shift2!AG202="AM",$AC$3,IF(Shift3!AG202="AM",$AC$4,IF(Shift4!AG202="AM",$AC$5,IF(Shift5!AG202="AM",$AC$6)))))</f>
        <v/>
      </c>
      <c r="K202" s="56" t="str">
        <f>IF(Shift1!AI203="AM",$AF$2,IF(Shift2!AI202="AM",$AF$3,IF(Shift3!AI202="AM",$AF$4,IF(Shift4!AI202="AM",$AF$5,IF(Shift5!AI202="AM",$AF$6)))))</f>
        <v/>
      </c>
      <c r="L202" s="56" t="b">
        <f>IF(Shift1!$O203="PM",$E$2,IF(Shift2!$O202="PM",$E$3,IF(Shift3!$O202="PM",$E$4,IF(Shift4!$O202="PM",$E$5,IF(Shift5!$O202="PM",$E$6)))))</f>
        <v>0</v>
      </c>
      <c r="M202" s="56" t="b">
        <f>IF(Shift1!$Q203="PM",$H$2,IF(Shift2!$Q202="PM",$H$3,IF(Shift3!$Q202="PM",$H$4,IF(Shift4!$Q202="PM",$H$5,IF(Shift5!$Q202="PM",$H$6)))))</f>
        <v>0</v>
      </c>
      <c r="N202" s="56" t="str">
        <f>IF(Shift1!$S203="PM",$K$2,IF(Shift2!$S202="PM",$K$3,IF(Shift3!$S202="PM",$K$4,IF(Shift4!$S202="PM",$K$5,IF(Shift5!$S202="PM",$K$6)))))</f>
        <v/>
      </c>
      <c r="O202" s="56" t="str">
        <f>IF(Shift1!$U203="PM",$N$2,IF(Shift2!$U202="PM",$N$3,IF(Shift3!$U202="PM",$N$4,IF(Shift4!$U202="PM",$N$5,IF(Shift5!$U202="PM",$N$6)))))</f>
        <v/>
      </c>
      <c r="P202" s="56" t="b">
        <f>IF(Shift1!$W203="PM",$Q$2,IF(Shift2!$W202="PM",$Q$3,IF(Shift3!$W202="PM",$Q$4,IF(Shift4!$W202="PM",$Q$5,IF(Shift5!$W202="PM",$Q$6)))))</f>
        <v>0</v>
      </c>
      <c r="Q202" s="56" t="str">
        <f>IF(Shift1!$Y203="PM",$T$2,IF(Shift2!$Y202="PM",$T$3,IF(Shift3!$Y202="PM",$T$4,IF(Shift4!$Y202="PM",$T$5,IF(Shift5!$Y202="PM",$T$6)))))</f>
        <v/>
      </c>
      <c r="R202" s="56" t="str">
        <f>IF(Shift1!$AA203="PM",$W$2,IF(Shift2!$AA202="PM",$W$3,IF(Shift3!$AA202="PM",$W$4,IF(Shift4!$AA202="PM",$W$5,IF(Shift5!$AA202="PM",$W$6)))))</f>
        <v/>
      </c>
      <c r="S202" s="56" t="str">
        <f>IF(Shift1!$AG203="PM",$AC$2,IF(Shift2!$AG202="PM",$AC$3,IF(Shift3!$AG202="PM",$AC$4,IF(Shift4!$AG202="PM",$AC$5,IF(Shift5!$AG202="PM",$AC$6)))))</f>
        <v/>
      </c>
      <c r="T202" s="56" t="str">
        <f>IF(Shift1!$AI203="PM",$AF$2,IF(Shift2!$AI202="PM",$AF$3,IF(Shift3!$AI202="PM",$AF$4,IF(Shift4!$AI202="PM",$AF$5,IF(Shift5!$AI202="PM",$AF$6)))))</f>
        <v/>
      </c>
      <c r="U202" s="56" t="str">
        <f>IF(Shift1!$O203="N",$E$2,IF(Shift2!$O202="N",$E$3,IF(Shift3!$O202="N",$E$4,IF(Shift4!$O202="N",$E$5,IF(Shift5!$O202="N",$E$6)))))</f>
        <v/>
      </c>
      <c r="V202" s="56" t="str">
        <f>IF(Shift1!$Q203="N",$H$2,IF(Shift2!$Q202="N",$H$3,IF(Shift3!$Q202="N",$H$4,IF(Shift4!$Q202="N",$H$5,IF(Shift5!$Q202="N",$H$6)))))</f>
        <v/>
      </c>
      <c r="W202" s="56" t="str">
        <f>IF(Shift1!$S203="N",$K$2,IF(Shift2!$S202="N",$K$3,IF(Shift3!$S202="N",$K$4,IF(Shift4!$S202="N",$K$5,IF(Shift5!$S202="N",$K$6)))))</f>
        <v/>
      </c>
      <c r="X202" s="56" t="str">
        <f>IF(Shift1!$U203="N",$N$2,IF(Shift2!$U202="N",$N$3,IF(Shift3!$U202="N",$N$4,IF(Shift4!$U202="N",$N$5,IF(Shift5!$U202="N",$N$6)))))</f>
        <v/>
      </c>
      <c r="Y202" s="56" t="str">
        <f>IF(Shift1!$W203="N",$Q$2,IF(Shift2!$W202="N",$Q$3,IF(Shift3!$W202="N",$Q$4,IF(Shift4!$W202="N",$Q$5,IF(Shift5!$W202="N",$Q$6)))))</f>
        <v/>
      </c>
      <c r="Z202" s="56" t="str">
        <f>IF(Shift1!$Y203="N",$T$2,IF(Shift2!$Y202="N",$T$3,IF(Shift3!$Y202="N",$T$4,IF(Shift4!$Y202="N",$T$5,IF(Shift5!$Y202="N",$T$6)))))</f>
        <v/>
      </c>
      <c r="AA202" s="56" t="str">
        <f>IF(Shift1!$AA203="N",$W$2,IF(Shift2!$AA202="N",$W$3,IF(Shift3!$AA202="N",$W$4,IF(Shift4!$AA202="N",$W$5,IF(Shift5!$AA202="N",$W$6)))))</f>
        <v/>
      </c>
      <c r="AB202" s="56" t="str">
        <f>IF(Shift1!$AG203="N",$AC$2,IF(Shift2!$AG202="N",$AC$3,IF(Shift3!$AG202="N",$AC$4,IF(Shift4!$AG202="N",$AC$5,IF(Shift5!$AG202="N",$AC$6)))))</f>
        <v/>
      </c>
      <c r="AC202" s="56" t="str">
        <f>IF(Shift1!$AI203="N",$AF$2,IF(Shift2!$AI202="N",$AF$3,IF(Shift3!$AI202="N",$AF$4,IF(Shift4!$AI202="N",$AF$5,IF(Shift5!$AI202="N",$AF$6)))))</f>
        <v/>
      </c>
      <c r="AD202" s="57">
        <f t="shared" si="18"/>
        <v>3</v>
      </c>
      <c r="AE202" s="58">
        <f t="shared" si="19"/>
        <v>3</v>
      </c>
      <c r="AF202" s="59">
        <f t="shared" si="20"/>
        <v>2</v>
      </c>
      <c r="AG202" s="60">
        <f t="shared" si="21"/>
        <v>1</v>
      </c>
      <c r="AH202" s="58">
        <f t="shared" si="22"/>
        <v>3</v>
      </c>
      <c r="AI202" s="59">
        <f t="shared" si="23"/>
        <v>2</v>
      </c>
      <c r="AJ202" s="61">
        <f t="shared" si="24"/>
        <v>3</v>
      </c>
      <c r="AK202" s="58">
        <f t="shared" si="25"/>
        <v>4</v>
      </c>
      <c r="AL202" s="58">
        <f t="shared" si="26"/>
        <v>2</v>
      </c>
    </row>
    <row r="203" spans="1:38" outlineLevel="1" x14ac:dyDescent="0.3">
      <c r="A203" s="1"/>
      <c r="B203" s="37">
        <v>12</v>
      </c>
      <c r="C203" s="56" t="str">
        <f>IF(Shift1!O204="AM",$E$2,IF(Shift2!O203="AM",$E$3,IF(Shift3!O203="AM",$E$4,IF(Shift4!O203="AM",$E$5,IF(Shift5!O203="AM",$E$6)))))</f>
        <v/>
      </c>
      <c r="D203" s="56" t="str">
        <f>IF(Shift1!Q204="AM",$H$2,IF(Shift2!Q203="AM",$H$3,IF(Shift3!Q203="AM",$H$4,IF(Shift4!Q203="AM",$H$5,IF(Shift5!Q203="AM",$H$6)))))</f>
        <v/>
      </c>
      <c r="E203" s="56" t="str">
        <f>IF(Shift1!S204="AM",$K$2,IF(Shift2!S203="AM",$K$3,IF(Shift3!S203="AM",$K$4,IF(Shift4!S203="AM",$K$5,IF(Shift5!S203="AM",$K$6)))))</f>
        <v/>
      </c>
      <c r="F203" s="56" t="str">
        <f>IF(Shift1!U204="AM",$N$2,IF(Shift2!U203="AM",$N$3,IF(Shift3!U203="AM",$N$4,IF(Shift4!U203="AM",$N$5,IF(Shift5!U203="AM",$N$6)))))</f>
        <v/>
      </c>
      <c r="G203" s="56" t="str">
        <f>IF(Shift1!W204="AM",$Q$2,IF(Shift2!W203="AM",$Q$3,IF(Shift3!W203="AM",$Q$4,IF(Shift4!W203="AM",$Q$5,IF(Shift5!W203="AM",$Q$6)))))</f>
        <v/>
      </c>
      <c r="H203" s="56" t="str">
        <f>IF(Shift1!Y204="AM",$T$2,IF(Shift2!Y203="AM",$T$3,IF(Shift3!Y203="AM",$T$4,IF(Shift4!Y203="AM",$T$5,IF(Shift5!Y203="AM",$T$6)))))</f>
        <v/>
      </c>
      <c r="I203" s="56" t="b">
        <f>IF(Shift1!AA204="AM",$W$2,IF(Shift2!AA203="AM",$W$3,IF(Shift3!AA203="AM",$W$4,IF(Shift4!AA203="AM",$W$5,IF(Shift5!AA203="AM",$W$6)))))</f>
        <v>0</v>
      </c>
      <c r="J203" s="56" t="str">
        <f>IF(Shift1!AG204="AM",$AC$2,IF(Shift2!AG203="AM",$AC$3,IF(Shift3!AG203="AM",$AC$4,IF(Shift4!AG203="AM",$AC$5,IF(Shift5!AG203="AM",$AC$6)))))</f>
        <v/>
      </c>
      <c r="K203" s="56" t="str">
        <f>IF(Shift1!AI204="AM",$AF$2,IF(Shift2!AI203="AM",$AF$3,IF(Shift3!AI203="AM",$AF$4,IF(Shift4!AI203="AM",$AF$5,IF(Shift5!AI203="AM",$AF$6)))))</f>
        <v/>
      </c>
      <c r="L203" s="56" t="b">
        <f>IF(Shift1!$O204="PM",$E$2,IF(Shift2!$O203="PM",$E$3,IF(Shift3!$O203="PM",$E$4,IF(Shift4!$O203="PM",$E$5,IF(Shift5!$O203="PM",$E$6)))))</f>
        <v>0</v>
      </c>
      <c r="M203" s="56" t="b">
        <f>IF(Shift1!$Q204="PM",$H$2,IF(Shift2!$Q203="PM",$H$3,IF(Shift3!$Q203="PM",$H$4,IF(Shift4!$Q203="PM",$H$5,IF(Shift5!$Q203="PM",$H$6)))))</f>
        <v>0</v>
      </c>
      <c r="N203" s="56" t="str">
        <f>IF(Shift1!$S204="PM",$K$2,IF(Shift2!$S203="PM",$K$3,IF(Shift3!$S203="PM",$K$4,IF(Shift4!$S203="PM",$K$5,IF(Shift5!$S203="PM",$K$6)))))</f>
        <v/>
      </c>
      <c r="O203" s="56" t="str">
        <f>IF(Shift1!$U204="PM",$N$2,IF(Shift2!$U203="PM",$N$3,IF(Shift3!$U203="PM",$N$4,IF(Shift4!$U203="PM",$N$5,IF(Shift5!$U203="PM",$N$6)))))</f>
        <v/>
      </c>
      <c r="P203" s="56" t="b">
        <f>IF(Shift1!$W204="PM",$Q$2,IF(Shift2!$W203="PM",$Q$3,IF(Shift3!$W203="PM",$Q$4,IF(Shift4!$W203="PM",$Q$5,IF(Shift5!$W203="PM",$Q$6)))))</f>
        <v>0</v>
      </c>
      <c r="Q203" s="56" t="str">
        <f>IF(Shift1!$Y204="PM",$T$2,IF(Shift2!$Y203="PM",$T$3,IF(Shift3!$Y203="PM",$T$4,IF(Shift4!$Y203="PM",$T$5,IF(Shift5!$Y203="PM",$T$6)))))</f>
        <v/>
      </c>
      <c r="R203" s="56" t="str">
        <f>IF(Shift1!$AA204="PM",$W$2,IF(Shift2!$AA203="PM",$W$3,IF(Shift3!$AA203="PM",$W$4,IF(Shift4!$AA203="PM",$W$5,IF(Shift5!$AA203="PM",$W$6)))))</f>
        <v/>
      </c>
      <c r="S203" s="56" t="str">
        <f>IF(Shift1!$AG204="PM",$AC$2,IF(Shift2!$AG203="PM",$AC$3,IF(Shift3!$AG203="PM",$AC$4,IF(Shift4!$AG203="PM",$AC$5,IF(Shift5!$AG203="PM",$AC$6)))))</f>
        <v/>
      </c>
      <c r="T203" s="56" t="str">
        <f>IF(Shift1!$AI204="PM",$AF$2,IF(Shift2!$AI203="PM",$AF$3,IF(Shift3!$AI203="PM",$AF$4,IF(Shift4!$AI203="PM",$AF$5,IF(Shift5!$AI203="PM",$AF$6)))))</f>
        <v/>
      </c>
      <c r="U203" s="56" t="b">
        <f>IF(Shift1!$O204="N",$E$2,IF(Shift2!$O203="N",$E$3,IF(Shift3!$O203="N",$E$4,IF(Shift4!$O203="N",$E$5,IF(Shift5!$O203="N",$E$6)))))</f>
        <v>0</v>
      </c>
      <c r="V203" s="56" t="b">
        <f>IF(Shift1!$Q204="N",$H$2,IF(Shift2!$Q203="N",$H$3,IF(Shift3!$Q203="N",$H$4,IF(Shift4!$Q203="N",$H$5,IF(Shift5!$Q203="N",$H$6)))))</f>
        <v>0</v>
      </c>
      <c r="W203" s="56" t="b">
        <f>IF(Shift1!$S204="N",$K$2,IF(Shift2!$S203="N",$K$3,IF(Shift3!$S203="N",$K$4,IF(Shift4!$S203="N",$K$5,IF(Shift5!$S203="N",$K$6)))))</f>
        <v>0</v>
      </c>
      <c r="X203" s="56" t="b">
        <f>IF(Shift1!$U204="N",$N$2,IF(Shift2!$U203="N",$N$3,IF(Shift3!$U203="N",$N$4,IF(Shift4!$U203="N",$N$5,IF(Shift5!$U203="N",$N$6)))))</f>
        <v>0</v>
      </c>
      <c r="Y203" s="56" t="str">
        <f>IF(Shift1!$W204="N",$Q$2,IF(Shift2!$W203="N",$Q$3,IF(Shift3!$W203="N",$Q$4,IF(Shift4!$W203="N",$Q$5,IF(Shift5!$W203="N",$Q$6)))))</f>
        <v/>
      </c>
      <c r="Z203" s="56" t="b">
        <f>IF(Shift1!$Y204="N",$T$2,IF(Shift2!$Y203="N",$T$3,IF(Shift3!$Y203="N",$T$4,IF(Shift4!$Y203="N",$T$5,IF(Shift5!$Y203="N",$T$6)))))</f>
        <v>0</v>
      </c>
      <c r="AA203" s="56" t="b">
        <f>IF(Shift1!$AA204="N",$W$2,IF(Shift2!$AA203="N",$W$3,IF(Shift3!$AA203="N",$W$4,IF(Shift4!$AA203="N",$W$5,IF(Shift5!$AA203="N",$W$6)))))</f>
        <v>0</v>
      </c>
      <c r="AB203" s="56" t="b">
        <f>IF(Shift1!$AG204="N",$AC$2,IF(Shift2!$AG203="N",$AC$3,IF(Shift3!$AG203="N",$AC$4,IF(Shift4!$AG203="N",$AC$5,IF(Shift5!$AG203="N",$AC$6)))))</f>
        <v>0</v>
      </c>
      <c r="AC203" s="56" t="b">
        <f>IF(Shift1!$AI204="N",$AF$2,IF(Shift2!$AI203="N",$AF$3,IF(Shift3!$AI203="N",$AF$4,IF(Shift4!$AI203="N",$AF$5,IF(Shift5!$AI203="N",$AF$6)))))</f>
        <v>0</v>
      </c>
      <c r="AD203" s="57">
        <f t="shared" si="18"/>
        <v>3</v>
      </c>
      <c r="AE203" s="58">
        <f t="shared" si="19"/>
        <v>3</v>
      </c>
      <c r="AF203" s="59">
        <f t="shared" si="20"/>
        <v>2</v>
      </c>
      <c r="AG203" s="60">
        <f t="shared" si="21"/>
        <v>1</v>
      </c>
      <c r="AH203" s="58">
        <f t="shared" si="22"/>
        <v>3</v>
      </c>
      <c r="AI203" s="59">
        <f t="shared" si="23"/>
        <v>2</v>
      </c>
      <c r="AJ203" s="61">
        <f t="shared" si="24"/>
        <v>0</v>
      </c>
      <c r="AK203" s="58">
        <f t="shared" si="25"/>
        <v>1</v>
      </c>
      <c r="AL203" s="58">
        <f t="shared" si="26"/>
        <v>0</v>
      </c>
    </row>
    <row r="204" spans="1:38" outlineLevel="1" x14ac:dyDescent="0.3">
      <c r="A204" s="1"/>
      <c r="B204" s="38">
        <v>13</v>
      </c>
      <c r="C204" s="56" t="str">
        <f>IF(Shift1!O205="AM",$E$2,IF(Shift2!O204="AM",$E$3,IF(Shift3!O204="AM",$E$4,IF(Shift4!O204="AM",$E$5,IF(Shift5!O204="AM",$E$6)))))</f>
        <v/>
      </c>
      <c r="D204" s="56" t="str">
        <f>IF(Shift1!Q205="AM",$H$2,IF(Shift2!Q204="AM",$H$3,IF(Shift3!Q204="AM",$H$4,IF(Shift4!Q204="AM",$H$5,IF(Shift5!Q204="AM",$H$6)))))</f>
        <v/>
      </c>
      <c r="E204" s="56" t="str">
        <f>IF(Shift1!S205="AM",$K$2,IF(Shift2!S204="AM",$K$3,IF(Shift3!S204="AM",$K$4,IF(Shift4!S204="AM",$K$5,IF(Shift5!S204="AM",$K$6)))))</f>
        <v/>
      </c>
      <c r="F204" s="56" t="str">
        <f>IF(Shift1!U205="AM",$N$2,IF(Shift2!U204="AM",$N$3,IF(Shift3!U204="AM",$N$4,IF(Shift4!U204="AM",$N$5,IF(Shift5!U204="AM",$N$6)))))</f>
        <v/>
      </c>
      <c r="G204" s="56" t="b">
        <f>IF(Shift1!W205="AM",$Q$2,IF(Shift2!W204="AM",$Q$3,IF(Shift3!W204="AM",$Q$4,IF(Shift4!W204="AM",$Q$5,IF(Shift5!W204="AM",$Q$6)))))</f>
        <v>0</v>
      </c>
      <c r="H204" s="56" t="str">
        <f>IF(Shift1!Y205="AM",$T$2,IF(Shift2!Y204="AM",$T$3,IF(Shift3!Y204="AM",$T$4,IF(Shift4!Y204="AM",$T$5,IF(Shift5!Y204="AM",$T$6)))))</f>
        <v/>
      </c>
      <c r="I204" s="56" t="str">
        <f>IF(Shift1!AA205="AM",$W$2,IF(Shift2!AA204="AM",$W$3,IF(Shift3!AA204="AM",$W$4,IF(Shift4!AA204="AM",$W$5,IF(Shift5!AA204="AM",$W$6)))))</f>
        <v/>
      </c>
      <c r="J204" s="56" t="str">
        <f>IF(Shift1!AG205="AM",$AC$2,IF(Shift2!AG204="AM",$AC$3,IF(Shift3!AG204="AM",$AC$4,IF(Shift4!AG204="AM",$AC$5,IF(Shift5!AG204="AM",$AC$6)))))</f>
        <v/>
      </c>
      <c r="K204" s="56" t="str">
        <f>IF(Shift1!AI205="AM",$AF$2,IF(Shift2!AI204="AM",$AF$3,IF(Shift3!AI204="AM",$AF$4,IF(Shift4!AI204="AM",$AF$5,IF(Shift5!AI204="AM",$AF$6)))))</f>
        <v/>
      </c>
      <c r="L204" s="56" t="str">
        <f>IF(Shift1!$O205="PM",$E$2,IF(Shift2!$O204="PM",$E$3,IF(Shift3!$O204="PM",$E$4,IF(Shift4!$O204="PM",$E$5,IF(Shift5!$O204="PM",$E$6)))))</f>
        <v/>
      </c>
      <c r="M204" s="56" t="str">
        <f>IF(Shift1!$Q205="PM",$H$2,IF(Shift2!$Q204="PM",$H$3,IF(Shift3!$Q204="PM",$H$4,IF(Shift4!$Q204="PM",$H$5,IF(Shift5!$Q204="PM",$H$6)))))</f>
        <v/>
      </c>
      <c r="N204" s="56" t="str">
        <f>IF(Shift1!$S205="PM",$K$2,IF(Shift2!$S204="PM",$K$3,IF(Shift3!$S204="PM",$K$4,IF(Shift4!$S204="PM",$K$5,IF(Shift5!$S204="PM",$K$6)))))</f>
        <v/>
      </c>
      <c r="O204" s="56" t="str">
        <f>IF(Shift1!$U205="PM",$N$2,IF(Shift2!$U204="PM",$N$3,IF(Shift3!$U204="PM",$N$4,IF(Shift4!$U204="PM",$N$5,IF(Shift5!$U204="PM",$N$6)))))</f>
        <v/>
      </c>
      <c r="P204" s="56" t="str">
        <f>IF(Shift1!$W205="PM",$Q$2,IF(Shift2!$W204="PM",$Q$3,IF(Shift3!$W204="PM",$Q$4,IF(Shift4!$W204="PM",$Q$5,IF(Shift5!$W204="PM",$Q$6)))))</f>
        <v/>
      </c>
      <c r="Q204" s="56" t="str">
        <f>IF(Shift1!$Y205="PM",$T$2,IF(Shift2!$Y204="PM",$T$3,IF(Shift3!$Y204="PM",$T$4,IF(Shift4!$Y204="PM",$T$5,IF(Shift5!$Y204="PM",$T$6)))))</f>
        <v/>
      </c>
      <c r="R204" s="56" t="str">
        <f>IF(Shift1!$AA205="PM",$W$2,IF(Shift2!$AA204="PM",$W$3,IF(Shift3!$AA204="PM",$W$4,IF(Shift4!$AA204="PM",$W$5,IF(Shift5!$AA204="PM",$W$6)))))</f>
        <v/>
      </c>
      <c r="S204" s="56" t="str">
        <f>IF(Shift1!$AG205="PM",$AC$2,IF(Shift2!$AG204="PM",$AC$3,IF(Shift3!$AG204="PM",$AC$4,IF(Shift4!$AG204="PM",$AC$5,IF(Shift5!$AG204="PM",$AC$6)))))</f>
        <v/>
      </c>
      <c r="T204" s="56" t="str">
        <f>IF(Shift1!$AI205="PM",$AF$2,IF(Shift2!$AI204="PM",$AF$3,IF(Shift3!$AI204="PM",$AF$4,IF(Shift4!$AI204="PM",$AF$5,IF(Shift5!$AI204="PM",$AF$6)))))</f>
        <v/>
      </c>
      <c r="U204" s="56" t="b">
        <f>IF(Shift1!$O205="N",$E$2,IF(Shift2!$O204="N",$E$3,IF(Shift3!$O204="N",$E$4,IF(Shift4!$O204="N",$E$5,IF(Shift5!$O204="N",$E$6)))))</f>
        <v>0</v>
      </c>
      <c r="V204" s="56" t="b">
        <f>IF(Shift1!$Q205="N",$H$2,IF(Shift2!$Q204="N",$H$3,IF(Shift3!$Q204="N",$H$4,IF(Shift4!$Q204="N",$H$5,IF(Shift5!$Q204="N",$H$6)))))</f>
        <v>0</v>
      </c>
      <c r="W204" s="56" t="str">
        <f>IF(Shift1!$S205="N",$K$2,IF(Shift2!$S204="N",$K$3,IF(Shift3!$S204="N",$K$4,IF(Shift4!$S204="N",$K$5,IF(Shift5!$S204="N",$K$6)))))</f>
        <v/>
      </c>
      <c r="X204" s="56" t="str">
        <f>IF(Shift1!$U205="N",$N$2,IF(Shift2!$U204="N",$N$3,IF(Shift3!$U204="N",$N$4,IF(Shift4!$U204="N",$N$5,IF(Shift5!$U204="N",$N$6)))))</f>
        <v/>
      </c>
      <c r="Y204" s="56" t="b">
        <f>IF(Shift1!$W205="N",$Q$2,IF(Shift2!$W204="N",$Q$3,IF(Shift3!$W204="N",$Q$4,IF(Shift4!$W204="N",$Q$5,IF(Shift5!$W204="N",$Q$6)))))</f>
        <v>0</v>
      </c>
      <c r="Z204" s="56" t="str">
        <f>IF(Shift1!$Y205="N",$T$2,IF(Shift2!$Y204="N",$T$3,IF(Shift3!$Y204="N",$T$4,IF(Shift4!$Y204="N",$T$5,IF(Shift5!$Y204="N",$T$6)))))</f>
        <v/>
      </c>
      <c r="AA204" s="56" t="str">
        <f>IF(Shift1!$AA205="N",$W$2,IF(Shift2!$AA204="N",$W$3,IF(Shift3!$AA204="N",$W$4,IF(Shift4!$AA204="N",$W$5,IF(Shift5!$AA204="N",$W$6)))))</f>
        <v/>
      </c>
      <c r="AB204" s="56" t="str">
        <f>IF(Shift1!$AG205="N",$AC$2,IF(Shift2!$AG204="N",$AC$3,IF(Shift3!$AG204="N",$AC$4,IF(Shift4!$AG204="N",$AC$5,IF(Shift5!$AG204="N",$AC$6)))))</f>
        <v/>
      </c>
      <c r="AC204" s="56" t="str">
        <f>IF(Shift1!$AI205="N",$AF$2,IF(Shift2!$AI204="N",$AF$3,IF(Shift3!$AI204="N",$AF$4,IF(Shift4!$AI204="N",$AF$5,IF(Shift5!$AI204="N",$AF$6)))))</f>
        <v/>
      </c>
      <c r="AD204" s="57">
        <f t="shared" ref="AD204:AD267" si="27">COUNTIF(C204:E204,"")</f>
        <v>3</v>
      </c>
      <c r="AE204" s="58">
        <f t="shared" ref="AE204:AE267" si="28">COUNTIF(F204:I204,"")</f>
        <v>3</v>
      </c>
      <c r="AF204" s="59">
        <f t="shared" ref="AF204:AF267" si="29">COUNTIF(J204:K204,"")</f>
        <v>2</v>
      </c>
      <c r="AG204" s="60">
        <f t="shared" ref="AG204:AG267" si="30">COUNTIF(L204:N204,"")</f>
        <v>3</v>
      </c>
      <c r="AH204" s="58">
        <f t="shared" ref="AH204:AH267" si="31">COUNTIF(O204:R204,"")</f>
        <v>4</v>
      </c>
      <c r="AI204" s="59">
        <f t="shared" ref="AI204:AI267" si="32">COUNTIF(S204:T204,"")</f>
        <v>2</v>
      </c>
      <c r="AJ204" s="61">
        <f t="shared" ref="AJ204:AJ267" si="33">COUNTIF(U204:W204,"")</f>
        <v>1</v>
      </c>
      <c r="AK204" s="58">
        <f t="shared" ref="AK204:AK267" si="34">COUNTIF(X204:AA204,"")</f>
        <v>3</v>
      </c>
      <c r="AL204" s="58">
        <f t="shared" ref="AL204:AL267" si="35">COUNTIF(AB204:AC204,"")</f>
        <v>2</v>
      </c>
    </row>
    <row r="205" spans="1:38" outlineLevel="1" x14ac:dyDescent="0.3">
      <c r="A205" s="2">
        <v>2</v>
      </c>
      <c r="B205" s="38">
        <v>14</v>
      </c>
      <c r="C205" s="56" t="str">
        <f>IF(Shift1!O206="AM",$E$2,IF(Shift2!O205="AM",$E$3,IF(Shift3!O205="AM",$E$4,IF(Shift4!O205="AM",$E$5,IF(Shift5!O205="AM",$E$6)))))</f>
        <v/>
      </c>
      <c r="D205" s="56" t="str">
        <f>IF(Shift1!Q206="AM",$H$2,IF(Shift2!Q205="AM",$H$3,IF(Shift3!Q205="AM",$H$4,IF(Shift4!Q205="AM",$H$5,IF(Shift5!Q205="AM",$H$6)))))</f>
        <v/>
      </c>
      <c r="E205" s="56" t="str">
        <f>IF(Shift1!S206="AM",$K$2,IF(Shift2!S205="AM",$K$3,IF(Shift3!S205="AM",$K$4,IF(Shift4!S205="AM",$K$5,IF(Shift5!S205="AM",$K$6)))))</f>
        <v/>
      </c>
      <c r="F205" s="56" t="str">
        <f>IF(Shift1!U206="AM",$N$2,IF(Shift2!U205="AM",$N$3,IF(Shift3!U205="AM",$N$4,IF(Shift4!U205="AM",$N$5,IF(Shift5!U205="AM",$N$6)))))</f>
        <v/>
      </c>
      <c r="G205" s="56" t="b">
        <f>IF(Shift1!W206="AM",$Q$2,IF(Shift2!W205="AM",$Q$3,IF(Shift3!W205="AM",$Q$4,IF(Shift4!W205="AM",$Q$5,IF(Shift5!W205="AM",$Q$6)))))</f>
        <v>0</v>
      </c>
      <c r="H205" s="56" t="str">
        <f>IF(Shift1!Y206="AM",$T$2,IF(Shift2!Y205="AM",$T$3,IF(Shift3!Y205="AM",$T$4,IF(Shift4!Y205="AM",$T$5,IF(Shift5!Y205="AM",$T$6)))))</f>
        <v/>
      </c>
      <c r="I205" s="56" t="str">
        <f>IF(Shift1!AA206="AM",$W$2,IF(Shift2!AA205="AM",$W$3,IF(Shift3!AA205="AM",$W$4,IF(Shift4!AA205="AM",$W$5,IF(Shift5!AA205="AM",$W$6)))))</f>
        <v/>
      </c>
      <c r="J205" s="56" t="str">
        <f>IF(Shift1!AG206="AM",$AC$2,IF(Shift2!AG205="AM",$AC$3,IF(Shift3!AG205="AM",$AC$4,IF(Shift4!AG205="AM",$AC$5,IF(Shift5!AG205="AM",$AC$6)))))</f>
        <v/>
      </c>
      <c r="K205" s="56" t="str">
        <f>IF(Shift1!AI206="AM",$AF$2,IF(Shift2!AI205="AM",$AF$3,IF(Shift3!AI205="AM",$AF$4,IF(Shift4!AI205="AM",$AF$5,IF(Shift5!AI205="AM",$AF$6)))))</f>
        <v/>
      </c>
      <c r="L205" s="56" t="str">
        <f>IF(Shift1!$O206="PM",$E$2,IF(Shift2!$O205="PM",$E$3,IF(Shift3!$O205="PM",$E$4,IF(Shift4!$O205="PM",$E$5,IF(Shift5!$O205="PM",$E$6)))))</f>
        <v/>
      </c>
      <c r="M205" s="56" t="str">
        <f>IF(Shift1!$Q206="PM",$H$2,IF(Shift2!$Q205="PM",$H$3,IF(Shift3!$Q205="PM",$H$4,IF(Shift4!$Q205="PM",$H$5,IF(Shift5!$Q205="PM",$H$6)))))</f>
        <v/>
      </c>
      <c r="N205" s="56" t="str">
        <f>IF(Shift1!$S206="PM",$K$2,IF(Shift2!$S205="PM",$K$3,IF(Shift3!$S205="PM",$K$4,IF(Shift4!$S205="PM",$K$5,IF(Shift5!$S205="PM",$K$6)))))</f>
        <v/>
      </c>
      <c r="O205" s="56" t="str">
        <f>IF(Shift1!$U206="PM",$N$2,IF(Shift2!$U205="PM",$N$3,IF(Shift3!$U205="PM",$N$4,IF(Shift4!$U205="PM",$N$5,IF(Shift5!$U205="PM",$N$6)))))</f>
        <v/>
      </c>
      <c r="P205" s="56" t="str">
        <f>IF(Shift1!$W206="PM",$Q$2,IF(Shift2!$W205="PM",$Q$3,IF(Shift3!$W205="PM",$Q$4,IF(Shift4!$W205="PM",$Q$5,IF(Shift5!$W205="PM",$Q$6)))))</f>
        <v/>
      </c>
      <c r="Q205" s="56" t="str">
        <f>IF(Shift1!$Y206="PM",$T$2,IF(Shift2!$Y205="PM",$T$3,IF(Shift3!$Y205="PM",$T$4,IF(Shift4!$Y205="PM",$T$5,IF(Shift5!$Y205="PM",$T$6)))))</f>
        <v/>
      </c>
      <c r="R205" s="56" t="str">
        <f>IF(Shift1!$AA206="PM",$W$2,IF(Shift2!$AA205="PM",$W$3,IF(Shift3!$AA205="PM",$W$4,IF(Shift4!$AA205="PM",$W$5,IF(Shift5!$AA205="PM",$W$6)))))</f>
        <v/>
      </c>
      <c r="S205" s="56" t="str">
        <f>IF(Shift1!$AG206="PM",$AC$2,IF(Shift2!$AG205="PM",$AC$3,IF(Shift3!$AG205="PM",$AC$4,IF(Shift4!$AG205="PM",$AC$5,IF(Shift5!$AG205="PM",$AC$6)))))</f>
        <v/>
      </c>
      <c r="T205" s="56" t="str">
        <f>IF(Shift1!$AI206="PM",$AF$2,IF(Shift2!$AI205="PM",$AF$3,IF(Shift3!$AI205="PM",$AF$4,IF(Shift4!$AI205="PM",$AF$5,IF(Shift5!$AI205="PM",$AF$6)))))</f>
        <v/>
      </c>
      <c r="U205" s="56" t="b">
        <f>IF(Shift1!$O206="N",$E$2,IF(Shift2!$O205="N",$E$3,IF(Shift3!$O205="N",$E$4,IF(Shift4!$O205="N",$E$5,IF(Shift5!$O205="N",$E$6)))))</f>
        <v>0</v>
      </c>
      <c r="V205" s="56" t="b">
        <f>IF(Shift1!$Q206="N",$H$2,IF(Shift2!$Q205="N",$H$3,IF(Shift3!$Q205="N",$H$4,IF(Shift4!$Q205="N",$H$5,IF(Shift5!$Q205="N",$H$6)))))</f>
        <v>0</v>
      </c>
      <c r="W205" s="56" t="str">
        <f>IF(Shift1!$S206="N",$K$2,IF(Shift2!$S205="N",$K$3,IF(Shift3!$S205="N",$K$4,IF(Shift4!$S205="N",$K$5,IF(Shift5!$S205="N",$K$6)))))</f>
        <v/>
      </c>
      <c r="X205" s="56" t="str">
        <f>IF(Shift1!$U206="N",$N$2,IF(Shift2!$U205="N",$N$3,IF(Shift3!$U205="N",$N$4,IF(Shift4!$U205="N",$N$5,IF(Shift5!$U205="N",$N$6)))))</f>
        <v/>
      </c>
      <c r="Y205" s="56" t="b">
        <f>IF(Shift1!$W206="N",$Q$2,IF(Shift2!$W205="N",$Q$3,IF(Shift3!$W205="N",$Q$4,IF(Shift4!$W205="N",$Q$5,IF(Shift5!$W205="N",$Q$6)))))</f>
        <v>0</v>
      </c>
      <c r="Z205" s="56" t="str">
        <f>IF(Shift1!$Y206="N",$T$2,IF(Shift2!$Y205="N",$T$3,IF(Shift3!$Y205="N",$T$4,IF(Shift4!$Y205="N",$T$5,IF(Shift5!$Y205="N",$T$6)))))</f>
        <v/>
      </c>
      <c r="AA205" s="56" t="str">
        <f>IF(Shift1!$AA206="N",$W$2,IF(Shift2!$AA205="N",$W$3,IF(Shift3!$AA205="N",$W$4,IF(Shift4!$AA205="N",$W$5,IF(Shift5!$AA205="N",$W$6)))))</f>
        <v/>
      </c>
      <c r="AB205" s="56" t="str">
        <f>IF(Shift1!$AG206="N",$AC$2,IF(Shift2!$AG205="N",$AC$3,IF(Shift3!$AG205="N",$AC$4,IF(Shift4!$AG205="N",$AC$5,IF(Shift5!$AG205="N",$AC$6)))))</f>
        <v/>
      </c>
      <c r="AC205" s="56" t="str">
        <f>IF(Shift1!$AI206="N",$AF$2,IF(Shift2!$AI205="N",$AF$3,IF(Shift3!$AI205="N",$AF$4,IF(Shift4!$AI205="N",$AF$5,IF(Shift5!$AI205="N",$AF$6)))))</f>
        <v/>
      </c>
      <c r="AD205" s="57">
        <f t="shared" si="27"/>
        <v>3</v>
      </c>
      <c r="AE205" s="58">
        <f t="shared" si="28"/>
        <v>3</v>
      </c>
      <c r="AF205" s="59">
        <f t="shared" si="29"/>
        <v>2</v>
      </c>
      <c r="AG205" s="60">
        <f t="shared" si="30"/>
        <v>3</v>
      </c>
      <c r="AH205" s="58">
        <f t="shared" si="31"/>
        <v>4</v>
      </c>
      <c r="AI205" s="59">
        <f t="shared" si="32"/>
        <v>2</v>
      </c>
      <c r="AJ205" s="61">
        <f t="shared" si="33"/>
        <v>1</v>
      </c>
      <c r="AK205" s="58">
        <f t="shared" si="34"/>
        <v>3</v>
      </c>
      <c r="AL205" s="58">
        <f t="shared" si="35"/>
        <v>2</v>
      </c>
    </row>
    <row r="206" spans="1:38" outlineLevel="1" x14ac:dyDescent="0.3">
      <c r="A206" s="2">
        <v>0</v>
      </c>
      <c r="B206" s="37">
        <v>15</v>
      </c>
      <c r="C206" s="56" t="str">
        <f>IF(Shift1!O207="AM",$E$2,IF(Shift2!O206="AM",$E$3,IF(Shift3!O206="AM",$E$4,IF(Shift4!O206="AM",$E$5,IF(Shift5!O206="AM",$E$6)))))</f>
        <v/>
      </c>
      <c r="D206" s="56" t="str">
        <f>IF(Shift1!Q207="AM",$H$2,IF(Shift2!Q206="AM",$H$3,IF(Shift3!Q206="AM",$H$4,IF(Shift4!Q206="AM",$H$5,IF(Shift5!Q206="AM",$H$6)))))</f>
        <v/>
      </c>
      <c r="E206" s="56" t="str">
        <f>IF(Shift1!S207="AM",$K$2,IF(Shift2!S206="AM",$K$3,IF(Shift3!S206="AM",$K$4,IF(Shift4!S206="AM",$K$5,IF(Shift5!S206="AM",$K$6)))))</f>
        <v/>
      </c>
      <c r="F206" s="56" t="str">
        <f>IF(Shift1!U207="AM",$N$2,IF(Shift2!U206="AM",$N$3,IF(Shift3!U206="AM",$N$4,IF(Shift4!U206="AM",$N$5,IF(Shift5!U206="AM",$N$6)))))</f>
        <v/>
      </c>
      <c r="G206" s="56" t="str">
        <f>IF(Shift1!W207="AM",$Q$2,IF(Shift2!W206="AM",$Q$3,IF(Shift3!W206="AM",$Q$4,IF(Shift4!W206="AM",$Q$5,IF(Shift5!W206="AM",$Q$6)))))</f>
        <v/>
      </c>
      <c r="H206" s="56" t="str">
        <f>IF(Shift1!Y207="AM",$T$2,IF(Shift2!Y206="AM",$T$3,IF(Shift3!Y206="AM",$T$4,IF(Shift4!Y206="AM",$T$5,IF(Shift5!Y206="AM",$T$6)))))</f>
        <v/>
      </c>
      <c r="I206" s="56" t="str">
        <f>IF(Shift1!AA207="AM",$W$2,IF(Shift2!AA206="AM",$W$3,IF(Shift3!AA206="AM",$W$4,IF(Shift4!AA206="AM",$W$5,IF(Shift5!AA206="AM",$W$6)))))</f>
        <v/>
      </c>
      <c r="J206" s="56" t="str">
        <f>IF(Shift1!AG207="AM",$AC$2,IF(Shift2!AG206="AM",$AC$3,IF(Shift3!AG206="AM",$AC$4,IF(Shift4!AG206="AM",$AC$5,IF(Shift5!AG206="AM",$AC$6)))))</f>
        <v/>
      </c>
      <c r="K206" s="56" t="str">
        <f>IF(Shift1!AI207="AM",$AF$2,IF(Shift2!AI206="AM",$AF$3,IF(Shift3!AI206="AM",$AF$4,IF(Shift4!AI206="AM",$AF$5,IF(Shift5!AI206="AM",$AF$6)))))</f>
        <v/>
      </c>
      <c r="L206" s="56" t="str">
        <f>IF(Shift1!$O207="PM",$E$2,IF(Shift2!$O206="PM",$E$3,IF(Shift3!$O206="PM",$E$4,IF(Shift4!$O206="PM",$E$5,IF(Shift5!$O206="PM",$E$6)))))</f>
        <v/>
      </c>
      <c r="M206" s="56" t="str">
        <f>IF(Shift1!$Q207="PM",$H$2,IF(Shift2!$Q206="PM",$H$3,IF(Shift3!$Q206="PM",$H$4,IF(Shift4!$Q206="PM",$H$5,IF(Shift5!$Q206="PM",$H$6)))))</f>
        <v/>
      </c>
      <c r="N206" s="56" t="str">
        <f>IF(Shift1!$S207="PM",$K$2,IF(Shift2!$S206="PM",$K$3,IF(Shift3!$S206="PM",$K$4,IF(Shift4!$S206="PM",$K$5,IF(Shift5!$S206="PM",$K$6)))))</f>
        <v/>
      </c>
      <c r="O206" s="56" t="str">
        <f>IF(Shift1!$U207="PM",$N$2,IF(Shift2!$U206="PM",$N$3,IF(Shift3!$U206="PM",$N$4,IF(Shift4!$U206="PM",$N$5,IF(Shift5!$U206="PM",$N$6)))))</f>
        <v/>
      </c>
      <c r="P206" s="56" t="b">
        <f>IF(Shift1!$W207="PM",$Q$2,IF(Shift2!$W206="PM",$Q$3,IF(Shift3!$W206="PM",$Q$4,IF(Shift4!$W206="PM",$Q$5,IF(Shift5!$W206="PM",$Q$6)))))</f>
        <v>0</v>
      </c>
      <c r="Q206" s="56" t="str">
        <f>IF(Shift1!$Y207="PM",$T$2,IF(Shift2!$Y206="PM",$T$3,IF(Shift3!$Y206="PM",$T$4,IF(Shift4!$Y206="PM",$T$5,IF(Shift5!$Y206="PM",$T$6)))))</f>
        <v/>
      </c>
      <c r="R206" s="56" t="str">
        <f>IF(Shift1!$AA207="PM",$W$2,IF(Shift2!$AA206="PM",$W$3,IF(Shift3!$AA206="PM",$W$4,IF(Shift4!$AA206="PM",$W$5,IF(Shift5!$AA206="PM",$W$6)))))</f>
        <v/>
      </c>
      <c r="S206" s="56" t="str">
        <f>IF(Shift1!$AG207="PM",$AC$2,IF(Shift2!$AG206="PM",$AC$3,IF(Shift3!$AG206="PM",$AC$4,IF(Shift4!$AG206="PM",$AC$5,IF(Shift5!$AG206="PM",$AC$6)))))</f>
        <v/>
      </c>
      <c r="T206" s="56" t="str">
        <f>IF(Shift1!$AI207="PM",$AF$2,IF(Shift2!$AI206="PM",$AF$3,IF(Shift3!$AI206="PM",$AF$4,IF(Shift4!$AI206="PM",$AF$5,IF(Shift5!$AI206="PM",$AF$6)))))</f>
        <v/>
      </c>
      <c r="U206" s="56" t="str">
        <f>IF(Shift1!$O207="N",$E$2,IF(Shift2!$O206="N",$E$3,IF(Shift3!$O206="N",$E$4,IF(Shift4!$O206="N",$E$5,IF(Shift5!$O206="N",$E$6)))))</f>
        <v/>
      </c>
      <c r="V206" s="56" t="str">
        <f>IF(Shift1!$Q207="N",$H$2,IF(Shift2!$Q206="N",$H$3,IF(Shift3!$Q206="N",$H$4,IF(Shift4!$Q206="N",$H$5,IF(Shift5!$Q206="N",$H$6)))))</f>
        <v/>
      </c>
      <c r="W206" s="56" t="str">
        <f>IF(Shift1!$S207="N",$K$2,IF(Shift2!$S206="N",$K$3,IF(Shift3!$S206="N",$K$4,IF(Shift4!$S206="N",$K$5,IF(Shift5!$S206="N",$K$6)))))</f>
        <v/>
      </c>
      <c r="X206" s="56" t="str">
        <f>IF(Shift1!$U207="N",$N$2,IF(Shift2!$U206="N",$N$3,IF(Shift3!$U206="N",$N$4,IF(Shift4!$U206="N",$N$5,IF(Shift5!$U206="N",$N$6)))))</f>
        <v/>
      </c>
      <c r="Y206" s="56" t="str">
        <f>IF(Shift1!$W207="N",$Q$2,IF(Shift2!$W206="N",$Q$3,IF(Shift3!$W206="N",$Q$4,IF(Shift4!$W206="N",$Q$5,IF(Shift5!$W206="N",$Q$6)))))</f>
        <v/>
      </c>
      <c r="Z206" s="56" t="str">
        <f>IF(Shift1!$Y207="N",$T$2,IF(Shift2!$Y206="N",$T$3,IF(Shift3!$Y206="N",$T$4,IF(Shift4!$Y206="N",$T$5,IF(Shift5!$Y206="N",$T$6)))))</f>
        <v/>
      </c>
      <c r="AA206" s="56" t="str">
        <f>IF(Shift1!$AA207="N",$W$2,IF(Shift2!$AA206="N",$W$3,IF(Shift3!$AA206="N",$W$4,IF(Shift4!$AA206="N",$W$5,IF(Shift5!$AA206="N",$W$6)))))</f>
        <v/>
      </c>
      <c r="AB206" s="56" t="str">
        <f>IF(Shift1!$AG207="N",$AC$2,IF(Shift2!$AG206="N",$AC$3,IF(Shift3!$AG206="N",$AC$4,IF(Shift4!$AG206="N",$AC$5,IF(Shift5!$AG206="N",$AC$6)))))</f>
        <v/>
      </c>
      <c r="AC206" s="56" t="str">
        <f>IF(Shift1!$AI207="N",$AF$2,IF(Shift2!$AI206="N",$AF$3,IF(Shift3!$AI206="N",$AF$4,IF(Shift4!$AI206="N",$AF$5,IF(Shift5!$AI206="N",$AF$6)))))</f>
        <v/>
      </c>
      <c r="AD206" s="57">
        <f t="shared" si="27"/>
        <v>3</v>
      </c>
      <c r="AE206" s="58">
        <f t="shared" si="28"/>
        <v>4</v>
      </c>
      <c r="AF206" s="59">
        <f t="shared" si="29"/>
        <v>2</v>
      </c>
      <c r="AG206" s="60">
        <f t="shared" si="30"/>
        <v>3</v>
      </c>
      <c r="AH206" s="58">
        <f t="shared" si="31"/>
        <v>3</v>
      </c>
      <c r="AI206" s="59">
        <f t="shared" si="32"/>
        <v>2</v>
      </c>
      <c r="AJ206" s="61">
        <f t="shared" si="33"/>
        <v>3</v>
      </c>
      <c r="AK206" s="58">
        <f t="shared" si="34"/>
        <v>4</v>
      </c>
      <c r="AL206" s="58">
        <f t="shared" si="35"/>
        <v>2</v>
      </c>
    </row>
    <row r="207" spans="1:38" outlineLevel="1" x14ac:dyDescent="0.3">
      <c r="A207" s="2">
        <v>1</v>
      </c>
      <c r="B207" s="37">
        <v>16</v>
      </c>
      <c r="C207" s="56" t="b">
        <f>IF(Shift1!O208="AM",$E$2,IF(Shift2!O207="AM",$E$3,IF(Shift3!O207="AM",$E$4,IF(Shift4!O207="AM",$E$5,IF(Shift5!O207="AM",$E$6)))))</f>
        <v>0</v>
      </c>
      <c r="D207" s="56" t="b">
        <f>IF(Shift1!Q208="AM",$H$2,IF(Shift2!Q207="AM",$H$3,IF(Shift3!Q207="AM",$H$4,IF(Shift4!Q207="AM",$H$5,IF(Shift5!Q207="AM",$H$6)))))</f>
        <v>0</v>
      </c>
      <c r="E207" s="56" t="b">
        <f>IF(Shift1!S208="AM",$K$2,IF(Shift2!S207="AM",$K$3,IF(Shift3!S207="AM",$K$4,IF(Shift4!S207="AM",$K$5,IF(Shift5!S207="AM",$K$6)))))</f>
        <v>0</v>
      </c>
      <c r="F207" s="56" t="b">
        <f>IF(Shift1!U208="AM",$N$2,IF(Shift2!U207="AM",$N$3,IF(Shift3!U207="AM",$N$4,IF(Shift4!U207="AM",$N$5,IF(Shift5!U207="AM",$N$6)))))</f>
        <v>0</v>
      </c>
      <c r="G207" s="56" t="str">
        <f>IF(Shift1!W208="AM",$Q$2,IF(Shift2!W207="AM",$Q$3,IF(Shift3!W207="AM",$Q$4,IF(Shift4!W207="AM",$Q$5,IF(Shift5!W207="AM",$Q$6)))))</f>
        <v/>
      </c>
      <c r="H207" s="56" t="b">
        <f>IF(Shift1!Y208="AM",$T$2,IF(Shift2!Y207="AM",$T$3,IF(Shift3!Y207="AM",$T$4,IF(Shift4!Y207="AM",$T$5,IF(Shift5!Y207="AM",$T$6)))))</f>
        <v>0</v>
      </c>
      <c r="I207" s="56" t="b">
        <f>IF(Shift1!AA208="AM",$W$2,IF(Shift2!AA207="AM",$W$3,IF(Shift3!AA207="AM",$W$4,IF(Shift4!AA207="AM",$W$5,IF(Shift5!AA207="AM",$W$6)))))</f>
        <v>0</v>
      </c>
      <c r="J207" s="56" t="b">
        <f>IF(Shift1!AG208="AM",$AC$2,IF(Shift2!AG207="AM",$AC$3,IF(Shift3!AG207="AM",$AC$4,IF(Shift4!AG207="AM",$AC$5,IF(Shift5!AG207="AM",$AC$6)))))</f>
        <v>0</v>
      </c>
      <c r="K207" s="56" t="b">
        <f>IF(Shift1!AI208="AM",$AF$2,IF(Shift2!AI207="AM",$AF$3,IF(Shift3!AI207="AM",$AF$4,IF(Shift4!AI207="AM",$AF$5,IF(Shift5!AI207="AM",$AF$6)))))</f>
        <v>0</v>
      </c>
      <c r="L207" s="56" t="str">
        <f>IF(Shift1!$O208="PM",$E$2,IF(Shift2!$O207="PM",$E$3,IF(Shift3!$O207="PM",$E$4,IF(Shift4!$O207="PM",$E$5,IF(Shift5!$O207="PM",$E$6)))))</f>
        <v/>
      </c>
      <c r="M207" s="56" t="str">
        <f>IF(Shift1!$Q208="PM",$H$2,IF(Shift2!$Q207="PM",$H$3,IF(Shift3!$Q207="PM",$H$4,IF(Shift4!$Q207="PM",$H$5,IF(Shift5!$Q207="PM",$H$6)))))</f>
        <v/>
      </c>
      <c r="N207" s="56" t="str">
        <f>IF(Shift1!$S208="PM",$K$2,IF(Shift2!$S207="PM",$K$3,IF(Shift3!$S207="PM",$K$4,IF(Shift4!$S207="PM",$K$5,IF(Shift5!$S207="PM",$K$6)))))</f>
        <v/>
      </c>
      <c r="O207" s="56" t="str">
        <f>IF(Shift1!$U208="PM",$N$2,IF(Shift2!$U207="PM",$N$3,IF(Shift3!$U207="PM",$N$4,IF(Shift4!$U207="PM",$N$5,IF(Shift5!$U207="PM",$N$6)))))</f>
        <v/>
      </c>
      <c r="P207" s="56" t="b">
        <f>IF(Shift1!$W208="PM",$Q$2,IF(Shift2!$W207="PM",$Q$3,IF(Shift3!$W207="PM",$Q$4,IF(Shift4!$W207="PM",$Q$5,IF(Shift5!$W207="PM",$Q$6)))))</f>
        <v>0</v>
      </c>
      <c r="Q207" s="56" t="str">
        <f>IF(Shift1!$Y208="PM",$T$2,IF(Shift2!$Y207="PM",$T$3,IF(Shift3!$Y207="PM",$T$4,IF(Shift4!$Y207="PM",$T$5,IF(Shift5!$Y207="PM",$T$6)))))</f>
        <v/>
      </c>
      <c r="R207" s="56" t="str">
        <f>IF(Shift1!$AA208="PM",$W$2,IF(Shift2!$AA207="PM",$W$3,IF(Shift3!$AA207="PM",$W$4,IF(Shift4!$AA207="PM",$W$5,IF(Shift5!$AA207="PM",$W$6)))))</f>
        <v/>
      </c>
      <c r="S207" s="56" t="str">
        <f>IF(Shift1!$AG208="PM",$AC$2,IF(Shift2!$AG207="PM",$AC$3,IF(Shift3!$AG207="PM",$AC$4,IF(Shift4!$AG207="PM",$AC$5,IF(Shift5!$AG207="PM",$AC$6)))))</f>
        <v/>
      </c>
      <c r="T207" s="56" t="str">
        <f>IF(Shift1!$AI208="PM",$AF$2,IF(Shift2!$AI207="PM",$AF$3,IF(Shift3!$AI207="PM",$AF$4,IF(Shift4!$AI207="PM",$AF$5,IF(Shift5!$AI207="PM",$AF$6)))))</f>
        <v/>
      </c>
      <c r="U207" s="56" t="str">
        <f>IF(Shift1!$O208="N",$E$2,IF(Shift2!$O207="N",$E$3,IF(Shift3!$O207="N",$E$4,IF(Shift4!$O207="N",$E$5,IF(Shift5!$O207="N",$E$6)))))</f>
        <v/>
      </c>
      <c r="V207" s="56" t="str">
        <f>IF(Shift1!$Q208="N",$H$2,IF(Shift2!$Q207="N",$H$3,IF(Shift3!$Q207="N",$H$4,IF(Shift4!$Q207="N",$H$5,IF(Shift5!$Q207="N",$H$6)))))</f>
        <v/>
      </c>
      <c r="W207" s="56" t="str">
        <f>IF(Shift1!$S208="N",$K$2,IF(Shift2!$S207="N",$K$3,IF(Shift3!$S207="N",$K$4,IF(Shift4!$S207="N",$K$5,IF(Shift5!$S207="N",$K$6)))))</f>
        <v/>
      </c>
      <c r="X207" s="56" t="str">
        <f>IF(Shift1!$U208="N",$N$2,IF(Shift2!$U207="N",$N$3,IF(Shift3!$U207="N",$N$4,IF(Shift4!$U207="N",$N$5,IF(Shift5!$U207="N",$N$6)))))</f>
        <v/>
      </c>
      <c r="Y207" s="56" t="str">
        <f>IF(Shift1!$W208="N",$Q$2,IF(Shift2!$W207="N",$Q$3,IF(Shift3!$W207="N",$Q$4,IF(Shift4!$W207="N",$Q$5,IF(Shift5!$W207="N",$Q$6)))))</f>
        <v/>
      </c>
      <c r="Z207" s="56" t="str">
        <f>IF(Shift1!$Y208="N",$T$2,IF(Shift2!$Y207="N",$T$3,IF(Shift3!$Y207="N",$T$4,IF(Shift4!$Y207="N",$T$5,IF(Shift5!$Y207="N",$T$6)))))</f>
        <v/>
      </c>
      <c r="AA207" s="56" t="str">
        <f>IF(Shift1!$AA208="N",$W$2,IF(Shift2!$AA207="N",$W$3,IF(Shift3!$AA207="N",$W$4,IF(Shift4!$AA207="N",$W$5,IF(Shift5!$AA207="N",$W$6)))))</f>
        <v/>
      </c>
      <c r="AB207" s="56" t="str">
        <f>IF(Shift1!$AG208="N",$AC$2,IF(Shift2!$AG207="N",$AC$3,IF(Shift3!$AG207="N",$AC$4,IF(Shift4!$AG207="N",$AC$5,IF(Shift5!$AG207="N",$AC$6)))))</f>
        <v/>
      </c>
      <c r="AC207" s="56" t="str">
        <f>IF(Shift1!$AI208="N",$AF$2,IF(Shift2!$AI207="N",$AF$3,IF(Shift3!$AI207="N",$AF$4,IF(Shift4!$AI207="N",$AF$5,IF(Shift5!$AI207="N",$AF$6)))))</f>
        <v/>
      </c>
      <c r="AD207" s="57">
        <f t="shared" si="27"/>
        <v>0</v>
      </c>
      <c r="AE207" s="58">
        <f t="shared" si="28"/>
        <v>1</v>
      </c>
      <c r="AF207" s="59">
        <f t="shared" si="29"/>
        <v>0</v>
      </c>
      <c r="AG207" s="60">
        <f t="shared" si="30"/>
        <v>3</v>
      </c>
      <c r="AH207" s="58">
        <f t="shared" si="31"/>
        <v>3</v>
      </c>
      <c r="AI207" s="59">
        <f t="shared" si="32"/>
        <v>2</v>
      </c>
      <c r="AJ207" s="61">
        <f t="shared" si="33"/>
        <v>3</v>
      </c>
      <c r="AK207" s="58">
        <f t="shared" si="34"/>
        <v>4</v>
      </c>
      <c r="AL207" s="58">
        <f t="shared" si="35"/>
        <v>2</v>
      </c>
    </row>
    <row r="208" spans="1:38" outlineLevel="1" x14ac:dyDescent="0.3">
      <c r="A208" s="2">
        <v>9</v>
      </c>
      <c r="B208" s="37">
        <v>17</v>
      </c>
      <c r="C208" s="56" t="b">
        <f>IF(Shift1!O209="AM",$E$2,IF(Shift2!O208="AM",$E$3,IF(Shift3!O208="AM",$E$4,IF(Shift4!O208="AM",$E$5,IF(Shift5!O208="AM",$E$6)))))</f>
        <v>0</v>
      </c>
      <c r="D208" s="56" t="b">
        <f>IF(Shift1!Q209="AM",$H$2,IF(Shift2!Q208="AM",$H$3,IF(Shift3!Q208="AM",$H$4,IF(Shift4!Q208="AM",$H$5,IF(Shift5!Q208="AM",$H$6)))))</f>
        <v>0</v>
      </c>
      <c r="E208" s="56" t="str">
        <f>IF(Shift1!S209="AM",$K$2,IF(Shift2!S208="AM",$K$3,IF(Shift3!S208="AM",$K$4,IF(Shift4!S208="AM",$K$5,IF(Shift5!S208="AM",$K$6)))))</f>
        <v/>
      </c>
      <c r="F208" s="56" t="str">
        <f>IF(Shift1!U209="AM",$N$2,IF(Shift2!U208="AM",$N$3,IF(Shift3!U208="AM",$N$4,IF(Shift4!U208="AM",$N$5,IF(Shift5!U208="AM",$N$6)))))</f>
        <v/>
      </c>
      <c r="G208" s="56" t="b">
        <f>IF(Shift1!W209="AM",$Q$2,IF(Shift2!W208="AM",$Q$3,IF(Shift3!W208="AM",$Q$4,IF(Shift4!W208="AM",$Q$5,IF(Shift5!W208="AM",$Q$6)))))</f>
        <v>0</v>
      </c>
      <c r="H208" s="56" t="str">
        <f>IF(Shift1!Y209="AM",$T$2,IF(Shift2!Y208="AM",$T$3,IF(Shift3!Y208="AM",$T$4,IF(Shift4!Y208="AM",$T$5,IF(Shift5!Y208="AM",$T$6)))))</f>
        <v/>
      </c>
      <c r="I208" s="56" t="str">
        <f>IF(Shift1!AA209="AM",$W$2,IF(Shift2!AA208="AM",$W$3,IF(Shift3!AA208="AM",$W$4,IF(Shift4!AA208="AM",$W$5,IF(Shift5!AA208="AM",$W$6)))))</f>
        <v/>
      </c>
      <c r="J208" s="56" t="str">
        <f>IF(Shift1!AG209="AM",$AC$2,IF(Shift2!AG208="AM",$AC$3,IF(Shift3!AG208="AM",$AC$4,IF(Shift4!AG208="AM",$AC$5,IF(Shift5!AG208="AM",$AC$6)))))</f>
        <v/>
      </c>
      <c r="K208" s="56" t="str">
        <f>IF(Shift1!AI209="AM",$AF$2,IF(Shift2!AI208="AM",$AF$3,IF(Shift3!AI208="AM",$AF$4,IF(Shift4!AI208="AM",$AF$5,IF(Shift5!AI208="AM",$AF$6)))))</f>
        <v/>
      </c>
      <c r="L208" s="56" t="str">
        <f>IF(Shift1!$O209="PM",$E$2,IF(Shift2!$O208="PM",$E$3,IF(Shift3!$O208="PM",$E$4,IF(Shift4!$O208="PM",$E$5,IF(Shift5!$O208="PM",$E$6)))))</f>
        <v/>
      </c>
      <c r="M208" s="56" t="str">
        <f>IF(Shift1!$Q209="PM",$H$2,IF(Shift2!$Q208="PM",$H$3,IF(Shift3!$Q208="PM",$H$4,IF(Shift4!$Q208="PM",$H$5,IF(Shift5!$Q208="PM",$H$6)))))</f>
        <v/>
      </c>
      <c r="N208" s="56" t="str">
        <f>IF(Shift1!$S209="PM",$K$2,IF(Shift2!$S208="PM",$K$3,IF(Shift3!$S208="PM",$K$4,IF(Shift4!$S208="PM",$K$5,IF(Shift5!$S208="PM",$K$6)))))</f>
        <v/>
      </c>
      <c r="O208" s="56" t="str">
        <f>IF(Shift1!$U209="PM",$N$2,IF(Shift2!$U208="PM",$N$3,IF(Shift3!$U208="PM",$N$4,IF(Shift4!$U208="PM",$N$5,IF(Shift5!$U208="PM",$N$6)))))</f>
        <v/>
      </c>
      <c r="P208" s="56" t="str">
        <f>IF(Shift1!$W209="PM",$Q$2,IF(Shift2!$W208="PM",$Q$3,IF(Shift3!$W208="PM",$Q$4,IF(Shift4!$W208="PM",$Q$5,IF(Shift5!$W208="PM",$Q$6)))))</f>
        <v/>
      </c>
      <c r="Q208" s="56" t="str">
        <f>IF(Shift1!$Y209="PM",$T$2,IF(Shift2!$Y208="PM",$T$3,IF(Shift3!$Y208="PM",$T$4,IF(Shift4!$Y208="PM",$T$5,IF(Shift5!$Y208="PM",$T$6)))))</f>
        <v/>
      </c>
      <c r="R208" s="56" t="str">
        <f>IF(Shift1!$AA209="PM",$W$2,IF(Shift2!$AA208="PM",$W$3,IF(Shift3!$AA208="PM",$W$4,IF(Shift4!$AA208="PM",$W$5,IF(Shift5!$AA208="PM",$W$6)))))</f>
        <v/>
      </c>
      <c r="S208" s="56" t="str">
        <f>IF(Shift1!$AG209="PM",$AC$2,IF(Shift2!$AG208="PM",$AC$3,IF(Shift3!$AG208="PM",$AC$4,IF(Shift4!$AG208="PM",$AC$5,IF(Shift5!$AG208="PM",$AC$6)))))</f>
        <v/>
      </c>
      <c r="T208" s="56" t="str">
        <f>IF(Shift1!$AI209="PM",$AF$2,IF(Shift2!$AI208="PM",$AF$3,IF(Shift3!$AI208="PM",$AF$4,IF(Shift4!$AI208="PM",$AF$5,IF(Shift5!$AI208="PM",$AF$6)))))</f>
        <v/>
      </c>
      <c r="U208" s="56" t="str">
        <f>IF(Shift1!$O209="N",$E$2,IF(Shift2!$O208="N",$E$3,IF(Shift3!$O208="N",$E$4,IF(Shift4!$O208="N",$E$5,IF(Shift5!$O208="N",$E$6)))))</f>
        <v/>
      </c>
      <c r="V208" s="56" t="str">
        <f>IF(Shift1!$Q209="N",$H$2,IF(Shift2!$Q208="N",$H$3,IF(Shift3!$Q208="N",$H$4,IF(Shift4!$Q208="N",$H$5,IF(Shift5!$Q208="N",$H$6)))))</f>
        <v/>
      </c>
      <c r="W208" s="56" t="str">
        <f>IF(Shift1!$S209="N",$K$2,IF(Shift2!$S208="N",$K$3,IF(Shift3!$S208="N",$K$4,IF(Shift4!$S208="N",$K$5,IF(Shift5!$S208="N",$K$6)))))</f>
        <v/>
      </c>
      <c r="X208" s="56" t="str">
        <f>IF(Shift1!$U209="N",$N$2,IF(Shift2!$U208="N",$N$3,IF(Shift3!$U208="N",$N$4,IF(Shift4!$U208="N",$N$5,IF(Shift5!$U208="N",$N$6)))))</f>
        <v/>
      </c>
      <c r="Y208" s="56" t="b">
        <f>IF(Shift1!$W209="N",$Q$2,IF(Shift2!$W208="N",$Q$3,IF(Shift3!$W208="N",$Q$4,IF(Shift4!$W208="N",$Q$5,IF(Shift5!$W208="N",$Q$6)))))</f>
        <v>0</v>
      </c>
      <c r="Z208" s="56" t="str">
        <f>IF(Shift1!$Y209="N",$T$2,IF(Shift2!$Y208="N",$T$3,IF(Shift3!$Y208="N",$T$4,IF(Shift4!$Y208="N",$T$5,IF(Shift5!$Y208="N",$T$6)))))</f>
        <v/>
      </c>
      <c r="AA208" s="56" t="str">
        <f>IF(Shift1!$AA209="N",$W$2,IF(Shift2!$AA208="N",$W$3,IF(Shift3!$AA208="N",$W$4,IF(Shift4!$AA208="N",$W$5,IF(Shift5!$AA208="N",$W$6)))))</f>
        <v/>
      </c>
      <c r="AB208" s="56" t="str">
        <f>IF(Shift1!$AG209="N",$AC$2,IF(Shift2!$AG208="N",$AC$3,IF(Shift3!$AG208="N",$AC$4,IF(Shift4!$AG208="N",$AC$5,IF(Shift5!$AG208="N",$AC$6)))))</f>
        <v/>
      </c>
      <c r="AC208" s="56" t="str">
        <f>IF(Shift1!$AI209="N",$AF$2,IF(Shift2!$AI208="N",$AF$3,IF(Shift3!$AI208="N",$AF$4,IF(Shift4!$AI208="N",$AF$5,IF(Shift5!$AI208="N",$AF$6)))))</f>
        <v/>
      </c>
      <c r="AD208" s="57">
        <f t="shared" si="27"/>
        <v>1</v>
      </c>
      <c r="AE208" s="58">
        <f t="shared" si="28"/>
        <v>3</v>
      </c>
      <c r="AF208" s="59">
        <f t="shared" si="29"/>
        <v>2</v>
      </c>
      <c r="AG208" s="60">
        <f t="shared" si="30"/>
        <v>3</v>
      </c>
      <c r="AH208" s="58">
        <f t="shared" si="31"/>
        <v>4</v>
      </c>
      <c r="AI208" s="59">
        <f t="shared" si="32"/>
        <v>2</v>
      </c>
      <c r="AJ208" s="61">
        <f t="shared" si="33"/>
        <v>3</v>
      </c>
      <c r="AK208" s="58">
        <f t="shared" si="34"/>
        <v>3</v>
      </c>
      <c r="AL208" s="58">
        <f t="shared" si="35"/>
        <v>2</v>
      </c>
    </row>
    <row r="209" spans="1:38" outlineLevel="1" x14ac:dyDescent="0.3">
      <c r="A209" s="10"/>
      <c r="B209" s="37">
        <v>18</v>
      </c>
      <c r="C209" s="56" t="b">
        <f>IF(Shift1!O210="AM",$E$2,IF(Shift2!O209="AM",$E$3,IF(Shift3!O209="AM",$E$4,IF(Shift4!O209="AM",$E$5,IF(Shift5!O209="AM",$E$6)))))</f>
        <v>0</v>
      </c>
      <c r="D209" s="56" t="b">
        <f>IF(Shift1!Q210="AM",$H$2,IF(Shift2!Q209="AM",$H$3,IF(Shift3!Q209="AM",$H$4,IF(Shift4!Q209="AM",$H$5,IF(Shift5!Q209="AM",$H$6)))))</f>
        <v>0</v>
      </c>
      <c r="E209" s="56" t="str">
        <f>IF(Shift1!S210="AM",$K$2,IF(Shift2!S209="AM",$K$3,IF(Shift3!S209="AM",$K$4,IF(Shift4!S209="AM",$K$5,IF(Shift5!S209="AM",$K$6)))))</f>
        <v/>
      </c>
      <c r="F209" s="56" t="str">
        <f>IF(Shift1!U210="AM",$N$2,IF(Shift2!U209="AM",$N$3,IF(Shift3!U209="AM",$N$4,IF(Shift4!U209="AM",$N$5,IF(Shift5!U209="AM",$N$6)))))</f>
        <v/>
      </c>
      <c r="G209" s="56" t="b">
        <f>IF(Shift1!W210="AM",$Q$2,IF(Shift2!W209="AM",$Q$3,IF(Shift3!W209="AM",$Q$4,IF(Shift4!W209="AM",$Q$5,IF(Shift5!W209="AM",$Q$6)))))</f>
        <v>0</v>
      </c>
      <c r="H209" s="56" t="str">
        <f>IF(Shift1!Y210="AM",$T$2,IF(Shift2!Y209="AM",$T$3,IF(Shift3!Y209="AM",$T$4,IF(Shift4!Y209="AM",$T$5,IF(Shift5!Y209="AM",$T$6)))))</f>
        <v/>
      </c>
      <c r="I209" s="56" t="str">
        <f>IF(Shift1!AA210="AM",$W$2,IF(Shift2!AA209="AM",$W$3,IF(Shift3!AA209="AM",$W$4,IF(Shift4!AA209="AM",$W$5,IF(Shift5!AA209="AM",$W$6)))))</f>
        <v/>
      </c>
      <c r="J209" s="56" t="str">
        <f>IF(Shift1!AG210="AM",$AC$2,IF(Shift2!AG209="AM",$AC$3,IF(Shift3!AG209="AM",$AC$4,IF(Shift4!AG209="AM",$AC$5,IF(Shift5!AG209="AM",$AC$6)))))</f>
        <v/>
      </c>
      <c r="K209" s="56" t="str">
        <f>IF(Shift1!AI210="AM",$AF$2,IF(Shift2!AI209="AM",$AF$3,IF(Shift3!AI209="AM",$AF$4,IF(Shift4!AI209="AM",$AF$5,IF(Shift5!AI209="AM",$AF$6)))))</f>
        <v/>
      </c>
      <c r="L209" s="56" t="str">
        <f>IF(Shift1!$O210="PM",$E$2,IF(Shift2!$O209="PM",$E$3,IF(Shift3!$O209="PM",$E$4,IF(Shift4!$O209="PM",$E$5,IF(Shift5!$O209="PM",$E$6)))))</f>
        <v/>
      </c>
      <c r="M209" s="56" t="str">
        <f>IF(Shift1!$Q210="PM",$H$2,IF(Shift2!$Q209="PM",$H$3,IF(Shift3!$Q209="PM",$H$4,IF(Shift4!$Q209="PM",$H$5,IF(Shift5!$Q209="PM",$H$6)))))</f>
        <v/>
      </c>
      <c r="N209" s="56" t="str">
        <f>IF(Shift1!$S210="PM",$K$2,IF(Shift2!$S209="PM",$K$3,IF(Shift3!$S209="PM",$K$4,IF(Shift4!$S209="PM",$K$5,IF(Shift5!$S209="PM",$K$6)))))</f>
        <v/>
      </c>
      <c r="O209" s="56" t="str">
        <f>IF(Shift1!$U210="PM",$N$2,IF(Shift2!$U209="PM",$N$3,IF(Shift3!$U209="PM",$N$4,IF(Shift4!$U209="PM",$N$5,IF(Shift5!$U209="PM",$N$6)))))</f>
        <v/>
      </c>
      <c r="P209" s="56" t="str">
        <f>IF(Shift1!$W210="PM",$Q$2,IF(Shift2!$W209="PM",$Q$3,IF(Shift3!$W209="PM",$Q$4,IF(Shift4!$W209="PM",$Q$5,IF(Shift5!$W209="PM",$Q$6)))))</f>
        <v/>
      </c>
      <c r="Q209" s="56" t="b">
        <f>IF(Shift1!$Y210="PM",$T$2,IF(Shift2!$Y209="PM",$T$3,IF(Shift3!$Y209="PM",$T$4,IF(Shift4!$Y209="PM",$T$5,IF(Shift5!$Y209="PM",$T$6)))))</f>
        <v>0</v>
      </c>
      <c r="R209" s="56" t="str">
        <f>IF(Shift1!$AA210="PM",$W$2,IF(Shift2!$AA209="PM",$W$3,IF(Shift3!$AA209="PM",$W$4,IF(Shift4!$AA209="PM",$W$5,IF(Shift5!$AA209="PM",$W$6)))))</f>
        <v/>
      </c>
      <c r="S209" s="56" t="str">
        <f>IF(Shift1!$AG210="PM",$AC$2,IF(Shift2!$AG209="PM",$AC$3,IF(Shift3!$AG209="PM",$AC$4,IF(Shift4!$AG209="PM",$AC$5,IF(Shift5!$AG209="PM",$AC$6)))))</f>
        <v/>
      </c>
      <c r="T209" s="56" t="str">
        <f>IF(Shift1!$AI210="PM",$AF$2,IF(Shift2!$AI209="PM",$AF$3,IF(Shift3!$AI209="PM",$AF$4,IF(Shift4!$AI209="PM",$AF$5,IF(Shift5!$AI209="PM",$AF$6)))))</f>
        <v/>
      </c>
      <c r="U209" s="56" t="str">
        <f>IF(Shift1!$O210="N",$E$2,IF(Shift2!$O209="N",$E$3,IF(Shift3!$O209="N",$E$4,IF(Shift4!$O209="N",$E$5,IF(Shift5!$O209="N",$E$6)))))</f>
        <v/>
      </c>
      <c r="V209" s="56" t="str">
        <f>IF(Shift1!$Q210="N",$H$2,IF(Shift2!$Q209="N",$H$3,IF(Shift3!$Q209="N",$H$4,IF(Shift4!$Q209="N",$H$5,IF(Shift5!$Q209="N",$H$6)))))</f>
        <v/>
      </c>
      <c r="W209" s="56" t="str">
        <f>IF(Shift1!$S210="N",$K$2,IF(Shift2!$S209="N",$K$3,IF(Shift3!$S209="N",$K$4,IF(Shift4!$S209="N",$K$5,IF(Shift5!$S209="N",$K$6)))))</f>
        <v/>
      </c>
      <c r="X209" s="56" t="str">
        <f>IF(Shift1!$U210="N",$N$2,IF(Shift2!$U209="N",$N$3,IF(Shift3!$U209="N",$N$4,IF(Shift4!$U209="N",$N$5,IF(Shift5!$U209="N",$N$6)))))</f>
        <v/>
      </c>
      <c r="Y209" s="56" t="b">
        <f>IF(Shift1!$W210="N",$Q$2,IF(Shift2!$W209="N",$Q$3,IF(Shift3!$W209="N",$Q$4,IF(Shift4!$W209="N",$Q$5,IF(Shift5!$W209="N",$Q$6)))))</f>
        <v>0</v>
      </c>
      <c r="Z209" s="56" t="str">
        <f>IF(Shift1!$Y210="N",$T$2,IF(Shift2!$Y209="N",$T$3,IF(Shift3!$Y209="N",$T$4,IF(Shift4!$Y209="N",$T$5,IF(Shift5!$Y209="N",$T$6)))))</f>
        <v/>
      </c>
      <c r="AA209" s="56" t="str">
        <f>IF(Shift1!$AA210="N",$W$2,IF(Shift2!$AA209="N",$W$3,IF(Shift3!$AA209="N",$W$4,IF(Shift4!$AA209="N",$W$5,IF(Shift5!$AA209="N",$W$6)))))</f>
        <v/>
      </c>
      <c r="AB209" s="56" t="str">
        <f>IF(Shift1!$AG210="N",$AC$2,IF(Shift2!$AG209="N",$AC$3,IF(Shift3!$AG209="N",$AC$4,IF(Shift4!$AG209="N",$AC$5,IF(Shift5!$AG209="N",$AC$6)))))</f>
        <v/>
      </c>
      <c r="AC209" s="56" t="str">
        <f>IF(Shift1!$AI210="N",$AF$2,IF(Shift2!$AI209="N",$AF$3,IF(Shift3!$AI209="N",$AF$4,IF(Shift4!$AI209="N",$AF$5,IF(Shift5!$AI209="N",$AF$6)))))</f>
        <v/>
      </c>
      <c r="AD209" s="57">
        <f t="shared" si="27"/>
        <v>1</v>
      </c>
      <c r="AE209" s="58">
        <f t="shared" si="28"/>
        <v>3</v>
      </c>
      <c r="AF209" s="59">
        <f t="shared" si="29"/>
        <v>2</v>
      </c>
      <c r="AG209" s="60">
        <f t="shared" si="30"/>
        <v>3</v>
      </c>
      <c r="AH209" s="58">
        <f t="shared" si="31"/>
        <v>3</v>
      </c>
      <c r="AI209" s="59">
        <f t="shared" si="32"/>
        <v>2</v>
      </c>
      <c r="AJ209" s="61">
        <f t="shared" si="33"/>
        <v>3</v>
      </c>
      <c r="AK209" s="58">
        <f t="shared" si="34"/>
        <v>3</v>
      </c>
      <c r="AL209" s="58">
        <f t="shared" si="35"/>
        <v>2</v>
      </c>
    </row>
    <row r="210" spans="1:38" outlineLevel="1" x14ac:dyDescent="0.3">
      <c r="A210" s="1"/>
      <c r="B210" s="37">
        <v>19</v>
      </c>
      <c r="C210" s="56" t="b">
        <f>IF(Shift1!O211="AM",$E$2,IF(Shift2!O210="AM",$E$3,IF(Shift3!O210="AM",$E$4,IF(Shift4!O210="AM",$E$5,IF(Shift5!O210="AM",$E$6)))))</f>
        <v>0</v>
      </c>
      <c r="D210" s="56" t="b">
        <f>IF(Shift1!Q211="AM",$H$2,IF(Shift2!Q210="AM",$H$3,IF(Shift3!Q210="AM",$H$4,IF(Shift4!Q210="AM",$H$5,IF(Shift5!Q210="AM",$H$6)))))</f>
        <v>0</v>
      </c>
      <c r="E210" s="56" t="str">
        <f>IF(Shift1!S211="AM",$K$2,IF(Shift2!S210="AM",$K$3,IF(Shift3!S210="AM",$K$4,IF(Shift4!S210="AM",$K$5,IF(Shift5!S210="AM",$K$6)))))</f>
        <v/>
      </c>
      <c r="F210" s="56" t="str">
        <f>IF(Shift1!U211="AM",$N$2,IF(Shift2!U210="AM",$N$3,IF(Shift3!U210="AM",$N$4,IF(Shift4!U210="AM",$N$5,IF(Shift5!U210="AM",$N$6)))))</f>
        <v/>
      </c>
      <c r="G210" s="56" t="b">
        <f>IF(Shift1!W211="AM",$Q$2,IF(Shift2!W210="AM",$Q$3,IF(Shift3!W210="AM",$Q$4,IF(Shift4!W210="AM",$Q$5,IF(Shift5!W210="AM",$Q$6)))))</f>
        <v>0</v>
      </c>
      <c r="H210" s="56" t="str">
        <f>IF(Shift1!Y211="AM",$T$2,IF(Shift2!Y210="AM",$T$3,IF(Shift3!Y210="AM",$T$4,IF(Shift4!Y210="AM",$T$5,IF(Shift5!Y210="AM",$T$6)))))</f>
        <v/>
      </c>
      <c r="I210" s="56" t="str">
        <f>IF(Shift1!AA211="AM",$W$2,IF(Shift2!AA210="AM",$W$3,IF(Shift3!AA210="AM",$W$4,IF(Shift4!AA210="AM",$W$5,IF(Shift5!AA210="AM",$W$6)))))</f>
        <v/>
      </c>
      <c r="J210" s="56" t="str">
        <f>IF(Shift1!AG211="AM",$AC$2,IF(Shift2!AG210="AM",$AC$3,IF(Shift3!AG210="AM",$AC$4,IF(Shift4!AG210="AM",$AC$5,IF(Shift5!AG210="AM",$AC$6)))))</f>
        <v/>
      </c>
      <c r="K210" s="56" t="str">
        <f>IF(Shift1!AI211="AM",$AF$2,IF(Shift2!AI210="AM",$AF$3,IF(Shift3!AI210="AM",$AF$4,IF(Shift4!AI210="AM",$AF$5,IF(Shift5!AI210="AM",$AF$6)))))</f>
        <v/>
      </c>
      <c r="L210" s="56" t="b">
        <f>IF(Shift1!$O211="PM",$E$2,IF(Shift2!$O210="PM",$E$3,IF(Shift3!$O210="PM",$E$4,IF(Shift4!$O210="PM",$E$5,IF(Shift5!$O210="PM",$E$6)))))</f>
        <v>0</v>
      </c>
      <c r="M210" s="56" t="b">
        <f>IF(Shift1!$Q211="PM",$H$2,IF(Shift2!$Q210="PM",$H$3,IF(Shift3!$Q210="PM",$H$4,IF(Shift4!$Q210="PM",$H$5,IF(Shift5!$Q210="PM",$H$6)))))</f>
        <v>0</v>
      </c>
      <c r="N210" s="56" t="b">
        <f>IF(Shift1!$S211="PM",$K$2,IF(Shift2!$S210="PM",$K$3,IF(Shift3!$S210="PM",$K$4,IF(Shift4!$S210="PM",$K$5,IF(Shift5!$S210="PM",$K$6)))))</f>
        <v>0</v>
      </c>
      <c r="O210" s="56" t="b">
        <f>IF(Shift1!$U211="PM",$N$2,IF(Shift2!$U210="PM",$N$3,IF(Shift3!$U210="PM",$N$4,IF(Shift4!$U210="PM",$N$5,IF(Shift5!$U210="PM",$N$6)))))</f>
        <v>0</v>
      </c>
      <c r="P210" s="56" t="str">
        <f>IF(Shift1!$W211="PM",$Q$2,IF(Shift2!$W210="PM",$Q$3,IF(Shift3!$W210="PM",$Q$4,IF(Shift4!$W210="PM",$Q$5,IF(Shift5!$W210="PM",$Q$6)))))</f>
        <v/>
      </c>
      <c r="Q210" s="56" t="b">
        <f>IF(Shift1!$Y211="PM",$T$2,IF(Shift2!$Y210="PM",$T$3,IF(Shift3!$Y210="PM",$T$4,IF(Shift4!$Y210="PM",$T$5,IF(Shift5!$Y210="PM",$T$6)))))</f>
        <v>0</v>
      </c>
      <c r="R210" s="56" t="b">
        <f>IF(Shift1!$AA211="PM",$W$2,IF(Shift2!$AA210="PM",$W$3,IF(Shift3!$AA210="PM",$W$4,IF(Shift4!$AA210="PM",$W$5,IF(Shift5!$AA210="PM",$W$6)))))</f>
        <v>0</v>
      </c>
      <c r="S210" s="56" t="b">
        <f>IF(Shift1!$AG211="PM",$AC$2,IF(Shift2!$AG210="PM",$AC$3,IF(Shift3!$AG210="PM",$AC$4,IF(Shift4!$AG210="PM",$AC$5,IF(Shift5!$AG210="PM",$AC$6)))))</f>
        <v>0</v>
      </c>
      <c r="T210" s="56" t="b">
        <f>IF(Shift1!$AI211="PM",$AF$2,IF(Shift2!$AI210="PM",$AF$3,IF(Shift3!$AI210="PM",$AF$4,IF(Shift4!$AI210="PM",$AF$5,IF(Shift5!$AI210="PM",$AF$6)))))</f>
        <v>0</v>
      </c>
      <c r="U210" s="56" t="str">
        <f>IF(Shift1!$O211="N",$E$2,IF(Shift2!$O210="N",$E$3,IF(Shift3!$O210="N",$E$4,IF(Shift4!$O210="N",$E$5,IF(Shift5!$O210="N",$E$6)))))</f>
        <v/>
      </c>
      <c r="V210" s="56" t="str">
        <f>IF(Shift1!$Q211="N",$H$2,IF(Shift2!$Q210="N",$H$3,IF(Shift3!$Q210="N",$H$4,IF(Shift4!$Q210="N",$H$5,IF(Shift5!$Q210="N",$H$6)))))</f>
        <v/>
      </c>
      <c r="W210" s="56" t="str">
        <f>IF(Shift1!$S211="N",$K$2,IF(Shift2!$S210="N",$K$3,IF(Shift3!$S210="N",$K$4,IF(Shift4!$S210="N",$K$5,IF(Shift5!$S210="N",$K$6)))))</f>
        <v/>
      </c>
      <c r="X210" s="56" t="str">
        <f>IF(Shift1!$U211="N",$N$2,IF(Shift2!$U210="N",$N$3,IF(Shift3!$U210="N",$N$4,IF(Shift4!$U210="N",$N$5,IF(Shift5!$U210="N",$N$6)))))</f>
        <v/>
      </c>
      <c r="Y210" s="56" t="b">
        <f>IF(Shift1!$W211="N",$Q$2,IF(Shift2!$W210="N",$Q$3,IF(Shift3!$W210="N",$Q$4,IF(Shift4!$W210="N",$Q$5,IF(Shift5!$W210="N",$Q$6)))))</f>
        <v>0</v>
      </c>
      <c r="Z210" s="56" t="str">
        <f>IF(Shift1!$Y211="N",$T$2,IF(Shift2!$Y210="N",$T$3,IF(Shift3!$Y210="N",$T$4,IF(Shift4!$Y210="N",$T$5,IF(Shift5!$Y210="N",$T$6)))))</f>
        <v/>
      </c>
      <c r="AA210" s="56" t="str">
        <f>IF(Shift1!$AA211="N",$W$2,IF(Shift2!$AA210="N",$W$3,IF(Shift3!$AA210="N",$W$4,IF(Shift4!$AA210="N",$W$5,IF(Shift5!$AA210="N",$W$6)))))</f>
        <v/>
      </c>
      <c r="AB210" s="56" t="str">
        <f>IF(Shift1!$AG211="N",$AC$2,IF(Shift2!$AG210="N",$AC$3,IF(Shift3!$AG210="N",$AC$4,IF(Shift4!$AG210="N",$AC$5,IF(Shift5!$AG210="N",$AC$6)))))</f>
        <v/>
      </c>
      <c r="AC210" s="56" t="str">
        <f>IF(Shift1!$AI211="N",$AF$2,IF(Shift2!$AI210="N",$AF$3,IF(Shift3!$AI210="N",$AF$4,IF(Shift4!$AI210="N",$AF$5,IF(Shift5!$AI210="N",$AF$6)))))</f>
        <v/>
      </c>
      <c r="AD210" s="57">
        <f t="shared" si="27"/>
        <v>1</v>
      </c>
      <c r="AE210" s="58">
        <f t="shared" si="28"/>
        <v>3</v>
      </c>
      <c r="AF210" s="59">
        <f t="shared" si="29"/>
        <v>2</v>
      </c>
      <c r="AG210" s="60">
        <f t="shared" si="30"/>
        <v>0</v>
      </c>
      <c r="AH210" s="58">
        <f t="shared" si="31"/>
        <v>1</v>
      </c>
      <c r="AI210" s="59">
        <f t="shared" si="32"/>
        <v>0</v>
      </c>
      <c r="AJ210" s="61">
        <f t="shared" si="33"/>
        <v>3</v>
      </c>
      <c r="AK210" s="58">
        <f t="shared" si="34"/>
        <v>3</v>
      </c>
      <c r="AL210" s="58">
        <f t="shared" si="35"/>
        <v>2</v>
      </c>
    </row>
    <row r="211" spans="1:38" outlineLevel="1" x14ac:dyDescent="0.3">
      <c r="A211" s="1"/>
      <c r="B211" s="38">
        <v>20</v>
      </c>
      <c r="C211" s="56" t="str">
        <f>IF(Shift1!O212="AM",$E$2,IF(Shift2!O211="AM",$E$3,IF(Shift3!O211="AM",$E$4,IF(Shift4!O211="AM",$E$5,IF(Shift5!O211="AM",$E$6)))))</f>
        <v/>
      </c>
      <c r="D211" s="56" t="str">
        <f>IF(Shift1!Q212="AM",$H$2,IF(Shift2!Q211="AM",$H$3,IF(Shift3!Q211="AM",$H$4,IF(Shift4!Q211="AM",$H$5,IF(Shift5!Q211="AM",$H$6)))))</f>
        <v/>
      </c>
      <c r="E211" s="56" t="str">
        <f>IF(Shift1!S212="AM",$K$2,IF(Shift2!S211="AM",$K$3,IF(Shift3!S211="AM",$K$4,IF(Shift4!S211="AM",$K$5,IF(Shift5!S211="AM",$K$6)))))</f>
        <v/>
      </c>
      <c r="F211" s="56" t="str">
        <f>IF(Shift1!U212="AM",$N$2,IF(Shift2!U211="AM",$N$3,IF(Shift3!U211="AM",$N$4,IF(Shift4!U211="AM",$N$5,IF(Shift5!U211="AM",$N$6)))))</f>
        <v/>
      </c>
      <c r="G211" s="56" t="b">
        <f>IF(Shift1!W212="AM",$Q$2,IF(Shift2!W211="AM",$Q$3,IF(Shift3!W211="AM",$Q$4,IF(Shift4!W211="AM",$Q$5,IF(Shift5!W211="AM",$Q$6)))))</f>
        <v>0</v>
      </c>
      <c r="H211" s="56" t="str">
        <f>IF(Shift1!Y212="AM",$T$2,IF(Shift2!Y211="AM",$T$3,IF(Shift3!Y211="AM",$T$4,IF(Shift4!Y211="AM",$T$5,IF(Shift5!Y211="AM",$T$6)))))</f>
        <v/>
      </c>
      <c r="I211" s="56" t="str">
        <f>IF(Shift1!AA212="AM",$W$2,IF(Shift2!AA211="AM",$W$3,IF(Shift3!AA211="AM",$W$4,IF(Shift4!AA211="AM",$W$5,IF(Shift5!AA211="AM",$W$6)))))</f>
        <v/>
      </c>
      <c r="J211" s="56" t="str">
        <f>IF(Shift1!AG212="AM",$AC$2,IF(Shift2!AG211="AM",$AC$3,IF(Shift3!AG211="AM",$AC$4,IF(Shift4!AG211="AM",$AC$5,IF(Shift5!AG211="AM",$AC$6)))))</f>
        <v/>
      </c>
      <c r="K211" s="56" t="str">
        <f>IF(Shift1!AI212="AM",$AF$2,IF(Shift2!AI211="AM",$AF$3,IF(Shift3!AI211="AM",$AF$4,IF(Shift4!AI211="AM",$AF$5,IF(Shift5!AI211="AM",$AF$6)))))</f>
        <v/>
      </c>
      <c r="L211" s="56" t="b">
        <f>IF(Shift1!$O212="PM",$E$2,IF(Shift2!$O211="PM",$E$3,IF(Shift3!$O211="PM",$E$4,IF(Shift4!$O211="PM",$E$5,IF(Shift5!$O211="PM",$E$6)))))</f>
        <v>0</v>
      </c>
      <c r="M211" s="56" t="b">
        <f>IF(Shift1!$Q212="PM",$H$2,IF(Shift2!$Q211="PM",$H$3,IF(Shift3!$Q211="PM",$H$4,IF(Shift4!$Q211="PM",$H$5,IF(Shift5!$Q211="PM",$H$6)))))</f>
        <v>0</v>
      </c>
      <c r="N211" s="56" t="str">
        <f>IF(Shift1!$S212="PM",$K$2,IF(Shift2!$S211="PM",$K$3,IF(Shift3!$S211="PM",$K$4,IF(Shift4!$S211="PM",$K$5,IF(Shift5!$S211="PM",$K$6)))))</f>
        <v/>
      </c>
      <c r="O211" s="56" t="str">
        <f>IF(Shift1!$U212="PM",$N$2,IF(Shift2!$U211="PM",$N$3,IF(Shift3!$U211="PM",$N$4,IF(Shift4!$U211="PM",$N$5,IF(Shift5!$U211="PM",$N$6)))))</f>
        <v/>
      </c>
      <c r="P211" s="56" t="b">
        <f>IF(Shift1!$W212="PM",$Q$2,IF(Shift2!$W211="PM",$Q$3,IF(Shift3!$W211="PM",$Q$4,IF(Shift4!$W211="PM",$Q$5,IF(Shift5!$W211="PM",$Q$6)))))</f>
        <v>0</v>
      </c>
      <c r="Q211" s="56" t="str">
        <f>IF(Shift1!$Y212="PM",$T$2,IF(Shift2!$Y211="PM",$T$3,IF(Shift3!$Y211="PM",$T$4,IF(Shift4!$Y211="PM",$T$5,IF(Shift5!$Y211="PM",$T$6)))))</f>
        <v/>
      </c>
      <c r="R211" s="56" t="str">
        <f>IF(Shift1!$AA212="PM",$W$2,IF(Shift2!$AA211="PM",$W$3,IF(Shift3!$AA211="PM",$W$4,IF(Shift4!$AA211="PM",$W$5,IF(Shift5!$AA211="PM",$W$6)))))</f>
        <v/>
      </c>
      <c r="S211" s="56" t="str">
        <f>IF(Shift1!$AG212="PM",$AC$2,IF(Shift2!$AG211="PM",$AC$3,IF(Shift3!$AG211="PM",$AC$4,IF(Shift4!$AG211="PM",$AC$5,IF(Shift5!$AG211="PM",$AC$6)))))</f>
        <v/>
      </c>
      <c r="T211" s="56" t="str">
        <f>IF(Shift1!$AI212="PM",$AF$2,IF(Shift2!$AI211="PM",$AF$3,IF(Shift3!$AI211="PM",$AF$4,IF(Shift4!$AI211="PM",$AF$5,IF(Shift5!$AI211="PM",$AF$6)))))</f>
        <v/>
      </c>
      <c r="U211" s="56" t="str">
        <f>IF(Shift1!$O212="N",$E$2,IF(Shift2!$O211="N",$E$3,IF(Shift3!$O211="N",$E$4,IF(Shift4!$O211="N",$E$5,IF(Shift5!$O211="N",$E$6)))))</f>
        <v/>
      </c>
      <c r="V211" s="56" t="str">
        <f>IF(Shift1!$Q212="N",$H$2,IF(Shift2!$Q211="N",$H$3,IF(Shift3!$Q211="N",$H$4,IF(Shift4!$Q211="N",$H$5,IF(Shift5!$Q211="N",$H$6)))))</f>
        <v/>
      </c>
      <c r="W211" s="56" t="str">
        <f>IF(Shift1!$S212="N",$K$2,IF(Shift2!$S211="N",$K$3,IF(Shift3!$S211="N",$K$4,IF(Shift4!$S211="N",$K$5,IF(Shift5!$S211="N",$K$6)))))</f>
        <v/>
      </c>
      <c r="X211" s="56" t="str">
        <f>IF(Shift1!$U212="N",$N$2,IF(Shift2!$U211="N",$N$3,IF(Shift3!$U211="N",$N$4,IF(Shift4!$U211="N",$N$5,IF(Shift5!$U211="N",$N$6)))))</f>
        <v/>
      </c>
      <c r="Y211" s="56" t="str">
        <f>IF(Shift1!$W212="N",$Q$2,IF(Shift2!$W211="N",$Q$3,IF(Shift3!$W211="N",$Q$4,IF(Shift4!$W211="N",$Q$5,IF(Shift5!$W211="N",$Q$6)))))</f>
        <v/>
      </c>
      <c r="Z211" s="56" t="str">
        <f>IF(Shift1!$Y212="N",$T$2,IF(Shift2!$Y211="N",$T$3,IF(Shift3!$Y211="N",$T$4,IF(Shift4!$Y211="N",$T$5,IF(Shift5!$Y211="N",$T$6)))))</f>
        <v/>
      </c>
      <c r="AA211" s="56" t="str">
        <f>IF(Shift1!$AA212="N",$W$2,IF(Shift2!$AA211="N",$W$3,IF(Shift3!$AA211="N",$W$4,IF(Shift4!$AA211="N",$W$5,IF(Shift5!$AA211="N",$W$6)))))</f>
        <v/>
      </c>
      <c r="AB211" s="56" t="str">
        <f>IF(Shift1!$AG212="N",$AC$2,IF(Shift2!$AG211="N",$AC$3,IF(Shift3!$AG211="N",$AC$4,IF(Shift4!$AG211="N",$AC$5,IF(Shift5!$AG211="N",$AC$6)))))</f>
        <v/>
      </c>
      <c r="AC211" s="56" t="str">
        <f>IF(Shift1!$AI212="N",$AF$2,IF(Shift2!$AI211="N",$AF$3,IF(Shift3!$AI211="N",$AF$4,IF(Shift4!$AI211="N",$AF$5,IF(Shift5!$AI211="N",$AF$6)))))</f>
        <v/>
      </c>
      <c r="AD211" s="57">
        <f t="shared" si="27"/>
        <v>3</v>
      </c>
      <c r="AE211" s="58">
        <f t="shared" si="28"/>
        <v>3</v>
      </c>
      <c r="AF211" s="59">
        <f t="shared" si="29"/>
        <v>2</v>
      </c>
      <c r="AG211" s="60">
        <f t="shared" si="30"/>
        <v>1</v>
      </c>
      <c r="AH211" s="58">
        <f t="shared" si="31"/>
        <v>3</v>
      </c>
      <c r="AI211" s="59">
        <f t="shared" si="32"/>
        <v>2</v>
      </c>
      <c r="AJ211" s="61">
        <f t="shared" si="33"/>
        <v>3</v>
      </c>
      <c r="AK211" s="58">
        <f t="shared" si="34"/>
        <v>4</v>
      </c>
      <c r="AL211" s="58">
        <f t="shared" si="35"/>
        <v>2</v>
      </c>
    </row>
    <row r="212" spans="1:38" outlineLevel="1" x14ac:dyDescent="0.3">
      <c r="A212" s="1"/>
      <c r="B212" s="38">
        <v>21</v>
      </c>
      <c r="C212" s="56" t="str">
        <f>IF(Shift1!O213="AM",$E$2,IF(Shift2!O212="AM",$E$3,IF(Shift3!O212="AM",$E$4,IF(Shift4!O212="AM",$E$5,IF(Shift5!O212="AM",$E$6)))))</f>
        <v/>
      </c>
      <c r="D212" s="56" t="str">
        <f>IF(Shift1!Q213="AM",$H$2,IF(Shift2!Q212="AM",$H$3,IF(Shift3!Q212="AM",$H$4,IF(Shift4!Q212="AM",$H$5,IF(Shift5!Q212="AM",$H$6)))))</f>
        <v/>
      </c>
      <c r="E212" s="56" t="str">
        <f>IF(Shift1!S213="AM",$K$2,IF(Shift2!S212="AM",$K$3,IF(Shift3!S212="AM",$K$4,IF(Shift4!S212="AM",$K$5,IF(Shift5!S212="AM",$K$6)))))</f>
        <v/>
      </c>
      <c r="F212" s="56" t="str">
        <f>IF(Shift1!U213="AM",$N$2,IF(Shift2!U212="AM",$N$3,IF(Shift3!U212="AM",$N$4,IF(Shift4!U212="AM",$N$5,IF(Shift5!U212="AM",$N$6)))))</f>
        <v/>
      </c>
      <c r="G212" s="56" t="b">
        <f>IF(Shift1!W213="AM",$Q$2,IF(Shift2!W212="AM",$Q$3,IF(Shift3!W212="AM",$Q$4,IF(Shift4!W212="AM",$Q$5,IF(Shift5!W212="AM",$Q$6)))))</f>
        <v>0</v>
      </c>
      <c r="H212" s="56" t="str">
        <f>IF(Shift1!Y213="AM",$T$2,IF(Shift2!Y212="AM",$T$3,IF(Shift3!Y212="AM",$T$4,IF(Shift4!Y212="AM",$T$5,IF(Shift5!Y212="AM",$T$6)))))</f>
        <v/>
      </c>
      <c r="I212" s="56" t="str">
        <f>IF(Shift1!AA213="AM",$W$2,IF(Shift2!AA212="AM",$W$3,IF(Shift3!AA212="AM",$W$4,IF(Shift4!AA212="AM",$W$5,IF(Shift5!AA212="AM",$W$6)))))</f>
        <v/>
      </c>
      <c r="J212" s="56" t="str">
        <f>IF(Shift1!AG213="AM",$AC$2,IF(Shift2!AG212="AM",$AC$3,IF(Shift3!AG212="AM",$AC$4,IF(Shift4!AG212="AM",$AC$5,IF(Shift5!AG212="AM",$AC$6)))))</f>
        <v/>
      </c>
      <c r="K212" s="56" t="str">
        <f>IF(Shift1!AI213="AM",$AF$2,IF(Shift2!AI212="AM",$AF$3,IF(Shift3!AI212="AM",$AF$4,IF(Shift4!AI212="AM",$AF$5,IF(Shift5!AI212="AM",$AF$6)))))</f>
        <v/>
      </c>
      <c r="L212" s="56" t="b">
        <f>IF(Shift1!$O213="PM",$E$2,IF(Shift2!$O212="PM",$E$3,IF(Shift3!$O212="PM",$E$4,IF(Shift4!$O212="PM",$E$5,IF(Shift5!$O212="PM",$E$6)))))</f>
        <v>0</v>
      </c>
      <c r="M212" s="56" t="b">
        <f>IF(Shift1!$Q213="PM",$H$2,IF(Shift2!$Q212="PM",$H$3,IF(Shift3!$Q212="PM",$H$4,IF(Shift4!$Q212="PM",$H$5,IF(Shift5!$Q212="PM",$H$6)))))</f>
        <v>0</v>
      </c>
      <c r="N212" s="56" t="b">
        <f>IF(Shift1!$S213="PM",$K$2,IF(Shift2!$S212="PM",$K$3,IF(Shift3!$S212="PM",$K$4,IF(Shift4!$S212="PM",$K$5,IF(Shift5!$S212="PM",$K$6)))))</f>
        <v>0</v>
      </c>
      <c r="O212" s="56" t="str">
        <f>IF(Shift1!$U213="PM",$N$2,IF(Shift2!$U212="PM",$N$3,IF(Shift3!$U212="PM",$N$4,IF(Shift4!$U212="PM",$N$5,IF(Shift5!$U212="PM",$N$6)))))</f>
        <v/>
      </c>
      <c r="P212" s="56" t="b">
        <f>IF(Shift1!$W213="PM",$Q$2,IF(Shift2!$W212="PM",$Q$3,IF(Shift3!$W212="PM",$Q$4,IF(Shift4!$W212="PM",$Q$5,IF(Shift5!$W212="PM",$Q$6)))))</f>
        <v>0</v>
      </c>
      <c r="Q212" s="56" t="str">
        <f>IF(Shift1!$Y213="PM",$T$2,IF(Shift2!$Y212="PM",$T$3,IF(Shift3!$Y212="PM",$T$4,IF(Shift4!$Y212="PM",$T$5,IF(Shift5!$Y212="PM",$T$6)))))</f>
        <v/>
      </c>
      <c r="R212" s="56" t="str">
        <f>IF(Shift1!$AA213="PM",$W$2,IF(Shift2!$AA212="PM",$W$3,IF(Shift3!$AA212="PM",$W$4,IF(Shift4!$AA212="PM",$W$5,IF(Shift5!$AA212="PM",$W$6)))))</f>
        <v/>
      </c>
      <c r="S212" s="56" t="str">
        <f>IF(Shift1!$AG213="PM",$AC$2,IF(Shift2!$AG212="PM",$AC$3,IF(Shift3!$AG212="PM",$AC$4,IF(Shift4!$AG212="PM",$AC$5,IF(Shift5!$AG212="PM",$AC$6)))))</f>
        <v/>
      </c>
      <c r="T212" s="56" t="str">
        <f>IF(Shift1!$AI213="PM",$AF$2,IF(Shift2!$AI212="PM",$AF$3,IF(Shift3!$AI212="PM",$AF$4,IF(Shift4!$AI212="PM",$AF$5,IF(Shift5!$AI212="PM",$AF$6)))))</f>
        <v/>
      </c>
      <c r="U212" s="56" t="b">
        <f>IF(Shift1!$O213="N",$E$2,IF(Shift2!$O212="N",$E$3,IF(Shift3!$O212="N",$E$4,IF(Shift4!$O212="N",$E$5,IF(Shift5!$O212="N",$E$6)))))</f>
        <v>0</v>
      </c>
      <c r="V212" s="56" t="b">
        <f>IF(Shift1!$Q213="N",$H$2,IF(Shift2!$Q212="N",$H$3,IF(Shift3!$Q212="N",$H$4,IF(Shift4!$Q212="N",$H$5,IF(Shift5!$Q212="N",$H$6)))))</f>
        <v>0</v>
      </c>
      <c r="W212" s="56" t="b">
        <f>IF(Shift1!$S213="N",$K$2,IF(Shift2!$S212="N",$K$3,IF(Shift3!$S212="N",$K$4,IF(Shift4!$S212="N",$K$5,IF(Shift5!$S212="N",$K$6)))))</f>
        <v>0</v>
      </c>
      <c r="X212" s="56" t="b">
        <f>IF(Shift1!$U213="N",$N$2,IF(Shift2!$U212="N",$N$3,IF(Shift3!$U212="N",$N$4,IF(Shift4!$U212="N",$N$5,IF(Shift5!$U212="N",$N$6)))))</f>
        <v>0</v>
      </c>
      <c r="Y212" s="56" t="str">
        <f>IF(Shift1!$W213="N",$Q$2,IF(Shift2!$W212="N",$Q$3,IF(Shift3!$W212="N",$Q$4,IF(Shift4!$W212="N",$Q$5,IF(Shift5!$W212="N",$Q$6)))))</f>
        <v/>
      </c>
      <c r="Z212" s="56" t="b">
        <f>IF(Shift1!$Y213="N",$T$2,IF(Shift2!$Y212="N",$T$3,IF(Shift3!$Y212="N",$T$4,IF(Shift4!$Y212="N",$T$5,IF(Shift5!$Y212="N",$T$6)))))</f>
        <v>0</v>
      </c>
      <c r="AA212" s="56" t="b">
        <f>IF(Shift1!$AA213="N",$W$2,IF(Shift2!$AA212="N",$W$3,IF(Shift3!$AA212="N",$W$4,IF(Shift4!$AA212="N",$W$5,IF(Shift5!$AA212="N",$W$6)))))</f>
        <v>0</v>
      </c>
      <c r="AB212" s="56" t="b">
        <f>IF(Shift1!$AG213="N",$AC$2,IF(Shift2!$AG212="N",$AC$3,IF(Shift3!$AG212="N",$AC$4,IF(Shift4!$AG212="N",$AC$5,IF(Shift5!$AG212="N",$AC$6)))))</f>
        <v>0</v>
      </c>
      <c r="AC212" s="56" t="b">
        <f>IF(Shift1!$AI213="N",$AF$2,IF(Shift2!$AI212="N",$AF$3,IF(Shift3!$AI212="N",$AF$4,IF(Shift4!$AI212="N",$AF$5,IF(Shift5!$AI212="N",$AF$6)))))</f>
        <v>0</v>
      </c>
      <c r="AD212" s="57">
        <f t="shared" si="27"/>
        <v>3</v>
      </c>
      <c r="AE212" s="58">
        <f t="shared" si="28"/>
        <v>3</v>
      </c>
      <c r="AF212" s="59">
        <f t="shared" si="29"/>
        <v>2</v>
      </c>
      <c r="AG212" s="60">
        <f t="shared" si="30"/>
        <v>0</v>
      </c>
      <c r="AH212" s="58">
        <f t="shared" si="31"/>
        <v>3</v>
      </c>
      <c r="AI212" s="59">
        <f t="shared" si="32"/>
        <v>2</v>
      </c>
      <c r="AJ212" s="61">
        <f t="shared" si="33"/>
        <v>0</v>
      </c>
      <c r="AK212" s="58">
        <f t="shared" si="34"/>
        <v>1</v>
      </c>
      <c r="AL212" s="58">
        <f t="shared" si="35"/>
        <v>0</v>
      </c>
    </row>
    <row r="213" spans="1:38" outlineLevel="1" x14ac:dyDescent="0.3">
      <c r="A213" s="1"/>
      <c r="B213" s="37">
        <v>22</v>
      </c>
      <c r="C213" s="56" t="str">
        <f>IF(Shift1!O214="AM",$E$2,IF(Shift2!O213="AM",$E$3,IF(Shift3!O213="AM",$E$4,IF(Shift4!O213="AM",$E$5,IF(Shift5!O213="AM",$E$6)))))</f>
        <v/>
      </c>
      <c r="D213" s="56" t="str">
        <f>IF(Shift1!Q214="AM",$H$2,IF(Shift2!Q213="AM",$H$3,IF(Shift3!Q213="AM",$H$4,IF(Shift4!Q213="AM",$H$5,IF(Shift5!Q213="AM",$H$6)))))</f>
        <v/>
      </c>
      <c r="E213" s="56" t="str">
        <f>IF(Shift1!S214="AM",$K$2,IF(Shift2!S213="AM",$K$3,IF(Shift3!S213="AM",$K$4,IF(Shift4!S213="AM",$K$5,IF(Shift5!S213="AM",$K$6)))))</f>
        <v/>
      </c>
      <c r="F213" s="56" t="str">
        <f>IF(Shift1!U214="AM",$N$2,IF(Shift2!U213="AM",$N$3,IF(Shift3!U213="AM",$N$4,IF(Shift4!U213="AM",$N$5,IF(Shift5!U213="AM",$N$6)))))</f>
        <v/>
      </c>
      <c r="G213" s="56" t="b">
        <f>IF(Shift1!W214="AM",$Q$2,IF(Shift2!W213="AM",$Q$3,IF(Shift3!W213="AM",$Q$4,IF(Shift4!W213="AM",$Q$5,IF(Shift5!W213="AM",$Q$6)))))</f>
        <v>0</v>
      </c>
      <c r="H213" s="56" t="str">
        <f>IF(Shift1!Y214="AM",$T$2,IF(Shift2!Y213="AM",$T$3,IF(Shift3!Y213="AM",$T$4,IF(Shift4!Y213="AM",$T$5,IF(Shift5!Y213="AM",$T$6)))))</f>
        <v/>
      </c>
      <c r="I213" s="56" t="str">
        <f>IF(Shift1!AA214="AM",$W$2,IF(Shift2!AA213="AM",$W$3,IF(Shift3!AA213="AM",$W$4,IF(Shift4!AA213="AM",$W$5,IF(Shift5!AA213="AM",$W$6)))))</f>
        <v/>
      </c>
      <c r="J213" s="56" t="str">
        <f>IF(Shift1!AG214="AM",$AC$2,IF(Shift2!AG213="AM",$AC$3,IF(Shift3!AG213="AM",$AC$4,IF(Shift4!AG213="AM",$AC$5,IF(Shift5!AG213="AM",$AC$6)))))</f>
        <v/>
      </c>
      <c r="K213" s="56" t="str">
        <f>IF(Shift1!AI214="AM",$AF$2,IF(Shift2!AI213="AM",$AF$3,IF(Shift3!AI213="AM",$AF$4,IF(Shift4!AI213="AM",$AF$5,IF(Shift5!AI213="AM",$AF$6)))))</f>
        <v/>
      </c>
      <c r="L213" s="56" t="str">
        <f>IF(Shift1!$O214="PM",$E$2,IF(Shift2!$O213="PM",$E$3,IF(Shift3!$O213="PM",$E$4,IF(Shift4!$O213="PM",$E$5,IF(Shift5!$O213="PM",$E$6)))))</f>
        <v/>
      </c>
      <c r="M213" s="56" t="str">
        <f>IF(Shift1!$Q214="PM",$H$2,IF(Shift2!$Q213="PM",$H$3,IF(Shift3!$Q213="PM",$H$4,IF(Shift4!$Q213="PM",$H$5,IF(Shift5!$Q213="PM",$H$6)))))</f>
        <v/>
      </c>
      <c r="N213" s="56" t="str">
        <f>IF(Shift1!$S214="PM",$K$2,IF(Shift2!$S213="PM",$K$3,IF(Shift3!$S213="PM",$K$4,IF(Shift4!$S213="PM",$K$5,IF(Shift5!$S213="PM",$K$6)))))</f>
        <v/>
      </c>
      <c r="O213" s="56" t="str">
        <f>IF(Shift1!$U214="PM",$N$2,IF(Shift2!$U213="PM",$N$3,IF(Shift3!$U213="PM",$N$4,IF(Shift4!$U213="PM",$N$5,IF(Shift5!$U213="PM",$N$6)))))</f>
        <v/>
      </c>
      <c r="P213" s="56" t="b">
        <f>IF(Shift1!$W214="PM",$Q$2,IF(Shift2!$W213="PM",$Q$3,IF(Shift3!$W213="PM",$Q$4,IF(Shift4!$W213="PM",$Q$5,IF(Shift5!$W213="PM",$Q$6)))))</f>
        <v>0</v>
      </c>
      <c r="Q213" s="56" t="b">
        <f>IF(Shift1!$Y214="PM",$T$2,IF(Shift2!$Y213="PM",$T$3,IF(Shift3!$Y213="PM",$T$4,IF(Shift4!$Y213="PM",$T$5,IF(Shift5!$Y213="PM",$T$6)))))</f>
        <v>0</v>
      </c>
      <c r="R213" s="56" t="str">
        <f>IF(Shift1!$AA214="PM",$W$2,IF(Shift2!$AA213="PM",$W$3,IF(Shift3!$AA213="PM",$W$4,IF(Shift4!$AA213="PM",$W$5,IF(Shift5!$AA213="PM",$W$6)))))</f>
        <v/>
      </c>
      <c r="S213" s="56" t="str">
        <f>IF(Shift1!$AG214="PM",$AC$2,IF(Shift2!$AG213="PM",$AC$3,IF(Shift3!$AG213="PM",$AC$4,IF(Shift4!$AG213="PM",$AC$5,IF(Shift5!$AG213="PM",$AC$6)))))</f>
        <v/>
      </c>
      <c r="T213" s="56" t="str">
        <f>IF(Shift1!$AI214="PM",$AF$2,IF(Shift2!$AI213="PM",$AF$3,IF(Shift3!$AI213="PM",$AF$4,IF(Shift4!$AI213="PM",$AF$5,IF(Shift5!$AI213="PM",$AF$6)))))</f>
        <v/>
      </c>
      <c r="U213" s="56" t="b">
        <f>IF(Shift1!$O214="N",$E$2,IF(Shift2!$O213="N",$E$3,IF(Shift3!$O213="N",$E$4,IF(Shift4!$O213="N",$E$5,IF(Shift5!$O213="N",$E$6)))))</f>
        <v>0</v>
      </c>
      <c r="V213" s="56" t="b">
        <f>IF(Shift1!$Q214="N",$H$2,IF(Shift2!$Q213="N",$H$3,IF(Shift3!$Q213="N",$H$4,IF(Shift4!$Q213="N",$H$5,IF(Shift5!$Q213="N",$H$6)))))</f>
        <v>0</v>
      </c>
      <c r="W213" s="56" t="str">
        <f>IF(Shift1!$S214="N",$K$2,IF(Shift2!$S213="N",$K$3,IF(Shift3!$S213="N",$K$4,IF(Shift4!$S213="N",$K$5,IF(Shift5!$S213="N",$K$6)))))</f>
        <v/>
      </c>
      <c r="X213" s="56" t="str">
        <f>IF(Shift1!$U214="N",$N$2,IF(Shift2!$U213="N",$N$3,IF(Shift3!$U213="N",$N$4,IF(Shift4!$U213="N",$N$5,IF(Shift5!$U213="N",$N$6)))))</f>
        <v/>
      </c>
      <c r="Y213" s="56" t="b">
        <f>IF(Shift1!$W214="N",$Q$2,IF(Shift2!$W213="N",$Q$3,IF(Shift3!$W213="N",$Q$4,IF(Shift4!$W213="N",$Q$5,IF(Shift5!$W213="N",$Q$6)))))</f>
        <v>0</v>
      </c>
      <c r="Z213" s="56" t="str">
        <f>IF(Shift1!$Y214="N",$T$2,IF(Shift2!$Y213="N",$T$3,IF(Shift3!$Y213="N",$T$4,IF(Shift4!$Y213="N",$T$5,IF(Shift5!$Y213="N",$T$6)))))</f>
        <v/>
      </c>
      <c r="AA213" s="56" t="str">
        <f>IF(Shift1!$AA214="N",$W$2,IF(Shift2!$AA213="N",$W$3,IF(Shift3!$AA213="N",$W$4,IF(Shift4!$AA213="N",$W$5,IF(Shift5!$AA213="N",$W$6)))))</f>
        <v/>
      </c>
      <c r="AB213" s="56" t="str">
        <f>IF(Shift1!$AG214="N",$AC$2,IF(Shift2!$AG213="N",$AC$3,IF(Shift3!$AG213="N",$AC$4,IF(Shift4!$AG213="N",$AC$5,IF(Shift5!$AG213="N",$AC$6)))))</f>
        <v/>
      </c>
      <c r="AC213" s="56" t="str">
        <f>IF(Shift1!$AI214="N",$AF$2,IF(Shift2!$AI213="N",$AF$3,IF(Shift3!$AI213="N",$AF$4,IF(Shift4!$AI213="N",$AF$5,IF(Shift5!$AI213="N",$AF$6)))))</f>
        <v/>
      </c>
      <c r="AD213" s="57">
        <f t="shared" si="27"/>
        <v>3</v>
      </c>
      <c r="AE213" s="58">
        <f t="shared" si="28"/>
        <v>3</v>
      </c>
      <c r="AF213" s="59">
        <f t="shared" si="29"/>
        <v>2</v>
      </c>
      <c r="AG213" s="60">
        <f t="shared" si="30"/>
        <v>3</v>
      </c>
      <c r="AH213" s="58">
        <f t="shared" si="31"/>
        <v>2</v>
      </c>
      <c r="AI213" s="59">
        <f t="shared" si="32"/>
        <v>2</v>
      </c>
      <c r="AJ213" s="61">
        <f t="shared" si="33"/>
        <v>1</v>
      </c>
      <c r="AK213" s="58">
        <f t="shared" si="34"/>
        <v>3</v>
      </c>
      <c r="AL213" s="58">
        <f t="shared" si="35"/>
        <v>2</v>
      </c>
    </row>
    <row r="214" spans="1:38" outlineLevel="1" x14ac:dyDescent="0.3">
      <c r="A214" s="1"/>
      <c r="B214" s="37">
        <v>23</v>
      </c>
      <c r="C214" s="56" t="str">
        <f>IF(Shift1!O215="AM",$E$2,IF(Shift2!O214="AM",$E$3,IF(Shift3!O214="AM",$E$4,IF(Shift4!O214="AM",$E$5,IF(Shift5!O214="AM",$E$6)))))</f>
        <v/>
      </c>
      <c r="D214" s="56" t="str">
        <f>IF(Shift1!Q215="AM",$H$2,IF(Shift2!Q214="AM",$H$3,IF(Shift3!Q214="AM",$H$4,IF(Shift4!Q214="AM",$H$5,IF(Shift5!Q214="AM",$H$6)))))</f>
        <v/>
      </c>
      <c r="E214" s="56" t="str">
        <f>IF(Shift1!S215="AM",$K$2,IF(Shift2!S214="AM",$K$3,IF(Shift3!S214="AM",$K$4,IF(Shift4!S214="AM",$K$5,IF(Shift5!S214="AM",$K$6)))))</f>
        <v/>
      </c>
      <c r="F214" s="56" t="str">
        <f>IF(Shift1!U215="AM",$N$2,IF(Shift2!U214="AM",$N$3,IF(Shift3!U214="AM",$N$4,IF(Shift4!U214="AM",$N$5,IF(Shift5!U214="AM",$N$6)))))</f>
        <v/>
      </c>
      <c r="G214" s="56" t="b">
        <f>IF(Shift1!W215="AM",$Q$2,IF(Shift2!W214="AM",$Q$3,IF(Shift3!W214="AM",$Q$4,IF(Shift4!W214="AM",$Q$5,IF(Shift5!W214="AM",$Q$6)))))</f>
        <v>0</v>
      </c>
      <c r="H214" s="56" t="str">
        <f>IF(Shift1!Y215="AM",$T$2,IF(Shift2!Y214="AM",$T$3,IF(Shift3!Y214="AM",$T$4,IF(Shift4!Y214="AM",$T$5,IF(Shift5!Y214="AM",$T$6)))))</f>
        <v/>
      </c>
      <c r="I214" s="56" t="str">
        <f>IF(Shift1!AA215="AM",$W$2,IF(Shift2!AA214="AM",$W$3,IF(Shift3!AA214="AM",$W$4,IF(Shift4!AA214="AM",$W$5,IF(Shift5!AA214="AM",$W$6)))))</f>
        <v/>
      </c>
      <c r="J214" s="56" t="str">
        <f>IF(Shift1!AG215="AM",$AC$2,IF(Shift2!AG214="AM",$AC$3,IF(Shift3!AG214="AM",$AC$4,IF(Shift4!AG214="AM",$AC$5,IF(Shift5!AG214="AM",$AC$6)))))</f>
        <v/>
      </c>
      <c r="K214" s="56" t="str">
        <f>IF(Shift1!AI215="AM",$AF$2,IF(Shift2!AI214="AM",$AF$3,IF(Shift3!AI214="AM",$AF$4,IF(Shift4!AI214="AM",$AF$5,IF(Shift5!AI214="AM",$AF$6)))))</f>
        <v/>
      </c>
      <c r="L214" s="56" t="str">
        <f>IF(Shift1!$O215="PM",$E$2,IF(Shift2!$O214="PM",$E$3,IF(Shift3!$O214="PM",$E$4,IF(Shift4!$O214="PM",$E$5,IF(Shift5!$O214="PM",$E$6)))))</f>
        <v/>
      </c>
      <c r="M214" s="56" t="str">
        <f>IF(Shift1!$Q215="PM",$H$2,IF(Shift2!$Q214="PM",$H$3,IF(Shift3!$Q214="PM",$H$4,IF(Shift4!$Q214="PM",$H$5,IF(Shift5!$Q214="PM",$H$6)))))</f>
        <v/>
      </c>
      <c r="N214" s="56" t="str">
        <f>IF(Shift1!$S215="PM",$K$2,IF(Shift2!$S214="PM",$K$3,IF(Shift3!$S214="PM",$K$4,IF(Shift4!$S214="PM",$K$5,IF(Shift5!$S214="PM",$K$6)))))</f>
        <v/>
      </c>
      <c r="O214" s="56" t="str">
        <f>IF(Shift1!$U215="PM",$N$2,IF(Shift2!$U214="PM",$N$3,IF(Shift3!$U214="PM",$N$4,IF(Shift4!$U214="PM",$N$5,IF(Shift5!$U214="PM",$N$6)))))</f>
        <v/>
      </c>
      <c r="P214" s="56" t="b">
        <f>IF(Shift1!$W215="PM",$Q$2,IF(Shift2!$W214="PM",$Q$3,IF(Shift3!$W214="PM",$Q$4,IF(Shift4!$W214="PM",$Q$5,IF(Shift5!$W214="PM",$Q$6)))))</f>
        <v>0</v>
      </c>
      <c r="Q214" s="56" t="b">
        <f>IF(Shift1!$Y215="PM",$T$2,IF(Shift2!$Y214="PM",$T$3,IF(Shift3!$Y214="PM",$T$4,IF(Shift4!$Y214="PM",$T$5,IF(Shift5!$Y214="PM",$T$6)))))</f>
        <v>0</v>
      </c>
      <c r="R214" s="56" t="str">
        <f>IF(Shift1!$AA215="PM",$W$2,IF(Shift2!$AA214="PM",$W$3,IF(Shift3!$AA214="PM",$W$4,IF(Shift4!$AA214="PM",$W$5,IF(Shift5!$AA214="PM",$W$6)))))</f>
        <v/>
      </c>
      <c r="S214" s="56" t="str">
        <f>IF(Shift1!$AG215="PM",$AC$2,IF(Shift2!$AG214="PM",$AC$3,IF(Shift3!$AG214="PM",$AC$4,IF(Shift4!$AG214="PM",$AC$5,IF(Shift5!$AG214="PM",$AC$6)))))</f>
        <v/>
      </c>
      <c r="T214" s="56" t="str">
        <f>IF(Shift1!$AI215="PM",$AF$2,IF(Shift2!$AI214="PM",$AF$3,IF(Shift3!$AI214="PM",$AF$4,IF(Shift4!$AI214="PM",$AF$5,IF(Shift5!$AI214="PM",$AF$6)))))</f>
        <v/>
      </c>
      <c r="U214" s="56" t="b">
        <f>IF(Shift1!$O215="N",$E$2,IF(Shift2!$O214="N",$E$3,IF(Shift3!$O214="N",$E$4,IF(Shift4!$O214="N",$E$5,IF(Shift5!$O214="N",$E$6)))))</f>
        <v>0</v>
      </c>
      <c r="V214" s="56" t="b">
        <f>IF(Shift1!$Q215="N",$H$2,IF(Shift2!$Q214="N",$H$3,IF(Shift3!$Q214="N",$H$4,IF(Shift4!$Q214="N",$H$5,IF(Shift5!$Q214="N",$H$6)))))</f>
        <v>0</v>
      </c>
      <c r="W214" s="56" t="str">
        <f>IF(Shift1!$S215="N",$K$2,IF(Shift2!$S214="N",$K$3,IF(Shift3!$S214="N",$K$4,IF(Shift4!$S214="N",$K$5,IF(Shift5!$S214="N",$K$6)))))</f>
        <v/>
      </c>
      <c r="X214" s="56" t="str">
        <f>IF(Shift1!$U215="N",$N$2,IF(Shift2!$U214="N",$N$3,IF(Shift3!$U214="N",$N$4,IF(Shift4!$U214="N",$N$5,IF(Shift5!$U214="N",$N$6)))))</f>
        <v/>
      </c>
      <c r="Y214" s="56" t="b">
        <f>IF(Shift1!$W215="N",$Q$2,IF(Shift2!$W214="N",$Q$3,IF(Shift3!$W214="N",$Q$4,IF(Shift4!$W214="N",$Q$5,IF(Shift5!$W214="N",$Q$6)))))</f>
        <v>0</v>
      </c>
      <c r="Z214" s="56" t="str">
        <f>IF(Shift1!$Y215="N",$T$2,IF(Shift2!$Y214="N",$T$3,IF(Shift3!$Y214="N",$T$4,IF(Shift4!$Y214="N",$T$5,IF(Shift5!$Y214="N",$T$6)))))</f>
        <v/>
      </c>
      <c r="AA214" s="56" t="str">
        <f>IF(Shift1!$AA215="N",$W$2,IF(Shift2!$AA214="N",$W$3,IF(Shift3!$AA214="N",$W$4,IF(Shift4!$AA214="N",$W$5,IF(Shift5!$AA214="N",$W$6)))))</f>
        <v/>
      </c>
      <c r="AB214" s="56" t="str">
        <f>IF(Shift1!$AG215="N",$AC$2,IF(Shift2!$AG214="N",$AC$3,IF(Shift3!$AG214="N",$AC$4,IF(Shift4!$AG214="N",$AC$5,IF(Shift5!$AG214="N",$AC$6)))))</f>
        <v/>
      </c>
      <c r="AC214" s="56" t="str">
        <f>IF(Shift1!$AI215="N",$AF$2,IF(Shift2!$AI214="N",$AF$3,IF(Shift3!$AI214="N",$AF$4,IF(Shift4!$AI214="N",$AF$5,IF(Shift5!$AI214="N",$AF$6)))))</f>
        <v/>
      </c>
      <c r="AD214" s="57">
        <f t="shared" si="27"/>
        <v>3</v>
      </c>
      <c r="AE214" s="58">
        <f t="shared" si="28"/>
        <v>3</v>
      </c>
      <c r="AF214" s="59">
        <f t="shared" si="29"/>
        <v>2</v>
      </c>
      <c r="AG214" s="60">
        <f t="shared" si="30"/>
        <v>3</v>
      </c>
      <c r="AH214" s="58">
        <f t="shared" si="31"/>
        <v>2</v>
      </c>
      <c r="AI214" s="59">
        <f t="shared" si="32"/>
        <v>2</v>
      </c>
      <c r="AJ214" s="61">
        <f t="shared" si="33"/>
        <v>1</v>
      </c>
      <c r="AK214" s="58">
        <f t="shared" si="34"/>
        <v>3</v>
      </c>
      <c r="AL214" s="58">
        <f t="shared" si="35"/>
        <v>2</v>
      </c>
    </row>
    <row r="215" spans="1:38" outlineLevel="1" x14ac:dyDescent="0.3">
      <c r="A215" s="1"/>
      <c r="B215" s="37">
        <v>24</v>
      </c>
      <c r="C215" s="56" t="b">
        <f>IF(Shift1!O216="AM",$E$2,IF(Shift2!O215="AM",$E$3,IF(Shift3!O215="AM",$E$4,IF(Shift4!O215="AM",$E$5,IF(Shift5!O215="AM",$E$6)))))</f>
        <v>0</v>
      </c>
      <c r="D215" s="56" t="str">
        <f>IF(Shift1!Q216="AM",$H$2,IF(Shift2!Q215="AM",$H$3,IF(Shift3!Q215="AM",$H$4,IF(Shift4!Q215="AM",$H$5,IF(Shift5!Q215="AM",$H$6)))))</f>
        <v/>
      </c>
      <c r="E215" s="56" t="str">
        <f>IF(Shift1!S216="AM",$K$2,IF(Shift2!S215="AM",$K$3,IF(Shift3!S215="AM",$K$4,IF(Shift4!S215="AM",$K$5,IF(Shift5!S215="AM",$K$6)))))</f>
        <v/>
      </c>
      <c r="F215" s="56" t="str">
        <f>IF(Shift1!U216="AM",$N$2,IF(Shift2!U215="AM",$N$3,IF(Shift3!U215="AM",$N$4,IF(Shift4!U215="AM",$N$5,IF(Shift5!U215="AM",$N$6)))))</f>
        <v/>
      </c>
      <c r="G215" s="56" t="str">
        <f>IF(Shift1!W216="AM",$Q$2,IF(Shift2!W215="AM",$Q$3,IF(Shift3!W215="AM",$Q$4,IF(Shift4!W215="AM",$Q$5,IF(Shift5!W215="AM",$Q$6)))))</f>
        <v/>
      </c>
      <c r="H215" s="56" t="str">
        <f>IF(Shift1!Y216="AM",$T$2,IF(Shift2!Y215="AM",$T$3,IF(Shift3!Y215="AM",$T$4,IF(Shift4!Y215="AM",$T$5,IF(Shift5!Y215="AM",$T$6)))))</f>
        <v/>
      </c>
      <c r="I215" s="56" t="str">
        <f>IF(Shift1!AA216="AM",$W$2,IF(Shift2!AA215="AM",$W$3,IF(Shift3!AA215="AM",$W$4,IF(Shift4!AA215="AM",$W$5,IF(Shift5!AA215="AM",$W$6)))))</f>
        <v/>
      </c>
      <c r="J215" s="56" t="str">
        <f>IF(Shift1!AG216="AM",$AC$2,IF(Shift2!AG215="AM",$AC$3,IF(Shift3!AG215="AM",$AC$4,IF(Shift4!AG215="AM",$AC$5,IF(Shift5!AG215="AM",$AC$6)))))</f>
        <v/>
      </c>
      <c r="K215" s="56" t="str">
        <f>IF(Shift1!AI216="AM",$AF$2,IF(Shift2!AI215="AM",$AF$3,IF(Shift3!AI215="AM",$AF$4,IF(Shift4!AI215="AM",$AF$5,IF(Shift5!AI215="AM",$AF$6)))))</f>
        <v/>
      </c>
      <c r="L215" s="56" t="str">
        <f>IF(Shift1!$O216="PM",$E$2,IF(Shift2!$O215="PM",$E$3,IF(Shift3!$O215="PM",$E$4,IF(Shift4!$O215="PM",$E$5,IF(Shift5!$O215="PM",$E$6)))))</f>
        <v/>
      </c>
      <c r="M215" s="56" t="str">
        <f>IF(Shift1!$Q216="PM",$H$2,IF(Shift2!$Q215="PM",$H$3,IF(Shift3!$Q215="PM",$H$4,IF(Shift4!$Q215="PM",$H$5,IF(Shift5!$Q215="PM",$H$6)))))</f>
        <v/>
      </c>
      <c r="N215" s="56" t="str">
        <f>IF(Shift1!$S216="PM",$K$2,IF(Shift2!$S215="PM",$K$3,IF(Shift3!$S215="PM",$K$4,IF(Shift4!$S215="PM",$K$5,IF(Shift5!$S215="PM",$K$6)))))</f>
        <v/>
      </c>
      <c r="O215" s="56" t="str">
        <f>IF(Shift1!$U216="PM",$N$2,IF(Shift2!$U215="PM",$N$3,IF(Shift3!$U215="PM",$N$4,IF(Shift4!$U215="PM",$N$5,IF(Shift5!$U215="PM",$N$6)))))</f>
        <v/>
      </c>
      <c r="P215" s="56" t="b">
        <f>IF(Shift1!$W216="PM",$Q$2,IF(Shift2!$W215="PM",$Q$3,IF(Shift3!$W215="PM",$Q$4,IF(Shift4!$W215="PM",$Q$5,IF(Shift5!$W215="PM",$Q$6)))))</f>
        <v>0</v>
      </c>
      <c r="Q215" s="56" t="str">
        <f>IF(Shift1!$Y216="PM",$T$2,IF(Shift2!$Y215="PM",$T$3,IF(Shift3!$Y215="PM",$T$4,IF(Shift4!$Y215="PM",$T$5,IF(Shift5!$Y215="PM",$T$6)))))</f>
        <v/>
      </c>
      <c r="R215" s="56" t="str">
        <f>IF(Shift1!$AA216="PM",$W$2,IF(Shift2!$AA215="PM",$W$3,IF(Shift3!$AA215="PM",$W$4,IF(Shift4!$AA215="PM",$W$5,IF(Shift5!$AA215="PM",$W$6)))))</f>
        <v/>
      </c>
      <c r="S215" s="56" t="str">
        <f>IF(Shift1!$AG216="PM",$AC$2,IF(Shift2!$AG215="PM",$AC$3,IF(Shift3!$AG215="PM",$AC$4,IF(Shift4!$AG215="PM",$AC$5,IF(Shift5!$AG215="PM",$AC$6)))))</f>
        <v/>
      </c>
      <c r="T215" s="56" t="str">
        <f>IF(Shift1!$AI216="PM",$AF$2,IF(Shift2!$AI215="PM",$AF$3,IF(Shift3!$AI215="PM",$AF$4,IF(Shift4!$AI215="PM",$AF$5,IF(Shift5!$AI215="PM",$AF$6)))))</f>
        <v/>
      </c>
      <c r="U215" s="56" t="str">
        <f>IF(Shift1!$O216="N",$E$2,IF(Shift2!$O215="N",$E$3,IF(Shift3!$O215="N",$E$4,IF(Shift4!$O215="N",$E$5,IF(Shift5!$O215="N",$E$6)))))</f>
        <v/>
      </c>
      <c r="V215" s="56" t="str">
        <f>IF(Shift1!$Q216="N",$H$2,IF(Shift2!$Q215="N",$H$3,IF(Shift3!$Q215="N",$H$4,IF(Shift4!$Q215="N",$H$5,IF(Shift5!$Q215="N",$H$6)))))</f>
        <v/>
      </c>
      <c r="W215" s="56" t="str">
        <f>IF(Shift1!$S216="N",$K$2,IF(Shift2!$S215="N",$K$3,IF(Shift3!$S215="N",$K$4,IF(Shift4!$S215="N",$K$5,IF(Shift5!$S215="N",$K$6)))))</f>
        <v/>
      </c>
      <c r="X215" s="56" t="str">
        <f>IF(Shift1!$U216="N",$N$2,IF(Shift2!$U215="N",$N$3,IF(Shift3!$U215="N",$N$4,IF(Shift4!$U215="N",$N$5,IF(Shift5!$U215="N",$N$6)))))</f>
        <v/>
      </c>
      <c r="Y215" s="56" t="b">
        <f>IF(Shift1!$W216="N",$Q$2,IF(Shift2!$W215="N",$Q$3,IF(Shift3!$W215="N",$Q$4,IF(Shift4!$W215="N",$Q$5,IF(Shift5!$W215="N",$Q$6)))))</f>
        <v>0</v>
      </c>
      <c r="Z215" s="56" t="b">
        <f>IF(Shift1!$Y216="N",$T$2,IF(Shift2!$Y215="N",$T$3,IF(Shift3!$Y215="N",$T$4,IF(Shift4!$Y215="N",$T$5,IF(Shift5!$Y215="N",$T$6)))))</f>
        <v>0</v>
      </c>
      <c r="AA215" s="56" t="str">
        <f>IF(Shift1!$AA216="N",$W$2,IF(Shift2!$AA215="N",$W$3,IF(Shift3!$AA215="N",$W$4,IF(Shift4!$AA215="N",$W$5,IF(Shift5!$AA215="N",$W$6)))))</f>
        <v/>
      </c>
      <c r="AB215" s="56" t="str">
        <f>IF(Shift1!$AG216="N",$AC$2,IF(Shift2!$AG215="N",$AC$3,IF(Shift3!$AG215="N",$AC$4,IF(Shift4!$AG215="N",$AC$5,IF(Shift5!$AG215="N",$AC$6)))))</f>
        <v/>
      </c>
      <c r="AC215" s="56" t="str">
        <f>IF(Shift1!$AI216="N",$AF$2,IF(Shift2!$AI215="N",$AF$3,IF(Shift3!$AI215="N",$AF$4,IF(Shift4!$AI215="N",$AF$5,IF(Shift5!$AI215="N",$AF$6)))))</f>
        <v/>
      </c>
      <c r="AD215" s="57">
        <f t="shared" si="27"/>
        <v>2</v>
      </c>
      <c r="AE215" s="58">
        <f t="shared" si="28"/>
        <v>4</v>
      </c>
      <c r="AF215" s="59">
        <f t="shared" si="29"/>
        <v>2</v>
      </c>
      <c r="AG215" s="60">
        <f t="shared" si="30"/>
        <v>3</v>
      </c>
      <c r="AH215" s="58">
        <f t="shared" si="31"/>
        <v>3</v>
      </c>
      <c r="AI215" s="59">
        <f t="shared" si="32"/>
        <v>2</v>
      </c>
      <c r="AJ215" s="61">
        <f t="shared" si="33"/>
        <v>3</v>
      </c>
      <c r="AK215" s="58">
        <f t="shared" si="34"/>
        <v>2</v>
      </c>
      <c r="AL215" s="58">
        <f t="shared" si="35"/>
        <v>2</v>
      </c>
    </row>
    <row r="216" spans="1:38" outlineLevel="1" x14ac:dyDescent="0.3">
      <c r="A216" s="1"/>
      <c r="B216" s="37">
        <v>25</v>
      </c>
      <c r="C216" s="56" t="b">
        <f>IF(Shift1!O217="AM",$E$2,IF(Shift2!O216="AM",$E$3,IF(Shift3!O216="AM",$E$4,IF(Shift4!O216="AM",$E$5,IF(Shift5!O216="AM",$E$6)))))</f>
        <v>0</v>
      </c>
      <c r="D216" s="56" t="str">
        <f>IF(Shift1!Q217="AM",$H$2,IF(Shift2!Q216="AM",$H$3,IF(Shift3!Q216="AM",$H$4,IF(Shift4!Q216="AM",$H$5,IF(Shift5!Q216="AM",$H$6)))))</f>
        <v/>
      </c>
      <c r="E216" s="56" t="str">
        <f>IF(Shift1!S217="AM",$K$2,IF(Shift2!S216="AM",$K$3,IF(Shift3!S216="AM",$K$4,IF(Shift4!S216="AM",$K$5,IF(Shift5!S216="AM",$K$6)))))</f>
        <v/>
      </c>
      <c r="F216" s="56" t="str">
        <f>IF(Shift1!U217="AM",$N$2,IF(Shift2!U216="AM",$N$3,IF(Shift3!U216="AM",$N$4,IF(Shift4!U216="AM",$N$5,IF(Shift5!U216="AM",$N$6)))))</f>
        <v/>
      </c>
      <c r="G216" s="56" t="str">
        <f>IF(Shift1!W217="AM",$Q$2,IF(Shift2!W216="AM",$Q$3,IF(Shift3!W216="AM",$Q$4,IF(Shift4!W216="AM",$Q$5,IF(Shift5!W216="AM",$Q$6)))))</f>
        <v/>
      </c>
      <c r="H216" s="56" t="str">
        <f>IF(Shift1!Y217="AM",$T$2,IF(Shift2!Y216="AM",$T$3,IF(Shift3!Y216="AM",$T$4,IF(Shift4!Y216="AM",$T$5,IF(Shift5!Y216="AM",$T$6)))))</f>
        <v/>
      </c>
      <c r="I216" s="56" t="str">
        <f>IF(Shift1!AA217="AM",$W$2,IF(Shift2!AA216="AM",$W$3,IF(Shift3!AA216="AM",$W$4,IF(Shift4!AA216="AM",$W$5,IF(Shift5!AA216="AM",$W$6)))))</f>
        <v/>
      </c>
      <c r="J216" s="56" t="str">
        <f>IF(Shift1!AG217="AM",$AC$2,IF(Shift2!AG216="AM",$AC$3,IF(Shift3!AG216="AM",$AC$4,IF(Shift4!AG216="AM",$AC$5,IF(Shift5!AG216="AM",$AC$6)))))</f>
        <v/>
      </c>
      <c r="K216" s="56" t="str">
        <f>IF(Shift1!AI217="AM",$AF$2,IF(Shift2!AI216="AM",$AF$3,IF(Shift3!AI216="AM",$AF$4,IF(Shift4!AI216="AM",$AF$5,IF(Shift5!AI216="AM",$AF$6)))))</f>
        <v/>
      </c>
      <c r="L216" s="56" t="str">
        <f>IF(Shift1!$O217="PM",$E$2,IF(Shift2!$O216="PM",$E$3,IF(Shift3!$O216="PM",$E$4,IF(Shift4!$O216="PM",$E$5,IF(Shift5!$O216="PM",$E$6)))))</f>
        <v/>
      </c>
      <c r="M216" s="56" t="str">
        <f>IF(Shift1!$Q217="PM",$H$2,IF(Shift2!$Q216="PM",$H$3,IF(Shift3!$Q216="PM",$H$4,IF(Shift4!$Q216="PM",$H$5,IF(Shift5!$Q216="PM",$H$6)))))</f>
        <v/>
      </c>
      <c r="N216" s="56" t="str">
        <f>IF(Shift1!$S217="PM",$K$2,IF(Shift2!$S216="PM",$K$3,IF(Shift3!$S216="PM",$K$4,IF(Shift4!$S216="PM",$K$5,IF(Shift5!$S216="PM",$K$6)))))</f>
        <v/>
      </c>
      <c r="O216" s="56" t="str">
        <f>IF(Shift1!$U217="PM",$N$2,IF(Shift2!$U216="PM",$N$3,IF(Shift3!$U216="PM",$N$4,IF(Shift4!$U216="PM",$N$5,IF(Shift5!$U216="PM",$N$6)))))</f>
        <v/>
      </c>
      <c r="P216" s="56" t="b">
        <f>IF(Shift1!$W217="PM",$Q$2,IF(Shift2!$W216="PM",$Q$3,IF(Shift3!$W216="PM",$Q$4,IF(Shift4!$W216="PM",$Q$5,IF(Shift5!$W216="PM",$Q$6)))))</f>
        <v>0</v>
      </c>
      <c r="Q216" s="56" t="str">
        <f>IF(Shift1!$Y217="PM",$T$2,IF(Shift2!$Y216="PM",$T$3,IF(Shift3!$Y216="PM",$T$4,IF(Shift4!$Y216="PM",$T$5,IF(Shift5!$Y216="PM",$T$6)))))</f>
        <v/>
      </c>
      <c r="R216" s="56" t="str">
        <f>IF(Shift1!$AA217="PM",$W$2,IF(Shift2!$AA216="PM",$W$3,IF(Shift3!$AA216="PM",$W$4,IF(Shift4!$AA216="PM",$W$5,IF(Shift5!$AA216="PM",$W$6)))))</f>
        <v/>
      </c>
      <c r="S216" s="56" t="str">
        <f>IF(Shift1!$AG217="PM",$AC$2,IF(Shift2!$AG216="PM",$AC$3,IF(Shift3!$AG216="PM",$AC$4,IF(Shift4!$AG216="PM",$AC$5,IF(Shift5!$AG216="PM",$AC$6)))))</f>
        <v/>
      </c>
      <c r="T216" s="56" t="str">
        <f>IF(Shift1!$AI217="PM",$AF$2,IF(Shift2!$AI216="PM",$AF$3,IF(Shift3!$AI216="PM",$AF$4,IF(Shift4!$AI216="PM",$AF$5,IF(Shift5!$AI216="PM",$AF$6)))))</f>
        <v/>
      </c>
      <c r="U216" s="56" t="str">
        <f>IF(Shift1!$O217="N",$E$2,IF(Shift2!$O216="N",$E$3,IF(Shift3!$O216="N",$E$4,IF(Shift4!$O216="N",$E$5,IF(Shift5!$O216="N",$E$6)))))</f>
        <v/>
      </c>
      <c r="V216" s="56" t="b">
        <f>IF(Shift1!$Q217="N",$H$2,IF(Shift2!$Q216="N",$H$3,IF(Shift3!$Q216="N",$H$4,IF(Shift4!$Q216="N",$H$5,IF(Shift5!$Q216="N",$H$6)))))</f>
        <v>0</v>
      </c>
      <c r="W216" s="56" t="str">
        <f>IF(Shift1!$S217="N",$K$2,IF(Shift2!$S216="N",$K$3,IF(Shift3!$S216="N",$K$4,IF(Shift4!$S216="N",$K$5,IF(Shift5!$S216="N",$K$6)))))</f>
        <v/>
      </c>
      <c r="X216" s="56" t="str">
        <f>IF(Shift1!$U217="N",$N$2,IF(Shift2!$U216="N",$N$3,IF(Shift3!$U216="N",$N$4,IF(Shift4!$U216="N",$N$5,IF(Shift5!$U216="N",$N$6)))))</f>
        <v/>
      </c>
      <c r="Y216" s="56" t="b">
        <f>IF(Shift1!$W217="N",$Q$2,IF(Shift2!$W216="N",$Q$3,IF(Shift3!$W216="N",$Q$4,IF(Shift4!$W216="N",$Q$5,IF(Shift5!$W216="N",$Q$6)))))</f>
        <v>0</v>
      </c>
      <c r="Z216" s="56" t="str">
        <f>IF(Shift1!$Y217="N",$T$2,IF(Shift2!$Y216="N",$T$3,IF(Shift3!$Y216="N",$T$4,IF(Shift4!$Y216="N",$T$5,IF(Shift5!$Y216="N",$T$6)))))</f>
        <v/>
      </c>
      <c r="AA216" s="56" t="str">
        <f>IF(Shift1!$AA217="N",$W$2,IF(Shift2!$AA216="N",$W$3,IF(Shift3!$AA216="N",$W$4,IF(Shift4!$AA216="N",$W$5,IF(Shift5!$AA216="N",$W$6)))))</f>
        <v/>
      </c>
      <c r="AB216" s="56" t="str">
        <f>IF(Shift1!$AG217="N",$AC$2,IF(Shift2!$AG216="N",$AC$3,IF(Shift3!$AG216="N",$AC$4,IF(Shift4!$AG216="N",$AC$5,IF(Shift5!$AG216="N",$AC$6)))))</f>
        <v/>
      </c>
      <c r="AC216" s="56" t="str">
        <f>IF(Shift1!$AI217="N",$AF$2,IF(Shift2!$AI216="N",$AF$3,IF(Shift3!$AI216="N",$AF$4,IF(Shift4!$AI216="N",$AF$5,IF(Shift5!$AI216="N",$AF$6)))))</f>
        <v/>
      </c>
      <c r="AD216" s="57">
        <f t="shared" si="27"/>
        <v>2</v>
      </c>
      <c r="AE216" s="58">
        <f t="shared" si="28"/>
        <v>4</v>
      </c>
      <c r="AF216" s="59">
        <f t="shared" si="29"/>
        <v>2</v>
      </c>
      <c r="AG216" s="60">
        <f t="shared" si="30"/>
        <v>3</v>
      </c>
      <c r="AH216" s="58">
        <f t="shared" si="31"/>
        <v>3</v>
      </c>
      <c r="AI216" s="59">
        <f t="shared" si="32"/>
        <v>2</v>
      </c>
      <c r="AJ216" s="61">
        <f t="shared" si="33"/>
        <v>2</v>
      </c>
      <c r="AK216" s="58">
        <f t="shared" si="34"/>
        <v>3</v>
      </c>
      <c r="AL216" s="58">
        <f t="shared" si="35"/>
        <v>2</v>
      </c>
    </row>
    <row r="217" spans="1:38" outlineLevel="1" x14ac:dyDescent="0.3">
      <c r="A217" s="1"/>
      <c r="B217" s="37">
        <v>26</v>
      </c>
      <c r="C217" s="56" t="b">
        <f>IF(Shift1!O218="AM",$E$2,IF(Shift2!O217="AM",$E$3,IF(Shift3!O217="AM",$E$4,IF(Shift4!O217="AM",$E$5,IF(Shift5!O217="AM",$E$6)))))</f>
        <v>0</v>
      </c>
      <c r="D217" s="56" t="b">
        <f>IF(Shift1!Q218="AM",$H$2,IF(Shift2!Q217="AM",$H$3,IF(Shift3!Q217="AM",$H$4,IF(Shift4!Q217="AM",$H$5,IF(Shift5!Q217="AM",$H$6)))))</f>
        <v>0</v>
      </c>
      <c r="E217" s="56" t="b">
        <f>IF(Shift1!S218="AM",$K$2,IF(Shift2!S217="AM",$K$3,IF(Shift3!S217="AM",$K$4,IF(Shift4!S217="AM",$K$5,IF(Shift5!S217="AM",$K$6)))))</f>
        <v>0</v>
      </c>
      <c r="F217" s="56" t="b">
        <f>IF(Shift1!U218="AM",$N$2,IF(Shift2!U217="AM",$N$3,IF(Shift3!U217="AM",$N$4,IF(Shift4!U217="AM",$N$5,IF(Shift5!U217="AM",$N$6)))))</f>
        <v>0</v>
      </c>
      <c r="G217" s="56" t="str">
        <f>IF(Shift1!W218="AM",$Q$2,IF(Shift2!W217="AM",$Q$3,IF(Shift3!W217="AM",$Q$4,IF(Shift4!W217="AM",$Q$5,IF(Shift5!W217="AM",$Q$6)))))</f>
        <v/>
      </c>
      <c r="H217" s="56" t="b">
        <f>IF(Shift1!Y218="AM",$T$2,IF(Shift2!Y217="AM",$T$3,IF(Shift3!Y217="AM",$T$4,IF(Shift4!Y217="AM",$T$5,IF(Shift5!Y217="AM",$T$6)))))</f>
        <v>0</v>
      </c>
      <c r="I217" s="56" t="b">
        <f>IF(Shift1!AA218="AM",$W$2,IF(Shift2!AA217="AM",$W$3,IF(Shift3!AA217="AM",$W$4,IF(Shift4!AA217="AM",$W$5,IF(Shift5!AA217="AM",$W$6)))))</f>
        <v>0</v>
      </c>
      <c r="J217" s="56" t="b">
        <f>IF(Shift1!AG218="AM",$AC$2,IF(Shift2!AG217="AM",$AC$3,IF(Shift3!AG217="AM",$AC$4,IF(Shift4!AG217="AM",$AC$5,IF(Shift5!AG217="AM",$AC$6)))))</f>
        <v>0</v>
      </c>
      <c r="K217" s="56" t="b">
        <f>IF(Shift1!AI218="AM",$AF$2,IF(Shift2!AI217="AM",$AF$3,IF(Shift3!AI217="AM",$AF$4,IF(Shift4!AI217="AM",$AF$5,IF(Shift5!AI217="AM",$AF$6)))))</f>
        <v>0</v>
      </c>
      <c r="L217" s="56" t="str">
        <f>IF(Shift1!$O218="PM",$E$2,IF(Shift2!$O217="PM",$E$3,IF(Shift3!$O217="PM",$E$4,IF(Shift4!$O217="PM",$E$5,IF(Shift5!$O217="PM",$E$6)))))</f>
        <v/>
      </c>
      <c r="M217" s="56" t="str">
        <f>IF(Shift1!$Q218="PM",$H$2,IF(Shift2!$Q217="PM",$H$3,IF(Shift3!$Q217="PM",$H$4,IF(Shift4!$Q217="PM",$H$5,IF(Shift5!$Q217="PM",$H$6)))))</f>
        <v/>
      </c>
      <c r="N217" s="56" t="str">
        <f>IF(Shift1!$S218="PM",$K$2,IF(Shift2!$S217="PM",$K$3,IF(Shift3!$S217="PM",$K$4,IF(Shift4!$S217="PM",$K$5,IF(Shift5!$S217="PM",$K$6)))))</f>
        <v/>
      </c>
      <c r="O217" s="56" t="str">
        <f>IF(Shift1!$U218="PM",$N$2,IF(Shift2!$U217="PM",$N$3,IF(Shift3!$U217="PM",$N$4,IF(Shift4!$U217="PM",$N$5,IF(Shift5!$U217="PM",$N$6)))))</f>
        <v/>
      </c>
      <c r="P217" s="56" t="b">
        <f>IF(Shift1!$W218="PM",$Q$2,IF(Shift2!$W217="PM",$Q$3,IF(Shift3!$W217="PM",$Q$4,IF(Shift4!$W217="PM",$Q$5,IF(Shift5!$W217="PM",$Q$6)))))</f>
        <v>0</v>
      </c>
      <c r="Q217" s="56" t="str">
        <f>IF(Shift1!$Y218="PM",$T$2,IF(Shift2!$Y217="PM",$T$3,IF(Shift3!$Y217="PM",$T$4,IF(Shift4!$Y217="PM",$T$5,IF(Shift5!$Y217="PM",$T$6)))))</f>
        <v/>
      </c>
      <c r="R217" s="56" t="str">
        <f>IF(Shift1!$AA218="PM",$W$2,IF(Shift2!$AA217="PM",$W$3,IF(Shift3!$AA217="PM",$W$4,IF(Shift4!$AA217="PM",$W$5,IF(Shift5!$AA217="PM",$W$6)))))</f>
        <v/>
      </c>
      <c r="S217" s="56" t="str">
        <f>IF(Shift1!$AG218="PM",$AC$2,IF(Shift2!$AG217="PM",$AC$3,IF(Shift3!$AG217="PM",$AC$4,IF(Shift4!$AG217="PM",$AC$5,IF(Shift5!$AG217="PM",$AC$6)))))</f>
        <v/>
      </c>
      <c r="T217" s="56" t="str">
        <f>IF(Shift1!$AI218="PM",$AF$2,IF(Shift2!$AI217="PM",$AF$3,IF(Shift3!$AI217="PM",$AF$4,IF(Shift4!$AI217="PM",$AF$5,IF(Shift5!$AI217="PM",$AF$6)))))</f>
        <v/>
      </c>
      <c r="U217" s="56" t="str">
        <f>IF(Shift1!$O218="N",$E$2,IF(Shift2!$O217="N",$E$3,IF(Shift3!$O217="N",$E$4,IF(Shift4!$O217="N",$E$5,IF(Shift5!$O217="N",$E$6)))))</f>
        <v/>
      </c>
      <c r="V217" s="56" t="str">
        <f>IF(Shift1!$Q218="N",$H$2,IF(Shift2!$Q217="N",$H$3,IF(Shift3!$Q217="N",$H$4,IF(Shift4!$Q217="N",$H$5,IF(Shift5!$Q217="N",$H$6)))))</f>
        <v/>
      </c>
      <c r="W217" s="56" t="str">
        <f>IF(Shift1!$S218="N",$K$2,IF(Shift2!$S217="N",$K$3,IF(Shift3!$S217="N",$K$4,IF(Shift4!$S217="N",$K$5,IF(Shift5!$S217="N",$K$6)))))</f>
        <v/>
      </c>
      <c r="X217" s="56" t="str">
        <f>IF(Shift1!$U218="N",$N$2,IF(Shift2!$U217="N",$N$3,IF(Shift3!$U217="N",$N$4,IF(Shift4!$U217="N",$N$5,IF(Shift5!$U217="N",$N$6)))))</f>
        <v/>
      </c>
      <c r="Y217" s="56" t="b">
        <f>IF(Shift1!$W218="N",$Q$2,IF(Shift2!$W217="N",$Q$3,IF(Shift3!$W217="N",$Q$4,IF(Shift4!$W217="N",$Q$5,IF(Shift5!$W217="N",$Q$6)))))</f>
        <v>0</v>
      </c>
      <c r="Z217" s="56" t="str">
        <f>IF(Shift1!$Y218="N",$T$2,IF(Shift2!$Y217="N",$T$3,IF(Shift3!$Y217="N",$T$4,IF(Shift4!$Y217="N",$T$5,IF(Shift5!$Y217="N",$T$6)))))</f>
        <v/>
      </c>
      <c r="AA217" s="56" t="str">
        <f>IF(Shift1!$AA218="N",$W$2,IF(Shift2!$AA217="N",$W$3,IF(Shift3!$AA217="N",$W$4,IF(Shift4!$AA217="N",$W$5,IF(Shift5!$AA217="N",$W$6)))))</f>
        <v/>
      </c>
      <c r="AB217" s="56" t="str">
        <f>IF(Shift1!$AG218="N",$AC$2,IF(Shift2!$AG217="N",$AC$3,IF(Shift3!$AG217="N",$AC$4,IF(Shift4!$AG217="N",$AC$5,IF(Shift5!$AG217="N",$AC$6)))))</f>
        <v/>
      </c>
      <c r="AC217" s="56" t="str">
        <f>IF(Shift1!$AI218="N",$AF$2,IF(Shift2!$AI217="N",$AF$3,IF(Shift3!$AI217="N",$AF$4,IF(Shift4!$AI217="N",$AF$5,IF(Shift5!$AI217="N",$AF$6)))))</f>
        <v/>
      </c>
      <c r="AD217" s="57">
        <f t="shared" si="27"/>
        <v>0</v>
      </c>
      <c r="AE217" s="58">
        <f t="shared" si="28"/>
        <v>1</v>
      </c>
      <c r="AF217" s="59">
        <f t="shared" si="29"/>
        <v>0</v>
      </c>
      <c r="AG217" s="60">
        <f t="shared" si="30"/>
        <v>3</v>
      </c>
      <c r="AH217" s="58">
        <f t="shared" si="31"/>
        <v>3</v>
      </c>
      <c r="AI217" s="59">
        <f t="shared" si="32"/>
        <v>2</v>
      </c>
      <c r="AJ217" s="61">
        <f t="shared" si="33"/>
        <v>3</v>
      </c>
      <c r="AK217" s="58">
        <f t="shared" si="34"/>
        <v>3</v>
      </c>
      <c r="AL217" s="58">
        <f t="shared" si="35"/>
        <v>2</v>
      </c>
    </row>
    <row r="218" spans="1:38" outlineLevel="1" x14ac:dyDescent="0.3">
      <c r="A218" s="1"/>
      <c r="B218" s="38">
        <v>27</v>
      </c>
      <c r="C218" s="56" t="str">
        <f>IF(Shift1!O219="AM",$E$2,IF(Shift2!O218="AM",$E$3,IF(Shift3!O218="AM",$E$4,IF(Shift4!O218="AM",$E$5,IF(Shift5!O218="AM",$E$6)))))</f>
        <v/>
      </c>
      <c r="D218" s="56" t="str">
        <f>IF(Shift1!Q219="AM",$H$2,IF(Shift2!Q218="AM",$H$3,IF(Shift3!Q218="AM",$H$4,IF(Shift4!Q218="AM",$H$5,IF(Shift5!Q218="AM",$H$6)))))</f>
        <v/>
      </c>
      <c r="E218" s="56" t="str">
        <f>IF(Shift1!S219="AM",$K$2,IF(Shift2!S218="AM",$K$3,IF(Shift3!S218="AM",$K$4,IF(Shift4!S218="AM",$K$5,IF(Shift5!S218="AM",$K$6)))))</f>
        <v/>
      </c>
      <c r="F218" s="56" t="str">
        <f>IF(Shift1!U219="AM",$N$2,IF(Shift2!U218="AM",$N$3,IF(Shift3!U218="AM",$N$4,IF(Shift4!U218="AM",$N$5,IF(Shift5!U218="AM",$N$6)))))</f>
        <v/>
      </c>
      <c r="G218" s="56" t="str">
        <f>IF(Shift1!W219="AM",$Q$2,IF(Shift2!W218="AM",$Q$3,IF(Shift3!W218="AM",$Q$4,IF(Shift4!W218="AM",$Q$5,IF(Shift5!W218="AM",$Q$6)))))</f>
        <v/>
      </c>
      <c r="H218" s="56" t="str">
        <f>IF(Shift1!Y219="AM",$T$2,IF(Shift2!Y218="AM",$T$3,IF(Shift3!Y218="AM",$T$4,IF(Shift4!Y218="AM",$T$5,IF(Shift5!Y218="AM",$T$6)))))</f>
        <v/>
      </c>
      <c r="I218" s="56" t="str">
        <f>IF(Shift1!AA219="AM",$W$2,IF(Shift2!AA218="AM",$W$3,IF(Shift3!AA218="AM",$W$4,IF(Shift4!AA218="AM",$W$5,IF(Shift5!AA218="AM",$W$6)))))</f>
        <v/>
      </c>
      <c r="J218" s="56" t="str">
        <f>IF(Shift1!AG219="AM",$AC$2,IF(Shift2!AG218="AM",$AC$3,IF(Shift3!AG218="AM",$AC$4,IF(Shift4!AG218="AM",$AC$5,IF(Shift5!AG218="AM",$AC$6)))))</f>
        <v/>
      </c>
      <c r="K218" s="56" t="str">
        <f>IF(Shift1!AI219="AM",$AF$2,IF(Shift2!AI218="AM",$AF$3,IF(Shift3!AI218="AM",$AF$4,IF(Shift4!AI218="AM",$AF$5,IF(Shift5!AI218="AM",$AF$6)))))</f>
        <v/>
      </c>
      <c r="L218" s="56" t="str">
        <f>IF(Shift1!$O219="PM",$E$2,IF(Shift2!$O218="PM",$E$3,IF(Shift3!$O218="PM",$E$4,IF(Shift4!$O218="PM",$E$5,IF(Shift5!$O218="PM",$E$6)))))</f>
        <v/>
      </c>
      <c r="M218" s="56" t="str">
        <f>IF(Shift1!$Q219="PM",$H$2,IF(Shift2!$Q218="PM",$H$3,IF(Shift3!$Q218="PM",$H$4,IF(Shift4!$Q218="PM",$H$5,IF(Shift5!$Q218="PM",$H$6)))))</f>
        <v/>
      </c>
      <c r="N218" s="56" t="str">
        <f>IF(Shift1!$S219="PM",$K$2,IF(Shift2!$S218="PM",$K$3,IF(Shift3!$S218="PM",$K$4,IF(Shift4!$S218="PM",$K$5,IF(Shift5!$S218="PM",$K$6)))))</f>
        <v/>
      </c>
      <c r="O218" s="56" t="str">
        <f>IF(Shift1!$U219="PM",$N$2,IF(Shift2!$U218="PM",$N$3,IF(Shift3!$U218="PM",$N$4,IF(Shift4!$U218="PM",$N$5,IF(Shift5!$U218="PM",$N$6)))))</f>
        <v/>
      </c>
      <c r="P218" s="56" t="str">
        <f>IF(Shift1!$W219="PM",$Q$2,IF(Shift2!$W218="PM",$Q$3,IF(Shift3!$W218="PM",$Q$4,IF(Shift4!$W218="PM",$Q$5,IF(Shift5!$W218="PM",$Q$6)))))</f>
        <v/>
      </c>
      <c r="Q218" s="56" t="str">
        <f>IF(Shift1!$Y219="PM",$T$2,IF(Shift2!$Y218="PM",$T$3,IF(Shift3!$Y218="PM",$T$4,IF(Shift4!$Y218="PM",$T$5,IF(Shift5!$Y218="PM",$T$6)))))</f>
        <v/>
      </c>
      <c r="R218" s="56" t="str">
        <f>IF(Shift1!$AA219="PM",$W$2,IF(Shift2!$AA218="PM",$W$3,IF(Shift3!$AA218="PM",$W$4,IF(Shift4!$AA218="PM",$W$5,IF(Shift5!$AA218="PM",$W$6)))))</f>
        <v/>
      </c>
      <c r="S218" s="56" t="str">
        <f>IF(Shift1!$AG219="PM",$AC$2,IF(Shift2!$AG218="PM",$AC$3,IF(Shift3!$AG218="PM",$AC$4,IF(Shift4!$AG218="PM",$AC$5,IF(Shift5!$AG218="PM",$AC$6)))))</f>
        <v/>
      </c>
      <c r="T218" s="56" t="str">
        <f>IF(Shift1!$AI219="PM",$AF$2,IF(Shift2!$AI218="PM",$AF$3,IF(Shift3!$AI218="PM",$AF$4,IF(Shift4!$AI218="PM",$AF$5,IF(Shift5!$AI218="PM",$AF$6)))))</f>
        <v/>
      </c>
      <c r="U218" s="56" t="str">
        <f>IF(Shift1!$O219="N",$E$2,IF(Shift2!$O218="N",$E$3,IF(Shift3!$O218="N",$E$4,IF(Shift4!$O218="N",$E$5,IF(Shift5!$O218="N",$E$6)))))</f>
        <v/>
      </c>
      <c r="V218" s="56" t="str">
        <f>IF(Shift1!$Q219="N",$H$2,IF(Shift2!$Q218="N",$H$3,IF(Shift3!$Q218="N",$H$4,IF(Shift4!$Q218="N",$H$5,IF(Shift5!$Q218="N",$H$6)))))</f>
        <v/>
      </c>
      <c r="W218" s="56" t="str">
        <f>IF(Shift1!$S219="N",$K$2,IF(Shift2!$S218="N",$K$3,IF(Shift3!$S218="N",$K$4,IF(Shift4!$S218="N",$K$5,IF(Shift5!$S218="N",$K$6)))))</f>
        <v/>
      </c>
      <c r="X218" s="56" t="str">
        <f>IF(Shift1!$U219="N",$N$2,IF(Shift2!$U218="N",$N$3,IF(Shift3!$U218="N",$N$4,IF(Shift4!$U218="N",$N$5,IF(Shift5!$U218="N",$N$6)))))</f>
        <v/>
      </c>
      <c r="Y218" s="56" t="b">
        <f>IF(Shift1!$W219="N",$Q$2,IF(Shift2!$W218="N",$Q$3,IF(Shift3!$W218="N",$Q$4,IF(Shift4!$W218="N",$Q$5,IF(Shift5!$W218="N",$Q$6)))))</f>
        <v>0</v>
      </c>
      <c r="Z218" s="56" t="str">
        <f>IF(Shift1!$Y219="N",$T$2,IF(Shift2!$Y218="N",$T$3,IF(Shift3!$Y218="N",$T$4,IF(Shift4!$Y218="N",$T$5,IF(Shift5!$Y218="N",$T$6)))))</f>
        <v/>
      </c>
      <c r="AA218" s="56" t="str">
        <f>IF(Shift1!$AA219="N",$W$2,IF(Shift2!$AA218="N",$W$3,IF(Shift3!$AA218="N",$W$4,IF(Shift4!$AA218="N",$W$5,IF(Shift5!$AA218="N",$W$6)))))</f>
        <v/>
      </c>
      <c r="AB218" s="56" t="str">
        <f>IF(Shift1!$AG219="N",$AC$2,IF(Shift2!$AG218="N",$AC$3,IF(Shift3!$AG218="N",$AC$4,IF(Shift4!$AG218="N",$AC$5,IF(Shift5!$AG218="N",$AC$6)))))</f>
        <v/>
      </c>
      <c r="AC218" s="56" t="str">
        <f>IF(Shift1!$AI219="N",$AF$2,IF(Shift2!$AI218="N",$AF$3,IF(Shift3!$AI218="N",$AF$4,IF(Shift4!$AI218="N",$AF$5,IF(Shift5!$AI218="N",$AF$6)))))</f>
        <v/>
      </c>
      <c r="AD218" s="57">
        <f t="shared" si="27"/>
        <v>3</v>
      </c>
      <c r="AE218" s="58">
        <f t="shared" si="28"/>
        <v>4</v>
      </c>
      <c r="AF218" s="59">
        <f t="shared" si="29"/>
        <v>2</v>
      </c>
      <c r="AG218" s="60">
        <f t="shared" si="30"/>
        <v>3</v>
      </c>
      <c r="AH218" s="58">
        <f t="shared" si="31"/>
        <v>4</v>
      </c>
      <c r="AI218" s="59">
        <f t="shared" si="32"/>
        <v>2</v>
      </c>
      <c r="AJ218" s="61">
        <f t="shared" si="33"/>
        <v>3</v>
      </c>
      <c r="AK218" s="58">
        <f t="shared" si="34"/>
        <v>3</v>
      </c>
      <c r="AL218" s="58">
        <f t="shared" si="35"/>
        <v>2</v>
      </c>
    </row>
    <row r="219" spans="1:38" outlineLevel="1" x14ac:dyDescent="0.3">
      <c r="A219" s="1"/>
      <c r="B219" s="38">
        <v>28</v>
      </c>
      <c r="C219" s="56" t="str">
        <f>IF(Shift1!O220="AM",$E$2,IF(Shift2!O219="AM",$E$3,IF(Shift3!O219="AM",$E$4,IF(Shift4!O219="AM",$E$5,IF(Shift5!O219="AM",$E$6)))))</f>
        <v/>
      </c>
      <c r="D219" s="56" t="str">
        <f>IF(Shift1!Q220="AM",$H$2,IF(Shift2!Q219="AM",$H$3,IF(Shift3!Q219="AM",$H$4,IF(Shift4!Q219="AM",$H$5,IF(Shift5!Q219="AM",$H$6)))))</f>
        <v/>
      </c>
      <c r="E219" s="56" t="str">
        <f>IF(Shift1!S220="AM",$K$2,IF(Shift2!S219="AM",$K$3,IF(Shift3!S219="AM",$K$4,IF(Shift4!S219="AM",$K$5,IF(Shift5!S219="AM",$K$6)))))</f>
        <v/>
      </c>
      <c r="F219" s="56" t="str">
        <f>IF(Shift1!U220="AM",$N$2,IF(Shift2!U219="AM",$N$3,IF(Shift3!U219="AM",$N$4,IF(Shift4!U219="AM",$N$5,IF(Shift5!U219="AM",$N$6)))))</f>
        <v/>
      </c>
      <c r="G219" s="56" t="str">
        <f>IF(Shift1!W220="AM",$Q$2,IF(Shift2!W219="AM",$Q$3,IF(Shift3!W219="AM",$Q$4,IF(Shift4!W219="AM",$Q$5,IF(Shift5!W219="AM",$Q$6)))))</f>
        <v/>
      </c>
      <c r="H219" s="56" t="str">
        <f>IF(Shift1!Y220="AM",$T$2,IF(Shift2!Y219="AM",$T$3,IF(Shift3!Y219="AM",$T$4,IF(Shift4!Y219="AM",$T$5,IF(Shift5!Y219="AM",$T$6)))))</f>
        <v/>
      </c>
      <c r="I219" s="56" t="str">
        <f>IF(Shift1!AA220="AM",$W$2,IF(Shift2!AA219="AM",$W$3,IF(Shift3!AA219="AM",$W$4,IF(Shift4!AA219="AM",$W$5,IF(Shift5!AA219="AM",$W$6)))))</f>
        <v/>
      </c>
      <c r="J219" s="56" t="str">
        <f>IF(Shift1!AG220="AM",$AC$2,IF(Shift2!AG219="AM",$AC$3,IF(Shift3!AG219="AM",$AC$4,IF(Shift4!AG219="AM",$AC$5,IF(Shift5!AG219="AM",$AC$6)))))</f>
        <v/>
      </c>
      <c r="K219" s="56" t="str">
        <f>IF(Shift1!AI220="AM",$AF$2,IF(Shift2!AI219="AM",$AF$3,IF(Shift3!AI219="AM",$AF$4,IF(Shift4!AI219="AM",$AF$5,IF(Shift5!AI219="AM",$AF$6)))))</f>
        <v/>
      </c>
      <c r="L219" s="56" t="b">
        <f>IF(Shift1!$O220="PM",$E$2,IF(Shift2!$O219="PM",$E$3,IF(Shift3!$O219="PM",$E$4,IF(Shift4!$O219="PM",$E$5,IF(Shift5!$O219="PM",$E$6)))))</f>
        <v>0</v>
      </c>
      <c r="M219" s="56" t="b">
        <f>IF(Shift1!$Q220="PM",$H$2,IF(Shift2!$Q219="PM",$H$3,IF(Shift3!$Q219="PM",$H$4,IF(Shift4!$Q219="PM",$H$5,IF(Shift5!$Q219="PM",$H$6)))))</f>
        <v>0</v>
      </c>
      <c r="N219" s="56" t="b">
        <f>IF(Shift1!$S220="PM",$K$2,IF(Shift2!$S219="PM",$K$3,IF(Shift3!$S219="PM",$K$4,IF(Shift4!$S219="PM",$K$5,IF(Shift5!$S219="PM",$K$6)))))</f>
        <v>0</v>
      </c>
      <c r="O219" s="56" t="b">
        <f>IF(Shift1!$U220="PM",$N$2,IF(Shift2!$U219="PM",$N$3,IF(Shift3!$U219="PM",$N$4,IF(Shift4!$U219="PM",$N$5,IF(Shift5!$U219="PM",$N$6)))))</f>
        <v>0</v>
      </c>
      <c r="P219" s="56" t="str">
        <f>IF(Shift1!$W220="PM",$Q$2,IF(Shift2!$W219="PM",$Q$3,IF(Shift3!$W219="PM",$Q$4,IF(Shift4!$W219="PM",$Q$5,IF(Shift5!$W219="PM",$Q$6)))))</f>
        <v/>
      </c>
      <c r="Q219" s="56" t="b">
        <f>IF(Shift1!$Y220="PM",$T$2,IF(Shift2!$Y219="PM",$T$3,IF(Shift3!$Y219="PM",$T$4,IF(Shift4!$Y219="PM",$T$5,IF(Shift5!$Y219="PM",$T$6)))))</f>
        <v>0</v>
      </c>
      <c r="R219" s="56" t="b">
        <f>IF(Shift1!$AA220="PM",$W$2,IF(Shift2!$AA219="PM",$W$3,IF(Shift3!$AA219="PM",$W$4,IF(Shift4!$AA219="PM",$W$5,IF(Shift5!$AA219="PM",$W$6)))))</f>
        <v>0</v>
      </c>
      <c r="S219" s="56" t="b">
        <f>IF(Shift1!$AG220="PM",$AC$2,IF(Shift2!$AG219="PM",$AC$3,IF(Shift3!$AG219="PM",$AC$4,IF(Shift4!$AG219="PM",$AC$5,IF(Shift5!$AG219="PM",$AC$6)))))</f>
        <v>0</v>
      </c>
      <c r="T219" s="56" t="b">
        <f>IF(Shift1!$AI220="PM",$AF$2,IF(Shift2!$AI219="PM",$AF$3,IF(Shift3!$AI219="PM",$AF$4,IF(Shift4!$AI219="PM",$AF$5,IF(Shift5!$AI219="PM",$AF$6)))))</f>
        <v>0</v>
      </c>
      <c r="U219" s="56" t="str">
        <f>IF(Shift1!$O220="N",$E$2,IF(Shift2!$O219="N",$E$3,IF(Shift3!$O219="N",$E$4,IF(Shift4!$O219="N",$E$5,IF(Shift5!$O219="N",$E$6)))))</f>
        <v/>
      </c>
      <c r="V219" s="56" t="str">
        <f>IF(Shift1!$Q220="N",$H$2,IF(Shift2!$Q219="N",$H$3,IF(Shift3!$Q219="N",$H$4,IF(Shift4!$Q219="N",$H$5,IF(Shift5!$Q219="N",$H$6)))))</f>
        <v/>
      </c>
      <c r="W219" s="56" t="str">
        <f>IF(Shift1!$S220="N",$K$2,IF(Shift2!$S219="N",$K$3,IF(Shift3!$S219="N",$K$4,IF(Shift4!$S219="N",$K$5,IF(Shift5!$S219="N",$K$6)))))</f>
        <v/>
      </c>
      <c r="X219" s="56" t="str">
        <f>IF(Shift1!$U220="N",$N$2,IF(Shift2!$U219="N",$N$3,IF(Shift3!$U219="N",$N$4,IF(Shift4!$U219="N",$N$5,IF(Shift5!$U219="N",$N$6)))))</f>
        <v/>
      </c>
      <c r="Y219" s="56" t="b">
        <f>IF(Shift1!$W220="N",$Q$2,IF(Shift2!$W219="N",$Q$3,IF(Shift3!$W219="N",$Q$4,IF(Shift4!$W219="N",$Q$5,IF(Shift5!$W219="N",$Q$6)))))</f>
        <v>0</v>
      </c>
      <c r="Z219" s="56" t="str">
        <f>IF(Shift1!$Y220="N",$T$2,IF(Shift2!$Y219="N",$T$3,IF(Shift3!$Y219="N",$T$4,IF(Shift4!$Y219="N",$T$5,IF(Shift5!$Y219="N",$T$6)))))</f>
        <v/>
      </c>
      <c r="AA219" s="56" t="str">
        <f>IF(Shift1!$AA220="N",$W$2,IF(Shift2!$AA219="N",$W$3,IF(Shift3!$AA219="N",$W$4,IF(Shift4!$AA219="N",$W$5,IF(Shift5!$AA219="N",$W$6)))))</f>
        <v/>
      </c>
      <c r="AB219" s="56" t="str">
        <f>IF(Shift1!$AG220="N",$AC$2,IF(Shift2!$AG219="N",$AC$3,IF(Shift3!$AG219="N",$AC$4,IF(Shift4!$AG219="N",$AC$5,IF(Shift5!$AG219="N",$AC$6)))))</f>
        <v/>
      </c>
      <c r="AC219" s="56" t="str">
        <f>IF(Shift1!$AI220="N",$AF$2,IF(Shift2!$AI219="N",$AF$3,IF(Shift3!$AI219="N",$AF$4,IF(Shift4!$AI219="N",$AF$5,IF(Shift5!$AI219="N",$AF$6)))))</f>
        <v/>
      </c>
      <c r="AD219" s="57">
        <f t="shared" si="27"/>
        <v>3</v>
      </c>
      <c r="AE219" s="58">
        <f t="shared" si="28"/>
        <v>4</v>
      </c>
      <c r="AF219" s="59">
        <f t="shared" si="29"/>
        <v>2</v>
      </c>
      <c r="AG219" s="60">
        <f t="shared" si="30"/>
        <v>0</v>
      </c>
      <c r="AH219" s="58">
        <f t="shared" si="31"/>
        <v>1</v>
      </c>
      <c r="AI219" s="59">
        <f t="shared" si="32"/>
        <v>0</v>
      </c>
      <c r="AJ219" s="61">
        <f t="shared" si="33"/>
        <v>3</v>
      </c>
      <c r="AK219" s="58">
        <f t="shared" si="34"/>
        <v>3</v>
      </c>
      <c r="AL219" s="58">
        <f t="shared" si="35"/>
        <v>2</v>
      </c>
    </row>
    <row r="220" spans="1:38" outlineLevel="1" x14ac:dyDescent="0.3">
      <c r="A220" s="1"/>
      <c r="B220" s="37">
        <v>29</v>
      </c>
      <c r="C220" s="56" t="str">
        <f>IF(Shift1!O221="AM",$E$2,IF(Shift2!O220="AM",$E$3,IF(Shift3!O220="AM",$E$4,IF(Shift4!O220="AM",$E$5,IF(Shift5!O220="AM",$E$6)))))</f>
        <v/>
      </c>
      <c r="D220" s="56" t="str">
        <f>IF(Shift1!Q221="AM",$H$2,IF(Shift2!Q220="AM",$H$3,IF(Shift3!Q220="AM",$H$4,IF(Shift4!Q220="AM",$H$5,IF(Shift5!Q220="AM",$H$6)))))</f>
        <v/>
      </c>
      <c r="E220" s="56" t="str">
        <f>IF(Shift1!S221="AM",$K$2,IF(Shift2!S220="AM",$K$3,IF(Shift3!S220="AM",$K$4,IF(Shift4!S220="AM",$K$5,IF(Shift5!S220="AM",$K$6)))))</f>
        <v/>
      </c>
      <c r="F220" s="56" t="str">
        <f>IF(Shift1!U221="AM",$N$2,IF(Shift2!U220="AM",$N$3,IF(Shift3!U220="AM",$N$4,IF(Shift4!U220="AM",$N$5,IF(Shift5!U220="AM",$N$6)))))</f>
        <v/>
      </c>
      <c r="G220" s="56" t="b">
        <f>IF(Shift1!W221="AM",$Q$2,IF(Shift2!W220="AM",$Q$3,IF(Shift3!W220="AM",$Q$4,IF(Shift4!W220="AM",$Q$5,IF(Shift5!W220="AM",$Q$6)))))</f>
        <v>0</v>
      </c>
      <c r="H220" s="56" t="str">
        <f>IF(Shift1!Y221="AM",$T$2,IF(Shift2!Y220="AM",$T$3,IF(Shift3!Y220="AM",$T$4,IF(Shift4!Y220="AM",$T$5,IF(Shift5!Y220="AM",$T$6)))))</f>
        <v/>
      </c>
      <c r="I220" s="56" t="str">
        <f>IF(Shift1!AA221="AM",$W$2,IF(Shift2!AA220="AM",$W$3,IF(Shift3!AA220="AM",$W$4,IF(Shift4!AA220="AM",$W$5,IF(Shift5!AA220="AM",$W$6)))))</f>
        <v/>
      </c>
      <c r="J220" s="56" t="str">
        <f>IF(Shift1!AG221="AM",$AC$2,IF(Shift2!AG220="AM",$AC$3,IF(Shift3!AG220="AM",$AC$4,IF(Shift4!AG220="AM",$AC$5,IF(Shift5!AG220="AM",$AC$6)))))</f>
        <v/>
      </c>
      <c r="K220" s="56" t="str">
        <f>IF(Shift1!AI221="AM",$AF$2,IF(Shift2!AI220="AM",$AF$3,IF(Shift3!AI220="AM",$AF$4,IF(Shift4!AI220="AM",$AF$5,IF(Shift5!AI220="AM",$AF$6)))))</f>
        <v/>
      </c>
      <c r="L220" s="56" t="str">
        <f>IF(Shift1!$O221="PM",$E$2,IF(Shift2!$O220="PM",$E$3,IF(Shift3!$O220="PM",$E$4,IF(Shift4!$O220="PM",$E$5,IF(Shift5!$O220="PM",$E$6)))))</f>
        <v/>
      </c>
      <c r="M220" s="56" t="str">
        <f>IF(Shift1!$Q221="PM",$H$2,IF(Shift2!$Q220="PM",$H$3,IF(Shift3!$Q220="PM",$H$4,IF(Shift4!$Q220="PM",$H$5,IF(Shift5!$Q220="PM",$H$6)))))</f>
        <v/>
      </c>
      <c r="N220" s="56" t="str">
        <f>IF(Shift1!$S221="PM",$K$2,IF(Shift2!$S220="PM",$K$3,IF(Shift3!$S220="PM",$K$4,IF(Shift4!$S220="PM",$K$5,IF(Shift5!$S220="PM",$K$6)))))</f>
        <v/>
      </c>
      <c r="O220" s="56" t="str">
        <f>IF(Shift1!$U221="PM",$N$2,IF(Shift2!$U220="PM",$N$3,IF(Shift3!$U220="PM",$N$4,IF(Shift4!$U220="PM",$N$5,IF(Shift5!$U220="PM",$N$6)))))</f>
        <v/>
      </c>
      <c r="P220" s="56" t="str">
        <f>IF(Shift1!$W221="PM",$Q$2,IF(Shift2!$W220="PM",$Q$3,IF(Shift3!$W220="PM",$Q$4,IF(Shift4!$W220="PM",$Q$5,IF(Shift5!$W220="PM",$Q$6)))))</f>
        <v/>
      </c>
      <c r="Q220" s="56" t="str">
        <f>IF(Shift1!$Y221="PM",$T$2,IF(Shift2!$Y220="PM",$T$3,IF(Shift3!$Y220="PM",$T$4,IF(Shift4!$Y220="PM",$T$5,IF(Shift5!$Y220="PM",$T$6)))))</f>
        <v/>
      </c>
      <c r="R220" s="56" t="str">
        <f>IF(Shift1!$AA221="PM",$W$2,IF(Shift2!$AA220="PM",$W$3,IF(Shift3!$AA220="PM",$W$4,IF(Shift4!$AA220="PM",$W$5,IF(Shift5!$AA220="PM",$W$6)))))</f>
        <v/>
      </c>
      <c r="S220" s="56" t="str">
        <f>IF(Shift1!$AG221="PM",$AC$2,IF(Shift2!$AG220="PM",$AC$3,IF(Shift3!$AG220="PM",$AC$4,IF(Shift4!$AG220="PM",$AC$5,IF(Shift5!$AG220="PM",$AC$6)))))</f>
        <v/>
      </c>
      <c r="T220" s="56" t="str">
        <f>IF(Shift1!$AI221="PM",$AF$2,IF(Shift2!$AI220="PM",$AF$3,IF(Shift3!$AI220="PM",$AF$4,IF(Shift4!$AI220="PM",$AF$5,IF(Shift5!$AI220="PM",$AF$6)))))</f>
        <v/>
      </c>
      <c r="U220" s="56" t="str">
        <f>IF(Shift1!$O221="N",$E$2,IF(Shift2!$O220="N",$E$3,IF(Shift3!$O220="N",$E$4,IF(Shift4!$O220="N",$E$5,IF(Shift5!$O220="N",$E$6)))))</f>
        <v/>
      </c>
      <c r="V220" s="56" t="str">
        <f>IF(Shift1!$Q221="N",$H$2,IF(Shift2!$Q220="N",$H$3,IF(Shift3!$Q220="N",$H$4,IF(Shift4!$Q220="N",$H$5,IF(Shift5!$Q220="N",$H$6)))))</f>
        <v/>
      </c>
      <c r="W220" s="56" t="str">
        <f>IF(Shift1!$S221="N",$K$2,IF(Shift2!$S220="N",$K$3,IF(Shift3!$S220="N",$K$4,IF(Shift4!$S220="N",$K$5,IF(Shift5!$S220="N",$K$6)))))</f>
        <v/>
      </c>
      <c r="X220" s="56" t="str">
        <f>IF(Shift1!$U221="N",$N$2,IF(Shift2!$U220="N",$N$3,IF(Shift3!$U220="N",$N$4,IF(Shift4!$U220="N",$N$5,IF(Shift5!$U220="N",$N$6)))))</f>
        <v/>
      </c>
      <c r="Y220" s="56" t="str">
        <f>IF(Shift1!$W221="N",$Q$2,IF(Shift2!$W220="N",$Q$3,IF(Shift3!$W220="N",$Q$4,IF(Shift4!$W220="N",$Q$5,IF(Shift5!$W220="N",$Q$6)))))</f>
        <v/>
      </c>
      <c r="Z220" s="56" t="str">
        <f>IF(Shift1!$Y221="N",$T$2,IF(Shift2!$Y220="N",$T$3,IF(Shift3!$Y220="N",$T$4,IF(Shift4!$Y220="N",$T$5,IF(Shift5!$Y220="N",$T$6)))))</f>
        <v/>
      </c>
      <c r="AA220" s="56" t="str">
        <f>IF(Shift1!$AA221="N",$W$2,IF(Shift2!$AA220="N",$W$3,IF(Shift3!$AA220="N",$W$4,IF(Shift4!$AA220="N",$W$5,IF(Shift5!$AA220="N",$W$6)))))</f>
        <v/>
      </c>
      <c r="AB220" s="56" t="str">
        <f>IF(Shift1!$AG221="N",$AC$2,IF(Shift2!$AG220="N",$AC$3,IF(Shift3!$AG220="N",$AC$4,IF(Shift4!$AG220="N",$AC$5,IF(Shift5!$AG220="N",$AC$6)))))</f>
        <v/>
      </c>
      <c r="AC220" s="56" t="str">
        <f>IF(Shift1!$AI221="N",$AF$2,IF(Shift2!$AI220="N",$AF$3,IF(Shift3!$AI220="N",$AF$4,IF(Shift4!$AI220="N",$AF$5,IF(Shift5!$AI220="N",$AF$6)))))</f>
        <v/>
      </c>
      <c r="AD220" s="57">
        <f t="shared" si="27"/>
        <v>3</v>
      </c>
      <c r="AE220" s="58">
        <f t="shared" si="28"/>
        <v>3</v>
      </c>
      <c r="AF220" s="59">
        <f t="shared" si="29"/>
        <v>2</v>
      </c>
      <c r="AG220" s="60">
        <f t="shared" si="30"/>
        <v>3</v>
      </c>
      <c r="AH220" s="58">
        <f t="shared" si="31"/>
        <v>4</v>
      </c>
      <c r="AI220" s="59">
        <f t="shared" si="32"/>
        <v>2</v>
      </c>
      <c r="AJ220" s="61">
        <f t="shared" si="33"/>
        <v>3</v>
      </c>
      <c r="AK220" s="58">
        <f t="shared" si="34"/>
        <v>4</v>
      </c>
      <c r="AL220" s="58">
        <f t="shared" si="35"/>
        <v>2</v>
      </c>
    </row>
    <row r="221" spans="1:38" outlineLevel="1" x14ac:dyDescent="0.3">
      <c r="A221" s="1"/>
      <c r="B221" s="37">
        <v>30</v>
      </c>
      <c r="C221" s="56" t="str">
        <f>IF(Shift1!O222="AM",$E$2,IF(Shift2!O221="AM",$E$3,IF(Shift3!O221="AM",$E$4,IF(Shift4!O221="AM",$E$5,IF(Shift5!O221="AM",$E$6)))))</f>
        <v/>
      </c>
      <c r="D221" s="56" t="str">
        <f>IF(Shift1!Q222="AM",$H$2,IF(Shift2!Q221="AM",$H$3,IF(Shift3!Q221="AM",$H$4,IF(Shift4!Q221="AM",$H$5,IF(Shift5!Q221="AM",$H$6)))))</f>
        <v/>
      </c>
      <c r="E221" s="56" t="str">
        <f>IF(Shift1!S222="AM",$K$2,IF(Shift2!S221="AM",$K$3,IF(Shift3!S221="AM",$K$4,IF(Shift4!S221="AM",$K$5,IF(Shift5!S221="AM",$K$6)))))</f>
        <v/>
      </c>
      <c r="F221" s="56" t="str">
        <f>IF(Shift1!U222="AM",$N$2,IF(Shift2!U221="AM",$N$3,IF(Shift3!U221="AM",$N$4,IF(Shift4!U221="AM",$N$5,IF(Shift5!U221="AM",$N$6)))))</f>
        <v/>
      </c>
      <c r="G221" s="56" t="b">
        <f>IF(Shift1!W222="AM",$Q$2,IF(Shift2!W221="AM",$Q$3,IF(Shift3!W221="AM",$Q$4,IF(Shift4!W221="AM",$Q$5,IF(Shift5!W221="AM",$Q$6)))))</f>
        <v>0</v>
      </c>
      <c r="H221" s="56" t="str">
        <f>IF(Shift1!Y222="AM",$T$2,IF(Shift2!Y221="AM",$T$3,IF(Shift3!Y221="AM",$T$4,IF(Shift4!Y221="AM",$T$5,IF(Shift5!Y221="AM",$T$6)))))</f>
        <v/>
      </c>
      <c r="I221" s="56" t="str">
        <f>IF(Shift1!AA222="AM",$W$2,IF(Shift2!AA221="AM",$W$3,IF(Shift3!AA221="AM",$W$4,IF(Shift4!AA221="AM",$W$5,IF(Shift5!AA221="AM",$W$6)))))</f>
        <v/>
      </c>
      <c r="J221" s="56" t="str">
        <f>IF(Shift1!AG222="AM",$AC$2,IF(Shift2!AG221="AM",$AC$3,IF(Shift3!AG221="AM",$AC$4,IF(Shift4!AG221="AM",$AC$5,IF(Shift5!AG221="AM",$AC$6)))))</f>
        <v/>
      </c>
      <c r="K221" s="56" t="str">
        <f>IF(Shift1!AI222="AM",$AF$2,IF(Shift2!AI221="AM",$AF$3,IF(Shift3!AI221="AM",$AF$4,IF(Shift4!AI221="AM",$AF$5,IF(Shift5!AI221="AM",$AF$6)))))</f>
        <v/>
      </c>
      <c r="L221" s="56" t="str">
        <f>IF(Shift1!$O222="PM",$E$2,IF(Shift2!$O221="PM",$E$3,IF(Shift3!$O221="PM",$E$4,IF(Shift4!$O221="PM",$E$5,IF(Shift5!$O221="PM",$E$6)))))</f>
        <v/>
      </c>
      <c r="M221" s="56" t="str">
        <f>IF(Shift1!$Q222="PM",$H$2,IF(Shift2!$Q221="PM",$H$3,IF(Shift3!$Q221="PM",$H$4,IF(Shift4!$Q221="PM",$H$5,IF(Shift5!$Q221="PM",$H$6)))))</f>
        <v/>
      </c>
      <c r="N221" s="56" t="str">
        <f>IF(Shift1!$S222="PM",$K$2,IF(Shift2!$S221="PM",$K$3,IF(Shift3!$S221="PM",$K$4,IF(Shift4!$S221="PM",$K$5,IF(Shift5!$S221="PM",$K$6)))))</f>
        <v/>
      </c>
      <c r="O221" s="56" t="str">
        <f>IF(Shift1!$U222="PM",$N$2,IF(Shift2!$U221="PM",$N$3,IF(Shift3!$U221="PM",$N$4,IF(Shift4!$U221="PM",$N$5,IF(Shift5!$U221="PM",$N$6)))))</f>
        <v/>
      </c>
      <c r="P221" s="56" t="str">
        <f>IF(Shift1!$W222="PM",$Q$2,IF(Shift2!$W221="PM",$Q$3,IF(Shift3!$W221="PM",$Q$4,IF(Shift4!$W221="PM",$Q$5,IF(Shift5!$W221="PM",$Q$6)))))</f>
        <v/>
      </c>
      <c r="Q221" s="56" t="str">
        <f>IF(Shift1!$Y222="PM",$T$2,IF(Shift2!$Y221="PM",$T$3,IF(Shift3!$Y221="PM",$T$4,IF(Shift4!$Y221="PM",$T$5,IF(Shift5!$Y221="PM",$T$6)))))</f>
        <v/>
      </c>
      <c r="R221" s="56" t="str">
        <f>IF(Shift1!$AA222="PM",$W$2,IF(Shift2!$AA221="PM",$W$3,IF(Shift3!$AA221="PM",$W$4,IF(Shift4!$AA221="PM",$W$5,IF(Shift5!$AA221="PM",$W$6)))))</f>
        <v/>
      </c>
      <c r="S221" s="56" t="str">
        <f>IF(Shift1!$AG222="PM",$AC$2,IF(Shift2!$AG221="PM",$AC$3,IF(Shift3!$AG221="PM",$AC$4,IF(Shift4!$AG221="PM",$AC$5,IF(Shift5!$AG221="PM",$AC$6)))))</f>
        <v/>
      </c>
      <c r="T221" s="56" t="str">
        <f>IF(Shift1!$AI222="PM",$AF$2,IF(Shift2!$AI221="PM",$AF$3,IF(Shift3!$AI221="PM",$AF$4,IF(Shift4!$AI221="PM",$AF$5,IF(Shift5!$AI221="PM",$AF$6)))))</f>
        <v/>
      </c>
      <c r="U221" s="56" t="b">
        <f>IF(Shift1!$O222="N",$E$2,IF(Shift2!$O221="N",$E$3,IF(Shift3!$O221="N",$E$4,IF(Shift4!$O221="N",$E$5,IF(Shift5!$O221="N",$E$6)))))</f>
        <v>0</v>
      </c>
      <c r="V221" s="56" t="b">
        <f>IF(Shift1!$Q222="N",$H$2,IF(Shift2!$Q221="N",$H$3,IF(Shift3!$Q221="N",$H$4,IF(Shift4!$Q221="N",$H$5,IF(Shift5!$Q221="N",$H$6)))))</f>
        <v>0</v>
      </c>
      <c r="W221" s="56" t="b">
        <f>IF(Shift1!$S222="N",$K$2,IF(Shift2!$S221="N",$K$3,IF(Shift3!$S221="N",$K$4,IF(Shift4!$S221="N",$K$5,IF(Shift5!$S221="N",$K$6)))))</f>
        <v>0</v>
      </c>
      <c r="X221" s="56" t="b">
        <f>IF(Shift1!$U222="N",$N$2,IF(Shift2!$U221="N",$N$3,IF(Shift3!$U221="N",$N$4,IF(Shift4!$U221="N",$N$5,IF(Shift5!$U221="N",$N$6)))))</f>
        <v>0</v>
      </c>
      <c r="Y221" s="56" t="str">
        <f>IF(Shift1!$W222="N",$Q$2,IF(Shift2!$W221="N",$Q$3,IF(Shift3!$W221="N",$Q$4,IF(Shift4!$W221="N",$Q$5,IF(Shift5!$W221="N",$Q$6)))))</f>
        <v/>
      </c>
      <c r="Z221" s="56" t="b">
        <f>IF(Shift1!$Y222="N",$T$2,IF(Shift2!$Y221="N",$T$3,IF(Shift3!$Y221="N",$T$4,IF(Shift4!$Y221="N",$T$5,IF(Shift5!$Y221="N",$T$6)))))</f>
        <v>0</v>
      </c>
      <c r="AA221" s="56" t="b">
        <f>IF(Shift1!$AA222="N",$W$2,IF(Shift2!$AA221="N",$W$3,IF(Shift3!$AA221="N",$W$4,IF(Shift4!$AA221="N",$W$5,IF(Shift5!$AA221="N",$W$6)))))</f>
        <v>0</v>
      </c>
      <c r="AB221" s="56" t="b">
        <f>IF(Shift1!$AG222="N",$AC$2,IF(Shift2!$AG221="N",$AC$3,IF(Shift3!$AG221="N",$AC$4,IF(Shift4!$AG221="N",$AC$5,IF(Shift5!$AG221="N",$AC$6)))))</f>
        <v>0</v>
      </c>
      <c r="AC221" s="56" t="b">
        <f>IF(Shift1!$AI222="N",$AF$2,IF(Shift2!$AI221="N",$AF$3,IF(Shift3!$AI221="N",$AF$4,IF(Shift4!$AI221="N",$AF$5,IF(Shift5!$AI221="N",$AF$6)))))</f>
        <v>0</v>
      </c>
      <c r="AD221" s="57">
        <f t="shared" si="27"/>
        <v>3</v>
      </c>
      <c r="AE221" s="58">
        <f t="shared" si="28"/>
        <v>3</v>
      </c>
      <c r="AF221" s="59">
        <f t="shared" si="29"/>
        <v>2</v>
      </c>
      <c r="AG221" s="60">
        <f t="shared" si="30"/>
        <v>3</v>
      </c>
      <c r="AH221" s="58">
        <f t="shared" si="31"/>
        <v>4</v>
      </c>
      <c r="AI221" s="59">
        <f t="shared" si="32"/>
        <v>2</v>
      </c>
      <c r="AJ221" s="61">
        <f t="shared" si="33"/>
        <v>0</v>
      </c>
      <c r="AK221" s="58">
        <f t="shared" si="34"/>
        <v>1</v>
      </c>
      <c r="AL221" s="58">
        <f t="shared" si="35"/>
        <v>0</v>
      </c>
    </row>
    <row r="222" spans="1:38" ht="15" outlineLevel="1" thickBot="1" x14ac:dyDescent="0.35">
      <c r="A222" s="1"/>
      <c r="B222" s="43">
        <v>31</v>
      </c>
      <c r="C222" s="56" t="str">
        <f>IF(Shift1!O223="AM",$E$2,IF(Shift2!O222="AM",$E$3,IF(Shift3!O222="AM",$E$4,IF(Shift4!O222="AM",$E$5,IF(Shift5!O222="AM",$E$6)))))</f>
        <v/>
      </c>
      <c r="D222" s="56" t="str">
        <f>IF(Shift1!Q223="AM",$H$2,IF(Shift2!Q222="AM",$H$3,IF(Shift3!Q222="AM",$H$4,IF(Shift4!Q222="AM",$H$5,IF(Shift5!Q222="AM",$H$6)))))</f>
        <v/>
      </c>
      <c r="E222" s="56" t="str">
        <f>IF(Shift1!S223="AM",$K$2,IF(Shift2!S222="AM",$K$3,IF(Shift3!S222="AM",$K$4,IF(Shift4!S222="AM",$K$5,IF(Shift5!S222="AM",$K$6)))))</f>
        <v/>
      </c>
      <c r="F222" s="56" t="str">
        <f>IF(Shift1!U223="AM",$N$2,IF(Shift2!U222="AM",$N$3,IF(Shift3!U222="AM",$N$4,IF(Shift4!U222="AM",$N$5,IF(Shift5!U222="AM",$N$6)))))</f>
        <v/>
      </c>
      <c r="G222" s="56" t="b">
        <f>IF(Shift1!W223="AM",$Q$2,IF(Shift2!W222="AM",$Q$3,IF(Shift3!W222="AM",$Q$4,IF(Shift4!W222="AM",$Q$5,IF(Shift5!W222="AM",$Q$6)))))</f>
        <v>0</v>
      </c>
      <c r="H222" s="56" t="str">
        <f>IF(Shift1!Y223="AM",$T$2,IF(Shift2!Y222="AM",$T$3,IF(Shift3!Y222="AM",$T$4,IF(Shift4!Y222="AM",$T$5,IF(Shift5!Y222="AM",$T$6)))))</f>
        <v/>
      </c>
      <c r="I222" s="56" t="str">
        <f>IF(Shift1!AA223="AM",$W$2,IF(Shift2!AA222="AM",$W$3,IF(Shift3!AA222="AM",$W$4,IF(Shift4!AA222="AM",$W$5,IF(Shift5!AA222="AM",$W$6)))))</f>
        <v/>
      </c>
      <c r="J222" s="56" t="str">
        <f>IF(Shift1!AG223="AM",$AC$2,IF(Shift2!AG222="AM",$AC$3,IF(Shift3!AG222="AM",$AC$4,IF(Shift4!AG222="AM",$AC$5,IF(Shift5!AG222="AM",$AC$6)))))</f>
        <v/>
      </c>
      <c r="K222" s="56" t="str">
        <f>IF(Shift1!AI223="AM",$AF$2,IF(Shift2!AI222="AM",$AF$3,IF(Shift3!AI222="AM",$AF$4,IF(Shift4!AI222="AM",$AF$5,IF(Shift5!AI222="AM",$AF$6)))))</f>
        <v/>
      </c>
      <c r="L222" s="56" t="str">
        <f>IF(Shift1!$O223="PM",$E$2,IF(Shift2!$O222="PM",$E$3,IF(Shift3!$O222="PM",$E$4,IF(Shift4!$O222="PM",$E$5,IF(Shift5!$O222="PM",$E$6)))))</f>
        <v/>
      </c>
      <c r="M222" s="56" t="b">
        <f>IF(Shift1!$Q223="PM",$H$2,IF(Shift2!$Q222="PM",$H$3,IF(Shift3!$Q222="PM",$H$4,IF(Shift4!$Q222="PM",$H$5,IF(Shift5!$Q222="PM",$H$6)))))</f>
        <v>0</v>
      </c>
      <c r="N222" s="56" t="str">
        <f>IF(Shift1!$S223="PM",$K$2,IF(Shift2!$S222="PM",$K$3,IF(Shift3!$S222="PM",$K$4,IF(Shift4!$S222="PM",$K$5,IF(Shift5!$S222="PM",$K$6)))))</f>
        <v/>
      </c>
      <c r="O222" s="56" t="str">
        <f>IF(Shift1!$U223="PM",$N$2,IF(Shift2!$U222="PM",$N$3,IF(Shift3!$U222="PM",$N$4,IF(Shift4!$U222="PM",$N$5,IF(Shift5!$U222="PM",$N$6)))))</f>
        <v/>
      </c>
      <c r="P222" s="56" t="b">
        <f>IF(Shift1!$W223="PM",$Q$2,IF(Shift2!$W222="PM",$Q$3,IF(Shift3!$W222="PM",$Q$4,IF(Shift4!$W222="PM",$Q$5,IF(Shift5!$W222="PM",$Q$6)))))</f>
        <v>0</v>
      </c>
      <c r="Q222" s="56" t="str">
        <f>IF(Shift1!$Y223="PM",$T$2,IF(Shift2!$Y222="PM",$T$3,IF(Shift3!$Y222="PM",$T$4,IF(Shift4!$Y222="PM",$T$5,IF(Shift5!$Y222="PM",$T$6)))))</f>
        <v/>
      </c>
      <c r="R222" s="56" t="str">
        <f>IF(Shift1!$AA223="PM",$W$2,IF(Shift2!$AA222="PM",$W$3,IF(Shift3!$AA222="PM",$W$4,IF(Shift4!$AA222="PM",$W$5,IF(Shift5!$AA222="PM",$W$6)))))</f>
        <v/>
      </c>
      <c r="S222" s="56" t="str">
        <f>IF(Shift1!$AG223="PM",$AC$2,IF(Shift2!$AG222="PM",$AC$3,IF(Shift3!$AG222="PM",$AC$4,IF(Shift4!$AG222="PM",$AC$5,IF(Shift5!$AG222="PM",$AC$6)))))</f>
        <v/>
      </c>
      <c r="T222" s="56" t="str">
        <f>IF(Shift1!$AI223="PM",$AF$2,IF(Shift2!$AI222="PM",$AF$3,IF(Shift3!$AI222="PM",$AF$4,IF(Shift4!$AI222="PM",$AF$5,IF(Shift5!$AI222="PM",$AF$6)))))</f>
        <v/>
      </c>
      <c r="U222" s="56" t="str">
        <f>IF(Shift1!$O223="N",$E$2,IF(Shift2!$O222="N",$E$3,IF(Shift3!$O222="N",$E$4,IF(Shift4!$O222="N",$E$5,IF(Shift5!$O222="N",$E$6)))))</f>
        <v/>
      </c>
      <c r="V222" s="56" t="str">
        <f>IF(Shift1!$Q223="N",$H$2,IF(Shift2!$Q222="N",$H$3,IF(Shift3!$Q222="N",$H$4,IF(Shift4!$Q222="N",$H$5,IF(Shift5!$Q222="N",$H$6)))))</f>
        <v/>
      </c>
      <c r="W222" s="56" t="str">
        <f>IF(Shift1!$S223="N",$K$2,IF(Shift2!$S222="N",$K$3,IF(Shift3!$S222="N",$K$4,IF(Shift4!$S222="N",$K$5,IF(Shift5!$S222="N",$K$6)))))</f>
        <v/>
      </c>
      <c r="X222" s="56" t="str">
        <f>IF(Shift1!$U223="N",$N$2,IF(Shift2!$U222="N",$N$3,IF(Shift3!$U222="N",$N$4,IF(Shift4!$U222="N",$N$5,IF(Shift5!$U222="N",$N$6)))))</f>
        <v/>
      </c>
      <c r="Y222" s="56" t="str">
        <f>IF(Shift1!$W223="N",$Q$2,IF(Shift2!$W222="N",$Q$3,IF(Shift3!$W222="N",$Q$4,IF(Shift4!$W222="N",$Q$5,IF(Shift5!$W222="N",$Q$6)))))</f>
        <v/>
      </c>
      <c r="Z222" s="56" t="str">
        <f>IF(Shift1!$Y223="N",$T$2,IF(Shift2!$Y222="N",$T$3,IF(Shift3!$Y222="N",$T$4,IF(Shift4!$Y222="N",$T$5,IF(Shift5!$Y222="N",$T$6)))))</f>
        <v/>
      </c>
      <c r="AA222" s="56" t="str">
        <f>IF(Shift1!$AA223="N",$W$2,IF(Shift2!$AA222="N",$W$3,IF(Shift3!$AA222="N",$W$4,IF(Shift4!$AA222="N",$W$5,IF(Shift5!$AA222="N",$W$6)))))</f>
        <v/>
      </c>
      <c r="AB222" s="56" t="str">
        <f>IF(Shift1!$AG223="N",$AC$2,IF(Shift2!$AG222="N",$AC$3,IF(Shift3!$AG222="N",$AC$4,IF(Shift4!$AG222="N",$AC$5,IF(Shift5!$AG222="N",$AC$6)))))</f>
        <v/>
      </c>
      <c r="AC222" s="56" t="str">
        <f>IF(Shift1!$AI223="N",$AF$2,IF(Shift2!$AI222="N",$AF$3,IF(Shift3!$AI222="N",$AF$4,IF(Shift4!$AI222="N",$AF$5,IF(Shift5!$AI222="N",$AF$6)))))</f>
        <v/>
      </c>
      <c r="AD222" s="57">
        <f t="shared" si="27"/>
        <v>3</v>
      </c>
      <c r="AE222" s="58">
        <f t="shared" si="28"/>
        <v>3</v>
      </c>
      <c r="AF222" s="59">
        <f t="shared" si="29"/>
        <v>2</v>
      </c>
      <c r="AG222" s="60">
        <f t="shared" si="30"/>
        <v>2</v>
      </c>
      <c r="AH222" s="58">
        <f t="shared" si="31"/>
        <v>3</v>
      </c>
      <c r="AI222" s="59">
        <f t="shared" si="32"/>
        <v>2</v>
      </c>
      <c r="AJ222" s="61">
        <f t="shared" si="33"/>
        <v>3</v>
      </c>
      <c r="AK222" s="58">
        <f t="shared" si="34"/>
        <v>4</v>
      </c>
      <c r="AL222" s="58">
        <f t="shared" si="35"/>
        <v>2</v>
      </c>
    </row>
    <row r="223" spans="1:38" ht="15" outlineLevel="1" thickBot="1" x14ac:dyDescent="0.35">
      <c r="A223" s="1"/>
      <c r="B223" s="40">
        <v>1</v>
      </c>
      <c r="C223" s="56" t="str">
        <f>IF(Shift1!O224="AM",$E$2,IF(Shift2!O223="AM",$E$3,IF(Shift3!O223="AM",$E$4,IF(Shift4!O223="AM",$E$5,IF(Shift5!O223="AM",$E$6)))))</f>
        <v/>
      </c>
      <c r="D223" s="56" t="str">
        <f>IF(Shift1!Q224="AM",$H$2,IF(Shift2!Q223="AM",$H$3,IF(Shift3!Q223="AM",$H$4,IF(Shift4!Q223="AM",$H$5,IF(Shift5!Q223="AM",$H$6)))))</f>
        <v/>
      </c>
      <c r="E223" s="56" t="str">
        <f>IF(Shift1!S224="AM",$K$2,IF(Shift2!S223="AM",$K$3,IF(Shift3!S223="AM",$K$4,IF(Shift4!S223="AM",$K$5,IF(Shift5!S223="AM",$K$6)))))</f>
        <v/>
      </c>
      <c r="F223" s="56" t="str">
        <f>IF(Shift1!U224="AM",$N$2,IF(Shift2!U223="AM",$N$3,IF(Shift3!U223="AM",$N$4,IF(Shift4!U223="AM",$N$5,IF(Shift5!U223="AM",$N$6)))))</f>
        <v/>
      </c>
      <c r="G223" s="56" t="b">
        <f>IF(Shift1!W224="AM",$Q$2,IF(Shift2!W223="AM",$Q$3,IF(Shift3!W223="AM",$Q$4,IF(Shift4!W223="AM",$Q$5,IF(Shift5!W223="AM",$Q$6)))))</f>
        <v>0</v>
      </c>
      <c r="H223" s="56" t="str">
        <f>IF(Shift1!Y224="AM",$T$2,IF(Shift2!Y223="AM",$T$3,IF(Shift3!Y223="AM",$T$4,IF(Shift4!Y223="AM",$T$5,IF(Shift5!Y223="AM",$T$6)))))</f>
        <v/>
      </c>
      <c r="I223" s="56" t="str">
        <f>IF(Shift1!AA224="AM",$W$2,IF(Shift2!AA223="AM",$W$3,IF(Shift3!AA223="AM",$W$4,IF(Shift4!AA223="AM",$W$5,IF(Shift5!AA223="AM",$W$6)))))</f>
        <v/>
      </c>
      <c r="J223" s="56" t="str">
        <f>IF(Shift1!AG224="AM",$AC$2,IF(Shift2!AG223="AM",$AC$3,IF(Shift3!AG223="AM",$AC$4,IF(Shift4!AG223="AM",$AC$5,IF(Shift5!AG223="AM",$AC$6)))))</f>
        <v/>
      </c>
      <c r="K223" s="56" t="str">
        <f>IF(Shift1!AI224="AM",$AF$2,IF(Shift2!AI223="AM",$AF$3,IF(Shift3!AI223="AM",$AF$4,IF(Shift4!AI223="AM",$AF$5,IF(Shift5!AI223="AM",$AF$6)))))</f>
        <v/>
      </c>
      <c r="L223" s="56" t="str">
        <f>IF(Shift1!$O224="PM",$E$2,IF(Shift2!$O223="PM",$E$3,IF(Shift3!$O223="PM",$E$4,IF(Shift4!$O223="PM",$E$5,IF(Shift5!$O223="PM",$E$6)))))</f>
        <v/>
      </c>
      <c r="M223" s="56" t="b">
        <f>IF(Shift1!$Q224="PM",$H$2,IF(Shift2!$Q223="PM",$H$3,IF(Shift3!$Q223="PM",$H$4,IF(Shift4!$Q223="PM",$H$5,IF(Shift5!$Q223="PM",$H$6)))))</f>
        <v>0</v>
      </c>
      <c r="N223" s="56" t="str">
        <f>IF(Shift1!$S224="PM",$K$2,IF(Shift2!$S223="PM",$K$3,IF(Shift3!$S223="PM",$K$4,IF(Shift4!$S223="PM",$K$5,IF(Shift5!$S223="PM",$K$6)))))</f>
        <v/>
      </c>
      <c r="O223" s="56" t="str">
        <f>IF(Shift1!$U224="PM",$N$2,IF(Shift2!$U223="PM",$N$3,IF(Shift3!$U223="PM",$N$4,IF(Shift4!$U223="PM",$N$5,IF(Shift5!$U223="PM",$N$6)))))</f>
        <v/>
      </c>
      <c r="P223" s="56" t="b">
        <f>IF(Shift1!$W224="PM",$Q$2,IF(Shift2!$W223="PM",$Q$3,IF(Shift3!$W223="PM",$Q$4,IF(Shift4!$W223="PM",$Q$5,IF(Shift5!$W223="PM",$Q$6)))))</f>
        <v>0</v>
      </c>
      <c r="Q223" s="56" t="str">
        <f>IF(Shift1!$Y224="PM",$T$2,IF(Shift2!$Y223="PM",$T$3,IF(Shift3!$Y223="PM",$T$4,IF(Shift4!$Y223="PM",$T$5,IF(Shift5!$Y223="PM",$T$6)))))</f>
        <v/>
      </c>
      <c r="R223" s="56" t="b">
        <f>IF(Shift1!$AA224="PM",$W$2,IF(Shift2!$AA223="PM",$W$3,IF(Shift3!$AA223="PM",$W$4,IF(Shift4!$AA223="PM",$W$5,IF(Shift5!$AA223="PM",$W$6)))))</f>
        <v>0</v>
      </c>
      <c r="S223" s="56" t="str">
        <f>IF(Shift1!$AG224="PM",$AC$2,IF(Shift2!$AG223="PM",$AC$3,IF(Shift3!$AG223="PM",$AC$4,IF(Shift4!$AG223="PM",$AC$5,IF(Shift5!$AG223="PM",$AC$6)))))</f>
        <v/>
      </c>
      <c r="T223" s="56" t="str">
        <f>IF(Shift1!$AI224="PM",$AF$2,IF(Shift2!$AI223="PM",$AF$3,IF(Shift3!$AI223="PM",$AF$4,IF(Shift4!$AI223="PM",$AF$5,IF(Shift5!$AI223="PM",$AF$6)))))</f>
        <v/>
      </c>
      <c r="U223" s="56" t="str">
        <f>IF(Shift1!$O224="N",$E$2,IF(Shift2!$O223="N",$E$3,IF(Shift3!$O223="N",$E$4,IF(Shift4!$O223="N",$E$5,IF(Shift5!$O223="N",$E$6)))))</f>
        <v/>
      </c>
      <c r="V223" s="56" t="str">
        <f>IF(Shift1!$Q224="N",$H$2,IF(Shift2!$Q223="N",$H$3,IF(Shift3!$Q223="N",$H$4,IF(Shift4!$Q223="N",$H$5,IF(Shift5!$Q223="N",$H$6)))))</f>
        <v/>
      </c>
      <c r="W223" s="56" t="str">
        <f>IF(Shift1!$S224="N",$K$2,IF(Shift2!$S223="N",$K$3,IF(Shift3!$S223="N",$K$4,IF(Shift4!$S223="N",$K$5,IF(Shift5!$S223="N",$K$6)))))</f>
        <v/>
      </c>
      <c r="X223" s="56" t="str">
        <f>IF(Shift1!$U224="N",$N$2,IF(Shift2!$U223="N",$N$3,IF(Shift3!$U223="N",$N$4,IF(Shift4!$U223="N",$N$5,IF(Shift5!$U223="N",$N$6)))))</f>
        <v/>
      </c>
      <c r="Y223" s="56" t="str">
        <f>IF(Shift1!$W224="N",$Q$2,IF(Shift2!$W223="N",$Q$3,IF(Shift3!$W223="N",$Q$4,IF(Shift4!$W223="N",$Q$5,IF(Shift5!$W223="N",$Q$6)))))</f>
        <v/>
      </c>
      <c r="Z223" s="56" t="str">
        <f>IF(Shift1!$Y224="N",$T$2,IF(Shift2!$Y223="N",$T$3,IF(Shift3!$Y223="N",$T$4,IF(Shift4!$Y223="N",$T$5,IF(Shift5!$Y223="N",$T$6)))))</f>
        <v/>
      </c>
      <c r="AA223" s="56" t="str">
        <f>IF(Shift1!$AA224="N",$W$2,IF(Shift2!$AA223="N",$W$3,IF(Shift3!$AA223="N",$W$4,IF(Shift4!$AA223="N",$W$5,IF(Shift5!$AA223="N",$W$6)))))</f>
        <v/>
      </c>
      <c r="AB223" s="56" t="str">
        <f>IF(Shift1!$AG224="N",$AC$2,IF(Shift2!$AG223="N",$AC$3,IF(Shift3!$AG223="N",$AC$4,IF(Shift4!$AG223="N",$AC$5,IF(Shift5!$AG223="N",$AC$6)))))</f>
        <v/>
      </c>
      <c r="AC223" s="56" t="str">
        <f>IF(Shift1!$AI224="N",$AF$2,IF(Shift2!$AI223="N",$AF$3,IF(Shift3!$AI223="N",$AF$4,IF(Shift4!$AI223="N",$AF$5,IF(Shift5!$AI223="N",$AF$6)))))</f>
        <v/>
      </c>
      <c r="AD223" s="62">
        <f t="shared" si="27"/>
        <v>3</v>
      </c>
      <c r="AE223" s="63">
        <f t="shared" si="28"/>
        <v>3</v>
      </c>
      <c r="AF223" s="64">
        <f t="shared" si="29"/>
        <v>2</v>
      </c>
      <c r="AG223" s="65">
        <f t="shared" si="30"/>
        <v>2</v>
      </c>
      <c r="AH223" s="63">
        <f t="shared" si="31"/>
        <v>2</v>
      </c>
      <c r="AI223" s="64">
        <f t="shared" si="32"/>
        <v>2</v>
      </c>
      <c r="AJ223" s="66">
        <f t="shared" si="33"/>
        <v>3</v>
      </c>
      <c r="AK223" s="63">
        <f t="shared" si="34"/>
        <v>4</v>
      </c>
      <c r="AL223" s="63">
        <f t="shared" si="35"/>
        <v>2</v>
      </c>
    </row>
    <row r="224" spans="1:38" ht="15" outlineLevel="1" thickTop="1" x14ac:dyDescent="0.3">
      <c r="A224" s="1"/>
      <c r="B224" s="40">
        <v>2</v>
      </c>
      <c r="C224" s="56" t="str">
        <f>IF(Shift1!O225="AM",$E$2,IF(Shift2!O224="AM",$E$3,IF(Shift3!O224="AM",$E$4,IF(Shift4!O224="AM",$E$5,IF(Shift5!O224="AM",$E$6)))))</f>
        <v/>
      </c>
      <c r="D224" s="56" t="str">
        <f>IF(Shift1!Q225="AM",$H$2,IF(Shift2!Q224="AM",$H$3,IF(Shift3!Q224="AM",$H$4,IF(Shift4!Q224="AM",$H$5,IF(Shift5!Q224="AM",$H$6)))))</f>
        <v/>
      </c>
      <c r="E224" s="56" t="str">
        <f>IF(Shift1!S225="AM",$K$2,IF(Shift2!S224="AM",$K$3,IF(Shift3!S224="AM",$K$4,IF(Shift4!S224="AM",$K$5,IF(Shift5!S224="AM",$K$6)))))</f>
        <v/>
      </c>
      <c r="F224" s="56" t="str">
        <f>IF(Shift1!U225="AM",$N$2,IF(Shift2!U224="AM",$N$3,IF(Shift3!U224="AM",$N$4,IF(Shift4!U224="AM",$N$5,IF(Shift5!U224="AM",$N$6)))))</f>
        <v/>
      </c>
      <c r="G224" s="56" t="b">
        <f>IF(Shift1!W225="AM",$Q$2,IF(Shift2!W224="AM",$Q$3,IF(Shift3!W224="AM",$Q$4,IF(Shift4!W224="AM",$Q$5,IF(Shift5!W224="AM",$Q$6)))))</f>
        <v>0</v>
      </c>
      <c r="H224" s="56" t="str">
        <f>IF(Shift1!Y225="AM",$T$2,IF(Shift2!Y224="AM",$T$3,IF(Shift3!Y224="AM",$T$4,IF(Shift4!Y224="AM",$T$5,IF(Shift5!Y224="AM",$T$6)))))</f>
        <v/>
      </c>
      <c r="I224" s="56" t="str">
        <f>IF(Shift1!AA225="AM",$W$2,IF(Shift2!AA224="AM",$W$3,IF(Shift3!AA224="AM",$W$4,IF(Shift4!AA224="AM",$W$5,IF(Shift5!AA224="AM",$W$6)))))</f>
        <v/>
      </c>
      <c r="J224" s="56" t="str">
        <f>IF(Shift1!AG225="AM",$AC$2,IF(Shift2!AG224="AM",$AC$3,IF(Shift3!AG224="AM",$AC$4,IF(Shift4!AG224="AM",$AC$5,IF(Shift5!AG224="AM",$AC$6)))))</f>
        <v/>
      </c>
      <c r="K224" s="56" t="str">
        <f>IF(Shift1!AI225="AM",$AF$2,IF(Shift2!AI224="AM",$AF$3,IF(Shift3!AI224="AM",$AF$4,IF(Shift4!AI224="AM",$AF$5,IF(Shift5!AI224="AM",$AF$6)))))</f>
        <v/>
      </c>
      <c r="L224" s="56" t="str">
        <f>IF(Shift1!$O225="PM",$E$2,IF(Shift2!$O224="PM",$E$3,IF(Shift3!$O224="PM",$E$4,IF(Shift4!$O224="PM",$E$5,IF(Shift5!$O224="PM",$E$6)))))</f>
        <v/>
      </c>
      <c r="M224" s="56" t="b">
        <f>IF(Shift1!$Q225="PM",$H$2,IF(Shift2!$Q224="PM",$H$3,IF(Shift3!$Q224="PM",$H$4,IF(Shift4!$Q224="PM",$H$5,IF(Shift5!$Q224="PM",$H$6)))))</f>
        <v>0</v>
      </c>
      <c r="N224" s="56" t="str">
        <f>IF(Shift1!$S225="PM",$K$2,IF(Shift2!$S224="PM",$K$3,IF(Shift3!$S224="PM",$K$4,IF(Shift4!$S224="PM",$K$5,IF(Shift5!$S224="PM",$K$6)))))</f>
        <v/>
      </c>
      <c r="O224" s="56" t="str">
        <f>IF(Shift1!$U225="PM",$N$2,IF(Shift2!$U224="PM",$N$3,IF(Shift3!$U224="PM",$N$4,IF(Shift4!$U224="PM",$N$5,IF(Shift5!$U224="PM",$N$6)))))</f>
        <v/>
      </c>
      <c r="P224" s="56" t="b">
        <f>IF(Shift1!$W225="PM",$Q$2,IF(Shift2!$W224="PM",$Q$3,IF(Shift3!$W224="PM",$Q$4,IF(Shift4!$W224="PM",$Q$5,IF(Shift5!$W224="PM",$Q$6)))))</f>
        <v>0</v>
      </c>
      <c r="Q224" s="56" t="str">
        <f>IF(Shift1!$Y225="PM",$T$2,IF(Shift2!$Y224="PM",$T$3,IF(Shift3!$Y224="PM",$T$4,IF(Shift4!$Y224="PM",$T$5,IF(Shift5!$Y224="PM",$T$6)))))</f>
        <v/>
      </c>
      <c r="R224" s="56" t="b">
        <f>IF(Shift1!$AA225="PM",$W$2,IF(Shift2!$AA224="PM",$W$3,IF(Shift3!$AA224="PM",$W$4,IF(Shift4!$AA224="PM",$W$5,IF(Shift5!$AA224="PM",$W$6)))))</f>
        <v>0</v>
      </c>
      <c r="S224" s="56" t="str">
        <f>IF(Shift1!$AG225="PM",$AC$2,IF(Shift2!$AG224="PM",$AC$3,IF(Shift3!$AG224="PM",$AC$4,IF(Shift4!$AG224="PM",$AC$5,IF(Shift5!$AG224="PM",$AC$6)))))</f>
        <v/>
      </c>
      <c r="T224" s="56" t="str">
        <f>IF(Shift1!$AI225="PM",$AF$2,IF(Shift2!$AI224="PM",$AF$3,IF(Shift3!$AI224="PM",$AF$4,IF(Shift4!$AI224="PM",$AF$5,IF(Shift5!$AI224="PM",$AF$6)))))</f>
        <v/>
      </c>
      <c r="U224" s="56" t="str">
        <f>IF(Shift1!$O225="N",$E$2,IF(Shift2!$O224="N",$E$3,IF(Shift3!$O224="N",$E$4,IF(Shift4!$O224="N",$E$5,IF(Shift5!$O224="N",$E$6)))))</f>
        <v/>
      </c>
      <c r="V224" s="56" t="str">
        <f>IF(Shift1!$Q225="N",$H$2,IF(Shift2!$Q224="N",$H$3,IF(Shift3!$Q224="N",$H$4,IF(Shift4!$Q224="N",$H$5,IF(Shift5!$Q224="N",$H$6)))))</f>
        <v/>
      </c>
      <c r="W224" s="56" t="str">
        <f>IF(Shift1!$S225="N",$K$2,IF(Shift2!$S224="N",$K$3,IF(Shift3!$S224="N",$K$4,IF(Shift4!$S224="N",$K$5,IF(Shift5!$S224="N",$K$6)))))</f>
        <v/>
      </c>
      <c r="X224" s="56" t="str">
        <f>IF(Shift1!$U225="N",$N$2,IF(Shift2!$U224="N",$N$3,IF(Shift3!$U224="N",$N$4,IF(Shift4!$U224="N",$N$5,IF(Shift5!$U224="N",$N$6)))))</f>
        <v/>
      </c>
      <c r="Y224" s="56" t="str">
        <f>IF(Shift1!$W225="N",$Q$2,IF(Shift2!$W224="N",$Q$3,IF(Shift3!$W224="N",$Q$4,IF(Shift4!$W224="N",$Q$5,IF(Shift5!$W224="N",$Q$6)))))</f>
        <v/>
      </c>
      <c r="Z224" s="56" t="str">
        <f>IF(Shift1!$Y225="N",$T$2,IF(Shift2!$Y224="N",$T$3,IF(Shift3!$Y224="N",$T$4,IF(Shift4!$Y224="N",$T$5,IF(Shift5!$Y224="N",$T$6)))))</f>
        <v/>
      </c>
      <c r="AA224" s="56" t="str">
        <f>IF(Shift1!$AA225="N",$W$2,IF(Shift2!$AA224="N",$W$3,IF(Shift3!$AA224="N",$W$4,IF(Shift4!$AA224="N",$W$5,IF(Shift5!$AA224="N",$W$6)))))</f>
        <v/>
      </c>
      <c r="AB224" s="56" t="str">
        <f>IF(Shift1!$AG225="N",$AC$2,IF(Shift2!$AG224="N",$AC$3,IF(Shift3!$AG224="N",$AC$4,IF(Shift4!$AG224="N",$AC$5,IF(Shift5!$AG224="N",$AC$6)))))</f>
        <v/>
      </c>
      <c r="AC224" s="56" t="str">
        <f>IF(Shift1!$AI225="N",$AF$2,IF(Shift2!$AI224="N",$AF$3,IF(Shift3!$AI224="N",$AF$4,IF(Shift4!$AI224="N",$AF$5,IF(Shift5!$AI224="N",$AF$6)))))</f>
        <v/>
      </c>
      <c r="AD224" s="57">
        <f t="shared" si="27"/>
        <v>3</v>
      </c>
      <c r="AE224" s="58">
        <f t="shared" si="28"/>
        <v>3</v>
      </c>
      <c r="AF224" s="59">
        <f t="shared" si="29"/>
        <v>2</v>
      </c>
      <c r="AG224" s="60">
        <f t="shared" si="30"/>
        <v>2</v>
      </c>
      <c r="AH224" s="58">
        <f t="shared" si="31"/>
        <v>2</v>
      </c>
      <c r="AI224" s="59">
        <f t="shared" si="32"/>
        <v>2</v>
      </c>
      <c r="AJ224" s="61">
        <f t="shared" si="33"/>
        <v>3</v>
      </c>
      <c r="AK224" s="58">
        <f t="shared" si="34"/>
        <v>4</v>
      </c>
      <c r="AL224" s="58">
        <f t="shared" si="35"/>
        <v>2</v>
      </c>
    </row>
    <row r="225" spans="1:38" outlineLevel="1" x14ac:dyDescent="0.3">
      <c r="A225" s="1"/>
      <c r="B225" s="38">
        <v>3</v>
      </c>
      <c r="C225" s="56" t="str">
        <f>IF(Shift1!O226="AM",$E$2,IF(Shift2!O225="AM",$E$3,IF(Shift3!O225="AM",$E$4,IF(Shift4!O225="AM",$E$5,IF(Shift5!O225="AM",$E$6)))))</f>
        <v/>
      </c>
      <c r="D225" s="56" t="b">
        <f>IF(Shift1!Q226="AM",$H$2,IF(Shift2!Q225="AM",$H$3,IF(Shift3!Q225="AM",$H$4,IF(Shift4!Q225="AM",$H$5,IF(Shift5!Q225="AM",$H$6)))))</f>
        <v>0</v>
      </c>
      <c r="E225" s="56" t="str">
        <f>IF(Shift1!S226="AM",$K$2,IF(Shift2!S225="AM",$K$3,IF(Shift3!S225="AM",$K$4,IF(Shift4!S225="AM",$K$5,IF(Shift5!S225="AM",$K$6)))))</f>
        <v/>
      </c>
      <c r="F225" s="56" t="str">
        <f>IF(Shift1!U226="AM",$N$2,IF(Shift2!U225="AM",$N$3,IF(Shift3!U225="AM",$N$4,IF(Shift4!U225="AM",$N$5,IF(Shift5!U225="AM",$N$6)))))</f>
        <v/>
      </c>
      <c r="G225" s="56" t="b">
        <f>IF(Shift1!W226="AM",$Q$2,IF(Shift2!W225="AM",$Q$3,IF(Shift3!W225="AM",$Q$4,IF(Shift4!W225="AM",$Q$5,IF(Shift5!W225="AM",$Q$6)))))</f>
        <v>0</v>
      </c>
      <c r="H225" s="56" t="str">
        <f>IF(Shift1!Y226="AM",$T$2,IF(Shift2!Y225="AM",$T$3,IF(Shift3!Y225="AM",$T$4,IF(Shift4!Y225="AM",$T$5,IF(Shift5!Y225="AM",$T$6)))))</f>
        <v/>
      </c>
      <c r="I225" s="56" t="str">
        <f>IF(Shift1!AA226="AM",$W$2,IF(Shift2!AA225="AM",$W$3,IF(Shift3!AA225="AM",$W$4,IF(Shift4!AA225="AM",$W$5,IF(Shift5!AA225="AM",$W$6)))))</f>
        <v/>
      </c>
      <c r="J225" s="56" t="str">
        <f>IF(Shift1!AG226="AM",$AC$2,IF(Shift2!AG225="AM",$AC$3,IF(Shift3!AG225="AM",$AC$4,IF(Shift4!AG225="AM",$AC$5,IF(Shift5!AG225="AM",$AC$6)))))</f>
        <v/>
      </c>
      <c r="K225" s="56" t="str">
        <f>IF(Shift1!AI226="AM",$AF$2,IF(Shift2!AI225="AM",$AF$3,IF(Shift3!AI225="AM",$AF$4,IF(Shift4!AI225="AM",$AF$5,IF(Shift5!AI225="AM",$AF$6)))))</f>
        <v/>
      </c>
      <c r="L225" s="56" t="b">
        <f>IF(Shift1!$O226="PM",$E$2,IF(Shift2!$O225="PM",$E$3,IF(Shift3!$O225="PM",$E$4,IF(Shift4!$O225="PM",$E$5,IF(Shift5!$O225="PM",$E$6)))))</f>
        <v>0</v>
      </c>
      <c r="M225" s="56" t="str">
        <f>IF(Shift1!$Q226="PM",$H$2,IF(Shift2!$Q225="PM",$H$3,IF(Shift3!$Q225="PM",$H$4,IF(Shift4!$Q225="PM",$H$5,IF(Shift5!$Q225="PM",$H$6)))))</f>
        <v/>
      </c>
      <c r="N225" s="56" t="str">
        <f>IF(Shift1!$S226="PM",$K$2,IF(Shift2!$S225="PM",$K$3,IF(Shift3!$S225="PM",$K$4,IF(Shift4!$S225="PM",$K$5,IF(Shift5!$S225="PM",$K$6)))))</f>
        <v/>
      </c>
      <c r="O225" s="56" t="str">
        <f>IF(Shift1!$U226="PM",$N$2,IF(Shift2!$U225="PM",$N$3,IF(Shift3!$U225="PM",$N$4,IF(Shift4!$U225="PM",$N$5,IF(Shift5!$U225="PM",$N$6)))))</f>
        <v/>
      </c>
      <c r="P225" s="56" t="b">
        <f>IF(Shift1!$W226="PM",$Q$2,IF(Shift2!$W225="PM",$Q$3,IF(Shift3!$W225="PM",$Q$4,IF(Shift4!$W225="PM",$Q$5,IF(Shift5!$W225="PM",$Q$6)))))</f>
        <v>0</v>
      </c>
      <c r="Q225" s="56" t="str">
        <f>IF(Shift1!$Y226="PM",$T$2,IF(Shift2!$Y225="PM",$T$3,IF(Shift3!$Y225="PM",$T$4,IF(Shift4!$Y225="PM",$T$5,IF(Shift5!$Y225="PM",$T$6)))))</f>
        <v/>
      </c>
      <c r="R225" s="56" t="str">
        <f>IF(Shift1!$AA226="PM",$W$2,IF(Shift2!$AA225="PM",$W$3,IF(Shift3!$AA225="PM",$W$4,IF(Shift4!$AA225="PM",$W$5,IF(Shift5!$AA225="PM",$W$6)))))</f>
        <v/>
      </c>
      <c r="S225" s="56" t="str">
        <f>IF(Shift1!$AG226="PM",$AC$2,IF(Shift2!$AG225="PM",$AC$3,IF(Shift3!$AG225="PM",$AC$4,IF(Shift4!$AG225="PM",$AC$5,IF(Shift5!$AG225="PM",$AC$6)))))</f>
        <v/>
      </c>
      <c r="T225" s="56" t="str">
        <f>IF(Shift1!$AI226="PM",$AF$2,IF(Shift2!$AI225="PM",$AF$3,IF(Shift3!$AI225="PM",$AF$4,IF(Shift4!$AI225="PM",$AF$5,IF(Shift5!$AI225="PM",$AF$6)))))</f>
        <v/>
      </c>
      <c r="U225" s="56" t="str">
        <f>IF(Shift1!$O226="N",$E$2,IF(Shift2!$O225="N",$E$3,IF(Shift3!$O225="N",$E$4,IF(Shift4!$O225="N",$E$5,IF(Shift5!$O225="N",$E$6)))))</f>
        <v/>
      </c>
      <c r="V225" s="56" t="str">
        <f>IF(Shift1!$Q226="N",$H$2,IF(Shift2!$Q225="N",$H$3,IF(Shift3!$Q225="N",$H$4,IF(Shift4!$Q225="N",$H$5,IF(Shift5!$Q225="N",$H$6)))))</f>
        <v/>
      </c>
      <c r="W225" s="56" t="str">
        <f>IF(Shift1!$S226="N",$K$2,IF(Shift2!$S225="N",$K$3,IF(Shift3!$S225="N",$K$4,IF(Shift4!$S225="N",$K$5,IF(Shift5!$S225="N",$K$6)))))</f>
        <v/>
      </c>
      <c r="X225" s="56" t="str">
        <f>IF(Shift1!$U226="N",$N$2,IF(Shift2!$U225="N",$N$3,IF(Shift3!$U225="N",$N$4,IF(Shift4!$U225="N",$N$5,IF(Shift5!$U225="N",$N$6)))))</f>
        <v/>
      </c>
      <c r="Y225" s="56" t="b">
        <f>IF(Shift1!$W226="N",$Q$2,IF(Shift2!$W225="N",$Q$3,IF(Shift3!$W225="N",$Q$4,IF(Shift4!$W225="N",$Q$5,IF(Shift5!$W225="N",$Q$6)))))</f>
        <v>0</v>
      </c>
      <c r="Z225" s="56" t="str">
        <f>IF(Shift1!$Y226="N",$T$2,IF(Shift2!$Y225="N",$T$3,IF(Shift3!$Y225="N",$T$4,IF(Shift4!$Y225="N",$T$5,IF(Shift5!$Y225="N",$T$6)))))</f>
        <v/>
      </c>
      <c r="AA225" s="56" t="b">
        <f>IF(Shift1!$AA226="N",$W$2,IF(Shift2!$AA225="N",$W$3,IF(Shift3!$AA225="N",$W$4,IF(Shift4!$AA225="N",$W$5,IF(Shift5!$AA225="N",$W$6)))))</f>
        <v>0</v>
      </c>
      <c r="AB225" s="56" t="str">
        <f>IF(Shift1!$AG226="N",$AC$2,IF(Shift2!$AG225="N",$AC$3,IF(Shift3!$AG225="N",$AC$4,IF(Shift4!$AG225="N",$AC$5,IF(Shift5!$AG225="N",$AC$6)))))</f>
        <v/>
      </c>
      <c r="AC225" s="56" t="str">
        <f>IF(Shift1!$AI226="N",$AF$2,IF(Shift2!$AI225="N",$AF$3,IF(Shift3!$AI225="N",$AF$4,IF(Shift4!$AI225="N",$AF$5,IF(Shift5!$AI225="N",$AF$6)))))</f>
        <v/>
      </c>
      <c r="AD225" s="57">
        <f t="shared" si="27"/>
        <v>2</v>
      </c>
      <c r="AE225" s="58">
        <f t="shared" si="28"/>
        <v>3</v>
      </c>
      <c r="AF225" s="59">
        <f t="shared" si="29"/>
        <v>2</v>
      </c>
      <c r="AG225" s="60">
        <f t="shared" si="30"/>
        <v>2</v>
      </c>
      <c r="AH225" s="58">
        <f t="shared" si="31"/>
        <v>3</v>
      </c>
      <c r="AI225" s="59">
        <f t="shared" si="32"/>
        <v>2</v>
      </c>
      <c r="AJ225" s="61">
        <f t="shared" si="33"/>
        <v>3</v>
      </c>
      <c r="AK225" s="58">
        <f t="shared" si="34"/>
        <v>2</v>
      </c>
      <c r="AL225" s="58">
        <f t="shared" si="35"/>
        <v>2</v>
      </c>
    </row>
    <row r="226" spans="1:38" outlineLevel="1" x14ac:dyDescent="0.3">
      <c r="A226" s="1"/>
      <c r="B226" s="38">
        <v>4</v>
      </c>
      <c r="C226" s="56" t="str">
        <f>IF(Shift1!O227="AM",$E$2,IF(Shift2!O226="AM",$E$3,IF(Shift3!O226="AM",$E$4,IF(Shift4!O226="AM",$E$5,IF(Shift5!O226="AM",$E$6)))))</f>
        <v/>
      </c>
      <c r="D226" s="56" t="b">
        <f>IF(Shift1!Q227="AM",$H$2,IF(Shift2!Q226="AM",$H$3,IF(Shift3!Q226="AM",$H$4,IF(Shift4!Q226="AM",$H$5,IF(Shift5!Q226="AM",$H$6)))))</f>
        <v>0</v>
      </c>
      <c r="E226" s="56" t="str">
        <f>IF(Shift1!S227="AM",$K$2,IF(Shift2!S226="AM",$K$3,IF(Shift3!S226="AM",$K$4,IF(Shift4!S226="AM",$K$5,IF(Shift5!S226="AM",$K$6)))))</f>
        <v/>
      </c>
      <c r="F226" s="56" t="str">
        <f>IF(Shift1!U227="AM",$N$2,IF(Shift2!U226="AM",$N$3,IF(Shift3!U226="AM",$N$4,IF(Shift4!U226="AM",$N$5,IF(Shift5!U226="AM",$N$6)))))</f>
        <v/>
      </c>
      <c r="G226" s="56" t="b">
        <f>IF(Shift1!W227="AM",$Q$2,IF(Shift2!W226="AM",$Q$3,IF(Shift3!W226="AM",$Q$4,IF(Shift4!W226="AM",$Q$5,IF(Shift5!W226="AM",$Q$6)))))</f>
        <v>0</v>
      </c>
      <c r="H226" s="56" t="str">
        <f>IF(Shift1!Y227="AM",$T$2,IF(Shift2!Y226="AM",$T$3,IF(Shift3!Y226="AM",$T$4,IF(Shift4!Y226="AM",$T$5,IF(Shift5!Y226="AM",$T$6)))))</f>
        <v/>
      </c>
      <c r="I226" s="56" t="str">
        <f>IF(Shift1!AA227="AM",$W$2,IF(Shift2!AA226="AM",$W$3,IF(Shift3!AA226="AM",$W$4,IF(Shift4!AA226="AM",$W$5,IF(Shift5!AA226="AM",$W$6)))))</f>
        <v/>
      </c>
      <c r="J226" s="56" t="str">
        <f>IF(Shift1!AG227="AM",$AC$2,IF(Shift2!AG226="AM",$AC$3,IF(Shift3!AG226="AM",$AC$4,IF(Shift4!AG226="AM",$AC$5,IF(Shift5!AG226="AM",$AC$6)))))</f>
        <v/>
      </c>
      <c r="K226" s="56" t="str">
        <f>IF(Shift1!AI227="AM",$AF$2,IF(Shift2!AI226="AM",$AF$3,IF(Shift3!AI226="AM",$AF$4,IF(Shift4!AI226="AM",$AF$5,IF(Shift5!AI226="AM",$AF$6)))))</f>
        <v/>
      </c>
      <c r="L226" s="56" t="b">
        <f>IF(Shift1!$O227="PM",$E$2,IF(Shift2!$O226="PM",$E$3,IF(Shift3!$O226="PM",$E$4,IF(Shift4!$O226="PM",$E$5,IF(Shift5!$O226="PM",$E$6)))))</f>
        <v>0</v>
      </c>
      <c r="M226" s="56" t="str">
        <f>IF(Shift1!$Q227="PM",$H$2,IF(Shift2!$Q226="PM",$H$3,IF(Shift3!$Q226="PM",$H$4,IF(Shift4!$Q226="PM",$H$5,IF(Shift5!$Q226="PM",$H$6)))))</f>
        <v/>
      </c>
      <c r="N226" s="56" t="str">
        <f>IF(Shift1!$S227="PM",$K$2,IF(Shift2!$S226="PM",$K$3,IF(Shift3!$S226="PM",$K$4,IF(Shift4!$S226="PM",$K$5,IF(Shift5!$S226="PM",$K$6)))))</f>
        <v/>
      </c>
      <c r="O226" s="56" t="str">
        <f>IF(Shift1!$U227="PM",$N$2,IF(Shift2!$U226="PM",$N$3,IF(Shift3!$U226="PM",$N$4,IF(Shift4!$U226="PM",$N$5,IF(Shift5!$U226="PM",$N$6)))))</f>
        <v/>
      </c>
      <c r="P226" s="56" t="b">
        <f>IF(Shift1!$W227="PM",$Q$2,IF(Shift2!$W226="PM",$Q$3,IF(Shift3!$W226="PM",$Q$4,IF(Shift4!$W226="PM",$Q$5,IF(Shift5!$W226="PM",$Q$6)))))</f>
        <v>0</v>
      </c>
      <c r="Q226" s="56" t="str">
        <f>IF(Shift1!$Y227="PM",$T$2,IF(Shift2!$Y226="PM",$T$3,IF(Shift3!$Y226="PM",$T$4,IF(Shift4!$Y226="PM",$T$5,IF(Shift5!$Y226="PM",$T$6)))))</f>
        <v/>
      </c>
      <c r="R226" s="56" t="str">
        <f>IF(Shift1!$AA227="PM",$W$2,IF(Shift2!$AA226="PM",$W$3,IF(Shift3!$AA226="PM",$W$4,IF(Shift4!$AA226="PM",$W$5,IF(Shift5!$AA226="PM",$W$6)))))</f>
        <v/>
      </c>
      <c r="S226" s="56" t="str">
        <f>IF(Shift1!$AG227="PM",$AC$2,IF(Shift2!$AG226="PM",$AC$3,IF(Shift3!$AG226="PM",$AC$4,IF(Shift4!$AG226="PM",$AC$5,IF(Shift5!$AG226="PM",$AC$6)))))</f>
        <v/>
      </c>
      <c r="T226" s="56" t="str">
        <f>IF(Shift1!$AI227="PM",$AF$2,IF(Shift2!$AI226="PM",$AF$3,IF(Shift3!$AI226="PM",$AF$4,IF(Shift4!$AI226="PM",$AF$5,IF(Shift5!$AI226="PM",$AF$6)))))</f>
        <v/>
      </c>
      <c r="U226" s="56" t="str">
        <f>IF(Shift1!$O227="N",$E$2,IF(Shift2!$O226="N",$E$3,IF(Shift3!$O226="N",$E$4,IF(Shift4!$O226="N",$E$5,IF(Shift5!$O226="N",$E$6)))))</f>
        <v/>
      </c>
      <c r="V226" s="56" t="str">
        <f>IF(Shift1!$Q227="N",$H$2,IF(Shift2!$Q226="N",$H$3,IF(Shift3!$Q226="N",$H$4,IF(Shift4!$Q226="N",$H$5,IF(Shift5!$Q226="N",$H$6)))))</f>
        <v/>
      </c>
      <c r="W226" s="56" t="str">
        <f>IF(Shift1!$S227="N",$K$2,IF(Shift2!$S226="N",$K$3,IF(Shift3!$S226="N",$K$4,IF(Shift4!$S226="N",$K$5,IF(Shift5!$S226="N",$K$6)))))</f>
        <v/>
      </c>
      <c r="X226" s="56" t="str">
        <f>IF(Shift1!$U227="N",$N$2,IF(Shift2!$U226="N",$N$3,IF(Shift3!$U226="N",$N$4,IF(Shift4!$U226="N",$N$5,IF(Shift5!$U226="N",$N$6)))))</f>
        <v/>
      </c>
      <c r="Y226" s="56" t="b">
        <f>IF(Shift1!$W227="N",$Q$2,IF(Shift2!$W226="N",$Q$3,IF(Shift3!$W226="N",$Q$4,IF(Shift4!$W226="N",$Q$5,IF(Shift5!$W226="N",$Q$6)))))</f>
        <v>0</v>
      </c>
      <c r="Z226" s="56" t="str">
        <f>IF(Shift1!$Y227="N",$T$2,IF(Shift2!$Y226="N",$T$3,IF(Shift3!$Y226="N",$T$4,IF(Shift4!$Y226="N",$T$5,IF(Shift5!$Y226="N",$T$6)))))</f>
        <v/>
      </c>
      <c r="AA226" s="56" t="str">
        <f>IF(Shift1!$AA227="N",$W$2,IF(Shift2!$AA226="N",$W$3,IF(Shift3!$AA226="N",$W$4,IF(Shift4!$AA226="N",$W$5,IF(Shift5!$AA226="N",$W$6)))))</f>
        <v/>
      </c>
      <c r="AB226" s="56" t="str">
        <f>IF(Shift1!$AG227="N",$AC$2,IF(Shift2!$AG226="N",$AC$3,IF(Shift3!$AG226="N",$AC$4,IF(Shift4!$AG226="N",$AC$5,IF(Shift5!$AG226="N",$AC$6)))))</f>
        <v/>
      </c>
      <c r="AC226" s="56" t="str">
        <f>IF(Shift1!$AI227="N",$AF$2,IF(Shift2!$AI226="N",$AF$3,IF(Shift3!$AI226="N",$AF$4,IF(Shift4!$AI226="N",$AF$5,IF(Shift5!$AI226="N",$AF$6)))))</f>
        <v/>
      </c>
      <c r="AD226" s="57">
        <f t="shared" si="27"/>
        <v>2</v>
      </c>
      <c r="AE226" s="58">
        <f t="shared" si="28"/>
        <v>3</v>
      </c>
      <c r="AF226" s="59">
        <f t="shared" si="29"/>
        <v>2</v>
      </c>
      <c r="AG226" s="60">
        <f t="shared" si="30"/>
        <v>2</v>
      </c>
      <c r="AH226" s="58">
        <f t="shared" si="31"/>
        <v>3</v>
      </c>
      <c r="AI226" s="59">
        <f t="shared" si="32"/>
        <v>2</v>
      </c>
      <c r="AJ226" s="61">
        <f t="shared" si="33"/>
        <v>3</v>
      </c>
      <c r="AK226" s="58">
        <f t="shared" si="34"/>
        <v>3</v>
      </c>
      <c r="AL226" s="58">
        <f t="shared" si="35"/>
        <v>2</v>
      </c>
    </row>
    <row r="227" spans="1:38" outlineLevel="1" x14ac:dyDescent="0.3">
      <c r="A227" s="1"/>
      <c r="B227" s="40">
        <v>5</v>
      </c>
      <c r="C227" s="56" t="str">
        <f>IF(Shift1!O228="AM",$E$2,IF(Shift2!O227="AM",$E$3,IF(Shift3!O227="AM",$E$4,IF(Shift4!O227="AM",$E$5,IF(Shift5!O227="AM",$E$6)))))</f>
        <v/>
      </c>
      <c r="D227" s="56" t="str">
        <f>IF(Shift1!Q228="AM",$H$2,IF(Shift2!Q227="AM",$H$3,IF(Shift3!Q227="AM",$H$4,IF(Shift4!Q227="AM",$H$5,IF(Shift5!Q227="AM",$H$6)))))</f>
        <v/>
      </c>
      <c r="E227" s="56" t="str">
        <f>IF(Shift1!S228="AM",$K$2,IF(Shift2!S227="AM",$K$3,IF(Shift3!S227="AM",$K$4,IF(Shift4!S227="AM",$K$5,IF(Shift5!S227="AM",$K$6)))))</f>
        <v/>
      </c>
      <c r="F227" s="56" t="str">
        <f>IF(Shift1!U228="AM",$N$2,IF(Shift2!U227="AM",$N$3,IF(Shift3!U227="AM",$N$4,IF(Shift4!U227="AM",$N$5,IF(Shift5!U227="AM",$N$6)))))</f>
        <v/>
      </c>
      <c r="G227" s="56" t="str">
        <f>IF(Shift1!W228="AM",$Q$2,IF(Shift2!W227="AM",$Q$3,IF(Shift3!W227="AM",$Q$4,IF(Shift4!W227="AM",$Q$5,IF(Shift5!W227="AM",$Q$6)))))</f>
        <v/>
      </c>
      <c r="H227" s="56" t="str">
        <f>IF(Shift1!Y228="AM",$T$2,IF(Shift2!Y227="AM",$T$3,IF(Shift3!Y227="AM",$T$4,IF(Shift4!Y227="AM",$T$5,IF(Shift5!Y227="AM",$T$6)))))</f>
        <v/>
      </c>
      <c r="I227" s="56" t="str">
        <f>IF(Shift1!AA228="AM",$W$2,IF(Shift2!AA227="AM",$W$3,IF(Shift3!AA227="AM",$W$4,IF(Shift4!AA227="AM",$W$5,IF(Shift5!AA227="AM",$W$6)))))</f>
        <v/>
      </c>
      <c r="J227" s="56" t="str">
        <f>IF(Shift1!AG228="AM",$AC$2,IF(Shift2!AG227="AM",$AC$3,IF(Shift3!AG227="AM",$AC$4,IF(Shift4!AG227="AM",$AC$5,IF(Shift5!AG227="AM",$AC$6)))))</f>
        <v/>
      </c>
      <c r="K227" s="56" t="str">
        <f>IF(Shift1!AI228="AM",$AF$2,IF(Shift2!AI227="AM",$AF$3,IF(Shift3!AI227="AM",$AF$4,IF(Shift4!AI227="AM",$AF$5,IF(Shift5!AI227="AM",$AF$6)))))</f>
        <v/>
      </c>
      <c r="L227" s="56" t="b">
        <f>IF(Shift1!$O228="PM",$E$2,IF(Shift2!$O227="PM",$E$3,IF(Shift3!$O227="PM",$E$4,IF(Shift4!$O227="PM",$E$5,IF(Shift5!$O227="PM",$E$6)))))</f>
        <v>0</v>
      </c>
      <c r="M227" s="56" t="b">
        <f>IF(Shift1!$Q228="PM",$H$2,IF(Shift2!$Q227="PM",$H$3,IF(Shift3!$Q227="PM",$H$4,IF(Shift4!$Q227="PM",$H$5,IF(Shift5!$Q227="PM",$H$6)))))</f>
        <v>0</v>
      </c>
      <c r="N227" s="56" t="str">
        <f>IF(Shift1!$S228="PM",$K$2,IF(Shift2!$S227="PM",$K$3,IF(Shift3!$S227="PM",$K$4,IF(Shift4!$S227="PM",$K$5,IF(Shift5!$S227="PM",$K$6)))))</f>
        <v/>
      </c>
      <c r="O227" s="56" t="str">
        <f>IF(Shift1!$U228="PM",$N$2,IF(Shift2!$U227="PM",$N$3,IF(Shift3!$U227="PM",$N$4,IF(Shift4!$U227="PM",$N$5,IF(Shift5!$U227="PM",$N$6)))))</f>
        <v/>
      </c>
      <c r="P227" s="56" t="b">
        <f>IF(Shift1!$W228="PM",$Q$2,IF(Shift2!$W227="PM",$Q$3,IF(Shift3!$W227="PM",$Q$4,IF(Shift4!$W227="PM",$Q$5,IF(Shift5!$W227="PM",$Q$6)))))</f>
        <v>0</v>
      </c>
      <c r="Q227" s="56" t="str">
        <f>IF(Shift1!$Y228="PM",$T$2,IF(Shift2!$Y227="PM",$T$3,IF(Shift3!$Y227="PM",$T$4,IF(Shift4!$Y227="PM",$T$5,IF(Shift5!$Y227="PM",$T$6)))))</f>
        <v/>
      </c>
      <c r="R227" s="56" t="str">
        <f>IF(Shift1!$AA228="PM",$W$2,IF(Shift2!$AA227="PM",$W$3,IF(Shift3!$AA227="PM",$W$4,IF(Shift4!$AA227="PM",$W$5,IF(Shift5!$AA227="PM",$W$6)))))</f>
        <v/>
      </c>
      <c r="S227" s="56" t="str">
        <f>IF(Shift1!$AG228="PM",$AC$2,IF(Shift2!$AG227="PM",$AC$3,IF(Shift3!$AG227="PM",$AC$4,IF(Shift4!$AG227="PM",$AC$5,IF(Shift5!$AG227="PM",$AC$6)))))</f>
        <v/>
      </c>
      <c r="T227" s="56" t="str">
        <f>IF(Shift1!$AI228="PM",$AF$2,IF(Shift2!$AI227="PM",$AF$3,IF(Shift3!$AI227="PM",$AF$4,IF(Shift4!$AI227="PM",$AF$5,IF(Shift5!$AI227="PM",$AF$6)))))</f>
        <v/>
      </c>
      <c r="U227" s="56" t="str">
        <f>IF(Shift1!$O228="N",$E$2,IF(Shift2!$O227="N",$E$3,IF(Shift3!$O227="N",$E$4,IF(Shift4!$O227="N",$E$5,IF(Shift5!$O227="N",$E$6)))))</f>
        <v/>
      </c>
      <c r="V227" s="56" t="str">
        <f>IF(Shift1!$Q228="N",$H$2,IF(Shift2!$Q227="N",$H$3,IF(Shift3!$Q227="N",$H$4,IF(Shift4!$Q227="N",$H$5,IF(Shift5!$Q227="N",$H$6)))))</f>
        <v/>
      </c>
      <c r="W227" s="56" t="str">
        <f>IF(Shift1!$S228="N",$K$2,IF(Shift2!$S227="N",$K$3,IF(Shift3!$S227="N",$K$4,IF(Shift4!$S227="N",$K$5,IF(Shift5!$S227="N",$K$6)))))</f>
        <v/>
      </c>
      <c r="X227" s="56" t="str">
        <f>IF(Shift1!$U228="N",$N$2,IF(Shift2!$U227="N",$N$3,IF(Shift3!$U227="N",$N$4,IF(Shift4!$U227="N",$N$5,IF(Shift5!$U227="N",$N$6)))))</f>
        <v/>
      </c>
      <c r="Y227" s="56" t="b">
        <f>IF(Shift1!$W228="N",$Q$2,IF(Shift2!$W227="N",$Q$3,IF(Shift3!$W227="N",$Q$4,IF(Shift4!$W227="N",$Q$5,IF(Shift5!$W227="N",$Q$6)))))</f>
        <v>0</v>
      </c>
      <c r="Z227" s="56" t="str">
        <f>IF(Shift1!$Y228="N",$T$2,IF(Shift2!$Y227="N",$T$3,IF(Shift3!$Y227="N",$T$4,IF(Shift4!$Y227="N",$T$5,IF(Shift5!$Y227="N",$T$6)))))</f>
        <v/>
      </c>
      <c r="AA227" s="56" t="str">
        <f>IF(Shift1!$AA228="N",$W$2,IF(Shift2!$AA227="N",$W$3,IF(Shift3!$AA227="N",$W$4,IF(Shift4!$AA227="N",$W$5,IF(Shift5!$AA227="N",$W$6)))))</f>
        <v/>
      </c>
      <c r="AB227" s="56" t="str">
        <f>IF(Shift1!$AG228="N",$AC$2,IF(Shift2!$AG227="N",$AC$3,IF(Shift3!$AG227="N",$AC$4,IF(Shift4!$AG227="N",$AC$5,IF(Shift5!$AG227="N",$AC$6)))))</f>
        <v/>
      </c>
      <c r="AC227" s="56" t="str">
        <f>IF(Shift1!$AI228="N",$AF$2,IF(Shift2!$AI227="N",$AF$3,IF(Shift3!$AI227="N",$AF$4,IF(Shift4!$AI227="N",$AF$5,IF(Shift5!$AI227="N",$AF$6)))))</f>
        <v/>
      </c>
      <c r="AD227" s="57">
        <f t="shared" si="27"/>
        <v>3</v>
      </c>
      <c r="AE227" s="58">
        <f t="shared" si="28"/>
        <v>4</v>
      </c>
      <c r="AF227" s="59">
        <f t="shared" si="29"/>
        <v>2</v>
      </c>
      <c r="AG227" s="60">
        <f t="shared" si="30"/>
        <v>1</v>
      </c>
      <c r="AH227" s="58">
        <f t="shared" si="31"/>
        <v>3</v>
      </c>
      <c r="AI227" s="59">
        <f t="shared" si="32"/>
        <v>2</v>
      </c>
      <c r="AJ227" s="61">
        <f t="shared" si="33"/>
        <v>3</v>
      </c>
      <c r="AK227" s="58">
        <f t="shared" si="34"/>
        <v>3</v>
      </c>
      <c r="AL227" s="58">
        <f t="shared" si="35"/>
        <v>2</v>
      </c>
    </row>
    <row r="228" spans="1:38" outlineLevel="1" x14ac:dyDescent="0.3">
      <c r="A228" s="1"/>
      <c r="B228" s="40">
        <v>6</v>
      </c>
      <c r="C228" s="56" t="str">
        <f>IF(Shift1!O229="AM",$E$2,IF(Shift2!O228="AM",$E$3,IF(Shift3!O228="AM",$E$4,IF(Shift4!O228="AM",$E$5,IF(Shift5!O228="AM",$E$6)))))</f>
        <v/>
      </c>
      <c r="D228" s="56" t="str">
        <f>IF(Shift1!Q229="AM",$H$2,IF(Shift2!Q228="AM",$H$3,IF(Shift3!Q228="AM",$H$4,IF(Shift4!Q228="AM",$H$5,IF(Shift5!Q228="AM",$H$6)))))</f>
        <v/>
      </c>
      <c r="E228" s="56" t="str">
        <f>IF(Shift1!S229="AM",$K$2,IF(Shift2!S228="AM",$K$3,IF(Shift3!S228="AM",$K$4,IF(Shift4!S228="AM",$K$5,IF(Shift5!S228="AM",$K$6)))))</f>
        <v/>
      </c>
      <c r="F228" s="56" t="str">
        <f>IF(Shift1!U229="AM",$N$2,IF(Shift2!U228="AM",$N$3,IF(Shift3!U228="AM",$N$4,IF(Shift4!U228="AM",$N$5,IF(Shift5!U228="AM",$N$6)))))</f>
        <v/>
      </c>
      <c r="G228" s="56" t="str">
        <f>IF(Shift1!W229="AM",$Q$2,IF(Shift2!W228="AM",$Q$3,IF(Shift3!W228="AM",$Q$4,IF(Shift4!W228="AM",$Q$5,IF(Shift5!W228="AM",$Q$6)))))</f>
        <v/>
      </c>
      <c r="H228" s="56" t="str">
        <f>IF(Shift1!Y229="AM",$T$2,IF(Shift2!Y228="AM",$T$3,IF(Shift3!Y228="AM",$T$4,IF(Shift4!Y228="AM",$T$5,IF(Shift5!Y228="AM",$T$6)))))</f>
        <v/>
      </c>
      <c r="I228" s="56" t="str">
        <f>IF(Shift1!AA229="AM",$W$2,IF(Shift2!AA228="AM",$W$3,IF(Shift3!AA228="AM",$W$4,IF(Shift4!AA228="AM",$W$5,IF(Shift5!AA228="AM",$W$6)))))</f>
        <v/>
      </c>
      <c r="J228" s="56" t="str">
        <f>IF(Shift1!AG229="AM",$AC$2,IF(Shift2!AG228="AM",$AC$3,IF(Shift3!AG228="AM",$AC$4,IF(Shift4!AG228="AM",$AC$5,IF(Shift5!AG228="AM",$AC$6)))))</f>
        <v/>
      </c>
      <c r="K228" s="56" t="str">
        <f>IF(Shift1!AI229="AM",$AF$2,IF(Shift2!AI228="AM",$AF$3,IF(Shift3!AI228="AM",$AF$4,IF(Shift4!AI228="AM",$AF$5,IF(Shift5!AI228="AM",$AF$6)))))</f>
        <v/>
      </c>
      <c r="L228" s="56" t="b">
        <f>IF(Shift1!$O229="PM",$E$2,IF(Shift2!$O228="PM",$E$3,IF(Shift3!$O228="PM",$E$4,IF(Shift4!$O228="PM",$E$5,IF(Shift5!$O228="PM",$E$6)))))</f>
        <v>0</v>
      </c>
      <c r="M228" s="56" t="b">
        <f>IF(Shift1!$Q229="PM",$H$2,IF(Shift2!$Q228="PM",$H$3,IF(Shift3!$Q228="PM",$H$4,IF(Shift4!$Q228="PM",$H$5,IF(Shift5!$Q228="PM",$H$6)))))</f>
        <v>0</v>
      </c>
      <c r="N228" s="56" t="str">
        <f>IF(Shift1!$S229="PM",$K$2,IF(Shift2!$S228="PM",$K$3,IF(Shift3!$S228="PM",$K$4,IF(Shift4!$S228="PM",$K$5,IF(Shift5!$S228="PM",$K$6)))))</f>
        <v/>
      </c>
      <c r="O228" s="56" t="str">
        <f>IF(Shift1!$U229="PM",$N$2,IF(Shift2!$U228="PM",$N$3,IF(Shift3!$U228="PM",$N$4,IF(Shift4!$U228="PM",$N$5,IF(Shift5!$U228="PM",$N$6)))))</f>
        <v/>
      </c>
      <c r="P228" s="56" t="b">
        <f>IF(Shift1!$W229="PM",$Q$2,IF(Shift2!$W228="PM",$Q$3,IF(Shift3!$W228="PM",$Q$4,IF(Shift4!$W228="PM",$Q$5,IF(Shift5!$W228="PM",$Q$6)))))</f>
        <v>0</v>
      </c>
      <c r="Q228" s="56" t="str">
        <f>IF(Shift1!$Y229="PM",$T$2,IF(Shift2!$Y228="PM",$T$3,IF(Shift3!$Y228="PM",$T$4,IF(Shift4!$Y228="PM",$T$5,IF(Shift5!$Y228="PM",$T$6)))))</f>
        <v/>
      </c>
      <c r="R228" s="56" t="str">
        <f>IF(Shift1!$AA229="PM",$W$2,IF(Shift2!$AA228="PM",$W$3,IF(Shift3!$AA228="PM",$W$4,IF(Shift4!$AA228="PM",$W$5,IF(Shift5!$AA228="PM",$W$6)))))</f>
        <v/>
      </c>
      <c r="S228" s="56" t="str">
        <f>IF(Shift1!$AG229="PM",$AC$2,IF(Shift2!$AG228="PM",$AC$3,IF(Shift3!$AG228="PM",$AC$4,IF(Shift4!$AG228="PM",$AC$5,IF(Shift5!$AG228="PM",$AC$6)))))</f>
        <v/>
      </c>
      <c r="T228" s="56" t="str">
        <f>IF(Shift1!$AI229="PM",$AF$2,IF(Shift2!$AI228="PM",$AF$3,IF(Shift3!$AI228="PM",$AF$4,IF(Shift4!$AI228="PM",$AF$5,IF(Shift5!$AI228="PM",$AF$6)))))</f>
        <v/>
      </c>
      <c r="U228" s="56" t="str">
        <f>IF(Shift1!$O229="N",$E$2,IF(Shift2!$O228="N",$E$3,IF(Shift3!$O228="N",$E$4,IF(Shift4!$O228="N",$E$5,IF(Shift5!$O228="N",$E$6)))))</f>
        <v/>
      </c>
      <c r="V228" s="56" t="str">
        <f>IF(Shift1!$Q229="N",$H$2,IF(Shift2!$Q228="N",$H$3,IF(Shift3!$Q228="N",$H$4,IF(Shift4!$Q228="N",$H$5,IF(Shift5!$Q228="N",$H$6)))))</f>
        <v/>
      </c>
      <c r="W228" s="56" t="str">
        <f>IF(Shift1!$S229="N",$K$2,IF(Shift2!$S228="N",$K$3,IF(Shift3!$S228="N",$K$4,IF(Shift4!$S228="N",$K$5,IF(Shift5!$S228="N",$K$6)))))</f>
        <v/>
      </c>
      <c r="X228" s="56" t="str">
        <f>IF(Shift1!$U229="N",$N$2,IF(Shift2!$U228="N",$N$3,IF(Shift3!$U228="N",$N$4,IF(Shift4!$U228="N",$N$5,IF(Shift5!$U228="N",$N$6)))))</f>
        <v/>
      </c>
      <c r="Y228" s="56" t="b">
        <f>IF(Shift1!$W229="N",$Q$2,IF(Shift2!$W228="N",$Q$3,IF(Shift3!$W228="N",$Q$4,IF(Shift4!$W228="N",$Q$5,IF(Shift5!$W228="N",$Q$6)))))</f>
        <v>0</v>
      </c>
      <c r="Z228" s="56" t="b">
        <f>IF(Shift1!$Y229="N",$T$2,IF(Shift2!$Y228="N",$T$3,IF(Shift3!$Y228="N",$T$4,IF(Shift4!$Y228="N",$T$5,IF(Shift5!$Y228="N",$T$6)))))</f>
        <v>0</v>
      </c>
      <c r="AA228" s="56" t="str">
        <f>IF(Shift1!$AA229="N",$W$2,IF(Shift2!$AA228="N",$W$3,IF(Shift3!$AA228="N",$W$4,IF(Shift4!$AA228="N",$W$5,IF(Shift5!$AA228="N",$W$6)))))</f>
        <v/>
      </c>
      <c r="AB228" s="56" t="str">
        <f>IF(Shift1!$AG229="N",$AC$2,IF(Shift2!$AG228="N",$AC$3,IF(Shift3!$AG228="N",$AC$4,IF(Shift4!$AG228="N",$AC$5,IF(Shift5!$AG228="N",$AC$6)))))</f>
        <v/>
      </c>
      <c r="AC228" s="56" t="str">
        <f>IF(Shift1!$AI229="N",$AF$2,IF(Shift2!$AI228="N",$AF$3,IF(Shift3!$AI228="N",$AF$4,IF(Shift4!$AI228="N",$AF$5,IF(Shift5!$AI228="N",$AF$6)))))</f>
        <v/>
      </c>
      <c r="AD228" s="57">
        <f t="shared" si="27"/>
        <v>3</v>
      </c>
      <c r="AE228" s="58">
        <f t="shared" si="28"/>
        <v>4</v>
      </c>
      <c r="AF228" s="59">
        <f t="shared" si="29"/>
        <v>2</v>
      </c>
      <c r="AG228" s="60">
        <f t="shared" si="30"/>
        <v>1</v>
      </c>
      <c r="AH228" s="58">
        <f t="shared" si="31"/>
        <v>3</v>
      </c>
      <c r="AI228" s="59">
        <f t="shared" si="32"/>
        <v>2</v>
      </c>
      <c r="AJ228" s="61">
        <f t="shared" si="33"/>
        <v>3</v>
      </c>
      <c r="AK228" s="58">
        <f t="shared" si="34"/>
        <v>2</v>
      </c>
      <c r="AL228" s="58">
        <f t="shared" si="35"/>
        <v>2</v>
      </c>
    </row>
    <row r="229" spans="1:38" outlineLevel="1" x14ac:dyDescent="0.3">
      <c r="A229" s="1"/>
      <c r="B229" s="40">
        <v>7</v>
      </c>
      <c r="C229" s="56" t="str">
        <f>IF(Shift1!O230="AM",$E$2,IF(Shift2!O229="AM",$E$3,IF(Shift3!O229="AM",$E$4,IF(Shift4!O229="AM",$E$5,IF(Shift5!O229="AM",$E$6)))))</f>
        <v/>
      </c>
      <c r="D229" s="56" t="str">
        <f>IF(Shift1!Q230="AM",$H$2,IF(Shift2!Q229="AM",$H$3,IF(Shift3!Q229="AM",$H$4,IF(Shift4!Q229="AM",$H$5,IF(Shift5!Q229="AM",$H$6)))))</f>
        <v/>
      </c>
      <c r="E229" s="56" t="str">
        <f>IF(Shift1!S230="AM",$K$2,IF(Shift2!S229="AM",$K$3,IF(Shift3!S229="AM",$K$4,IF(Shift4!S229="AM",$K$5,IF(Shift5!S229="AM",$K$6)))))</f>
        <v/>
      </c>
      <c r="F229" s="56" t="str">
        <f>IF(Shift1!U230="AM",$N$2,IF(Shift2!U229="AM",$N$3,IF(Shift3!U229="AM",$N$4,IF(Shift4!U229="AM",$N$5,IF(Shift5!U229="AM",$N$6)))))</f>
        <v/>
      </c>
      <c r="G229" s="56" t="b">
        <f>IF(Shift1!W230="AM",$Q$2,IF(Shift2!W229="AM",$Q$3,IF(Shift3!W229="AM",$Q$4,IF(Shift4!W229="AM",$Q$5,IF(Shift5!W229="AM",$Q$6)))))</f>
        <v>0</v>
      </c>
      <c r="H229" s="56" t="str">
        <f>IF(Shift1!Y230="AM",$T$2,IF(Shift2!Y229="AM",$T$3,IF(Shift3!Y229="AM",$T$4,IF(Shift4!Y229="AM",$T$5,IF(Shift5!Y229="AM",$T$6)))))</f>
        <v/>
      </c>
      <c r="I229" s="56" t="b">
        <f>IF(Shift1!AA230="AM",$W$2,IF(Shift2!AA229="AM",$W$3,IF(Shift3!AA229="AM",$W$4,IF(Shift4!AA229="AM",$W$5,IF(Shift5!AA229="AM",$W$6)))))</f>
        <v>0</v>
      </c>
      <c r="J229" s="56" t="str">
        <f>IF(Shift1!AG230="AM",$AC$2,IF(Shift2!AG229="AM",$AC$3,IF(Shift3!AG229="AM",$AC$4,IF(Shift4!AG229="AM",$AC$5,IF(Shift5!AG229="AM",$AC$6)))))</f>
        <v/>
      </c>
      <c r="K229" s="56" t="str">
        <f>IF(Shift1!AI230="AM",$AF$2,IF(Shift2!AI229="AM",$AF$3,IF(Shift3!AI229="AM",$AF$4,IF(Shift4!AI229="AM",$AF$5,IF(Shift5!AI229="AM",$AF$6)))))</f>
        <v/>
      </c>
      <c r="L229" s="56" t="str">
        <f>IF(Shift1!$O230="PM",$E$2,IF(Shift2!$O229="PM",$E$3,IF(Shift3!$O229="PM",$E$4,IF(Shift4!$O229="PM",$E$5,IF(Shift5!$O229="PM",$E$6)))))</f>
        <v/>
      </c>
      <c r="M229" s="56" t="str">
        <f>IF(Shift1!$Q230="PM",$H$2,IF(Shift2!$Q229="PM",$H$3,IF(Shift3!$Q229="PM",$H$4,IF(Shift4!$Q229="PM",$H$5,IF(Shift5!$Q229="PM",$H$6)))))</f>
        <v/>
      </c>
      <c r="N229" s="56" t="str">
        <f>IF(Shift1!$S230="PM",$K$2,IF(Shift2!$S229="PM",$K$3,IF(Shift3!$S229="PM",$K$4,IF(Shift4!$S229="PM",$K$5,IF(Shift5!$S229="PM",$K$6)))))</f>
        <v/>
      </c>
      <c r="O229" s="56" t="str">
        <f>IF(Shift1!$U230="PM",$N$2,IF(Shift2!$U229="PM",$N$3,IF(Shift3!$U229="PM",$N$4,IF(Shift4!$U229="PM",$N$5,IF(Shift5!$U229="PM",$N$6)))))</f>
        <v/>
      </c>
      <c r="P229" s="56" t="str">
        <f>IF(Shift1!$W230="PM",$Q$2,IF(Shift2!$W229="PM",$Q$3,IF(Shift3!$W229="PM",$Q$4,IF(Shift4!$W229="PM",$Q$5,IF(Shift5!$W229="PM",$Q$6)))))</f>
        <v/>
      </c>
      <c r="Q229" s="56" t="str">
        <f>IF(Shift1!$Y230="PM",$T$2,IF(Shift2!$Y229="PM",$T$3,IF(Shift3!$Y229="PM",$T$4,IF(Shift4!$Y229="PM",$T$5,IF(Shift5!$Y229="PM",$T$6)))))</f>
        <v/>
      </c>
      <c r="R229" s="56" t="str">
        <f>IF(Shift1!$AA230="PM",$W$2,IF(Shift2!$AA229="PM",$W$3,IF(Shift3!$AA229="PM",$W$4,IF(Shift4!$AA229="PM",$W$5,IF(Shift5!$AA229="PM",$W$6)))))</f>
        <v/>
      </c>
      <c r="S229" s="56" t="str">
        <f>IF(Shift1!$AG230="PM",$AC$2,IF(Shift2!$AG229="PM",$AC$3,IF(Shift3!$AG229="PM",$AC$4,IF(Shift4!$AG229="PM",$AC$5,IF(Shift5!$AG229="PM",$AC$6)))))</f>
        <v/>
      </c>
      <c r="T229" s="56" t="str">
        <f>IF(Shift1!$AI230="PM",$AF$2,IF(Shift2!$AI229="PM",$AF$3,IF(Shift3!$AI229="PM",$AF$4,IF(Shift4!$AI229="PM",$AF$5,IF(Shift5!$AI229="PM",$AF$6)))))</f>
        <v/>
      </c>
      <c r="U229" s="56" t="b">
        <f>IF(Shift1!$O230="N",$E$2,IF(Shift2!$O229="N",$E$3,IF(Shift3!$O229="N",$E$4,IF(Shift4!$O229="N",$E$5,IF(Shift5!$O229="N",$E$6)))))</f>
        <v>0</v>
      </c>
      <c r="V229" s="56" t="b">
        <f>IF(Shift1!$Q230="N",$H$2,IF(Shift2!$Q229="N",$H$3,IF(Shift3!$Q229="N",$H$4,IF(Shift4!$Q229="N",$H$5,IF(Shift5!$Q229="N",$H$6)))))</f>
        <v>0</v>
      </c>
      <c r="W229" s="56" t="str">
        <f>IF(Shift1!$S230="N",$K$2,IF(Shift2!$S229="N",$K$3,IF(Shift3!$S229="N",$K$4,IF(Shift4!$S229="N",$K$5,IF(Shift5!$S229="N",$K$6)))))</f>
        <v/>
      </c>
      <c r="X229" s="56" t="str">
        <f>IF(Shift1!$U230="N",$N$2,IF(Shift2!$U229="N",$N$3,IF(Shift3!$U229="N",$N$4,IF(Shift4!$U229="N",$N$5,IF(Shift5!$U229="N",$N$6)))))</f>
        <v/>
      </c>
      <c r="Y229" s="56" t="b">
        <f>IF(Shift1!$W230="N",$Q$2,IF(Shift2!$W229="N",$Q$3,IF(Shift3!$W229="N",$Q$4,IF(Shift4!$W229="N",$Q$5,IF(Shift5!$W229="N",$Q$6)))))</f>
        <v>0</v>
      </c>
      <c r="Z229" s="56" t="str">
        <f>IF(Shift1!$Y230="N",$T$2,IF(Shift2!$Y229="N",$T$3,IF(Shift3!$Y229="N",$T$4,IF(Shift4!$Y229="N",$T$5,IF(Shift5!$Y229="N",$T$6)))))</f>
        <v/>
      </c>
      <c r="AA229" s="56" t="str">
        <f>IF(Shift1!$AA230="N",$W$2,IF(Shift2!$AA229="N",$W$3,IF(Shift3!$AA229="N",$W$4,IF(Shift4!$AA229="N",$W$5,IF(Shift5!$AA229="N",$W$6)))))</f>
        <v/>
      </c>
      <c r="AB229" s="56" t="str">
        <f>IF(Shift1!$AG230="N",$AC$2,IF(Shift2!$AG229="N",$AC$3,IF(Shift3!$AG229="N",$AC$4,IF(Shift4!$AG229="N",$AC$5,IF(Shift5!$AG229="N",$AC$6)))))</f>
        <v/>
      </c>
      <c r="AC229" s="56" t="str">
        <f>IF(Shift1!$AI230="N",$AF$2,IF(Shift2!$AI229="N",$AF$3,IF(Shift3!$AI229="N",$AF$4,IF(Shift4!$AI229="N",$AF$5,IF(Shift5!$AI229="N",$AF$6)))))</f>
        <v/>
      </c>
      <c r="AD229" s="57">
        <f t="shared" si="27"/>
        <v>3</v>
      </c>
      <c r="AE229" s="58">
        <f t="shared" si="28"/>
        <v>2</v>
      </c>
      <c r="AF229" s="59">
        <f t="shared" si="29"/>
        <v>2</v>
      </c>
      <c r="AG229" s="60">
        <f t="shared" si="30"/>
        <v>3</v>
      </c>
      <c r="AH229" s="58">
        <f t="shared" si="31"/>
        <v>4</v>
      </c>
      <c r="AI229" s="59">
        <f t="shared" si="32"/>
        <v>2</v>
      </c>
      <c r="AJ229" s="61">
        <f t="shared" si="33"/>
        <v>1</v>
      </c>
      <c r="AK229" s="58">
        <f t="shared" si="34"/>
        <v>3</v>
      </c>
      <c r="AL229" s="58">
        <f t="shared" si="35"/>
        <v>2</v>
      </c>
    </row>
    <row r="230" spans="1:38" outlineLevel="1" x14ac:dyDescent="0.3">
      <c r="A230" s="2" t="s">
        <v>94</v>
      </c>
      <c r="B230" s="40">
        <v>8</v>
      </c>
      <c r="C230" s="56" t="str">
        <f>IF(Shift1!O231="AM",$E$2,IF(Shift2!O230="AM",$E$3,IF(Shift3!O230="AM",$E$4,IF(Shift4!O230="AM",$E$5,IF(Shift5!O230="AM",$E$6)))))</f>
        <v/>
      </c>
      <c r="D230" s="56" t="str">
        <f>IF(Shift1!Q231="AM",$H$2,IF(Shift2!Q230="AM",$H$3,IF(Shift3!Q230="AM",$H$4,IF(Shift4!Q230="AM",$H$5,IF(Shift5!Q230="AM",$H$6)))))</f>
        <v/>
      </c>
      <c r="E230" s="56" t="str">
        <f>IF(Shift1!S231="AM",$K$2,IF(Shift2!S230="AM",$K$3,IF(Shift3!S230="AM",$K$4,IF(Shift4!S230="AM",$K$5,IF(Shift5!S230="AM",$K$6)))))</f>
        <v/>
      </c>
      <c r="F230" s="56" t="str">
        <f>IF(Shift1!U231="AM",$N$2,IF(Shift2!U230="AM",$N$3,IF(Shift3!U230="AM",$N$4,IF(Shift4!U230="AM",$N$5,IF(Shift5!U230="AM",$N$6)))))</f>
        <v/>
      </c>
      <c r="G230" s="56" t="b">
        <f>IF(Shift1!W231="AM",$Q$2,IF(Shift2!W230="AM",$Q$3,IF(Shift3!W230="AM",$Q$4,IF(Shift4!W230="AM",$Q$5,IF(Shift5!W230="AM",$Q$6)))))</f>
        <v>0</v>
      </c>
      <c r="H230" s="56" t="str">
        <f>IF(Shift1!Y231="AM",$T$2,IF(Shift2!Y230="AM",$T$3,IF(Shift3!Y230="AM",$T$4,IF(Shift4!Y230="AM",$T$5,IF(Shift5!Y230="AM",$T$6)))))</f>
        <v/>
      </c>
      <c r="I230" s="56" t="str">
        <f>IF(Shift1!AA231="AM",$W$2,IF(Shift2!AA230="AM",$W$3,IF(Shift3!AA230="AM",$W$4,IF(Shift4!AA230="AM",$W$5,IF(Shift5!AA230="AM",$W$6)))))</f>
        <v/>
      </c>
      <c r="J230" s="56" t="str">
        <f>IF(Shift1!AG231="AM",$AC$2,IF(Shift2!AG230="AM",$AC$3,IF(Shift3!AG230="AM",$AC$4,IF(Shift4!AG230="AM",$AC$5,IF(Shift5!AG230="AM",$AC$6)))))</f>
        <v/>
      </c>
      <c r="K230" s="56" t="str">
        <f>IF(Shift1!AI231="AM",$AF$2,IF(Shift2!AI230="AM",$AF$3,IF(Shift3!AI230="AM",$AF$4,IF(Shift4!AI230="AM",$AF$5,IF(Shift5!AI230="AM",$AF$6)))))</f>
        <v/>
      </c>
      <c r="L230" s="56" t="str">
        <f>IF(Shift1!$O231="PM",$E$2,IF(Shift2!$O230="PM",$E$3,IF(Shift3!$O230="PM",$E$4,IF(Shift4!$O230="PM",$E$5,IF(Shift5!$O230="PM",$E$6)))))</f>
        <v/>
      </c>
      <c r="M230" s="56" t="str">
        <f>IF(Shift1!$Q231="PM",$H$2,IF(Shift2!$Q230="PM",$H$3,IF(Shift3!$Q230="PM",$H$4,IF(Shift4!$Q230="PM",$H$5,IF(Shift5!$Q230="PM",$H$6)))))</f>
        <v/>
      </c>
      <c r="N230" s="56" t="str">
        <f>IF(Shift1!$S231="PM",$K$2,IF(Shift2!$S230="PM",$K$3,IF(Shift3!$S230="PM",$K$4,IF(Shift4!$S230="PM",$K$5,IF(Shift5!$S230="PM",$K$6)))))</f>
        <v/>
      </c>
      <c r="O230" s="56" t="str">
        <f>IF(Shift1!$U231="PM",$N$2,IF(Shift2!$U230="PM",$N$3,IF(Shift3!$U230="PM",$N$4,IF(Shift4!$U230="PM",$N$5,IF(Shift5!$U230="PM",$N$6)))))</f>
        <v/>
      </c>
      <c r="P230" s="56" t="str">
        <f>IF(Shift1!$W231="PM",$Q$2,IF(Shift2!$W230="PM",$Q$3,IF(Shift3!$W230="PM",$Q$4,IF(Shift4!$W230="PM",$Q$5,IF(Shift5!$W230="PM",$Q$6)))))</f>
        <v/>
      </c>
      <c r="Q230" s="56" t="str">
        <f>IF(Shift1!$Y231="PM",$T$2,IF(Shift2!$Y230="PM",$T$3,IF(Shift3!$Y230="PM",$T$4,IF(Shift4!$Y230="PM",$T$5,IF(Shift5!$Y230="PM",$T$6)))))</f>
        <v/>
      </c>
      <c r="R230" s="56" t="str">
        <f>IF(Shift1!$AA231="PM",$W$2,IF(Shift2!$AA230="PM",$W$3,IF(Shift3!$AA230="PM",$W$4,IF(Shift4!$AA230="PM",$W$5,IF(Shift5!$AA230="PM",$W$6)))))</f>
        <v/>
      </c>
      <c r="S230" s="56" t="str">
        <f>IF(Shift1!$AG231="PM",$AC$2,IF(Shift2!$AG230="PM",$AC$3,IF(Shift3!$AG230="PM",$AC$4,IF(Shift4!$AG230="PM",$AC$5,IF(Shift5!$AG230="PM",$AC$6)))))</f>
        <v/>
      </c>
      <c r="T230" s="56" t="str">
        <f>IF(Shift1!$AI231="PM",$AF$2,IF(Shift2!$AI230="PM",$AF$3,IF(Shift3!$AI230="PM",$AF$4,IF(Shift4!$AI230="PM",$AF$5,IF(Shift5!$AI230="PM",$AF$6)))))</f>
        <v/>
      </c>
      <c r="U230" s="56" t="b">
        <f>IF(Shift1!$O231="N",$E$2,IF(Shift2!$O230="N",$E$3,IF(Shift3!$O230="N",$E$4,IF(Shift4!$O230="N",$E$5,IF(Shift5!$O230="N",$E$6)))))</f>
        <v>0</v>
      </c>
      <c r="V230" s="56" t="b">
        <f>IF(Shift1!$Q231="N",$H$2,IF(Shift2!$Q230="N",$H$3,IF(Shift3!$Q230="N",$H$4,IF(Shift4!$Q230="N",$H$5,IF(Shift5!$Q230="N",$H$6)))))</f>
        <v>0</v>
      </c>
      <c r="W230" s="56" t="str">
        <f>IF(Shift1!$S231="N",$K$2,IF(Shift2!$S230="N",$K$3,IF(Shift3!$S230="N",$K$4,IF(Shift4!$S230="N",$K$5,IF(Shift5!$S230="N",$K$6)))))</f>
        <v/>
      </c>
      <c r="X230" s="56" t="str">
        <f>IF(Shift1!$U231="N",$N$2,IF(Shift2!$U230="N",$N$3,IF(Shift3!$U230="N",$N$4,IF(Shift4!$U230="N",$N$5,IF(Shift5!$U230="N",$N$6)))))</f>
        <v/>
      </c>
      <c r="Y230" s="56" t="b">
        <f>IF(Shift1!$W231="N",$Q$2,IF(Shift2!$W230="N",$Q$3,IF(Shift3!$W230="N",$Q$4,IF(Shift4!$W230="N",$Q$5,IF(Shift5!$W230="N",$Q$6)))))</f>
        <v>0</v>
      </c>
      <c r="Z230" s="56" t="str">
        <f>IF(Shift1!$Y231="N",$T$2,IF(Shift2!$Y230="N",$T$3,IF(Shift3!$Y230="N",$T$4,IF(Shift4!$Y230="N",$T$5,IF(Shift5!$Y230="N",$T$6)))))</f>
        <v/>
      </c>
      <c r="AA230" s="56" t="str">
        <f>IF(Shift1!$AA231="N",$W$2,IF(Shift2!$AA230="N",$W$3,IF(Shift3!$AA230="N",$W$4,IF(Shift4!$AA230="N",$W$5,IF(Shift5!$AA230="N",$W$6)))))</f>
        <v/>
      </c>
      <c r="AB230" s="56" t="str">
        <f>IF(Shift1!$AG231="N",$AC$2,IF(Shift2!$AG230="N",$AC$3,IF(Shift3!$AG230="N",$AC$4,IF(Shift4!$AG230="N",$AC$5,IF(Shift5!$AG230="N",$AC$6)))))</f>
        <v/>
      </c>
      <c r="AC230" s="56" t="str">
        <f>IF(Shift1!$AI231="N",$AF$2,IF(Shift2!$AI230="N",$AF$3,IF(Shift3!$AI230="N",$AF$4,IF(Shift4!$AI230="N",$AF$5,IF(Shift5!$AI230="N",$AF$6)))))</f>
        <v/>
      </c>
      <c r="AD230" s="57">
        <f t="shared" si="27"/>
        <v>3</v>
      </c>
      <c r="AE230" s="58">
        <f t="shared" si="28"/>
        <v>3</v>
      </c>
      <c r="AF230" s="59">
        <f t="shared" si="29"/>
        <v>2</v>
      </c>
      <c r="AG230" s="60">
        <f t="shared" si="30"/>
        <v>3</v>
      </c>
      <c r="AH230" s="58">
        <f t="shared" si="31"/>
        <v>4</v>
      </c>
      <c r="AI230" s="59">
        <f t="shared" si="32"/>
        <v>2</v>
      </c>
      <c r="AJ230" s="61">
        <f t="shared" si="33"/>
        <v>1</v>
      </c>
      <c r="AK230" s="58">
        <f t="shared" si="34"/>
        <v>3</v>
      </c>
      <c r="AL230" s="58">
        <f t="shared" si="35"/>
        <v>2</v>
      </c>
    </row>
    <row r="231" spans="1:38" outlineLevel="1" x14ac:dyDescent="0.3">
      <c r="A231" s="2" t="s">
        <v>103</v>
      </c>
      <c r="B231" s="40">
        <v>9</v>
      </c>
      <c r="C231" s="56" t="str">
        <f>IF(Shift1!O232="AM",$E$2,IF(Shift2!O231="AM",$E$3,IF(Shift3!O231="AM",$E$4,IF(Shift4!O231="AM",$E$5,IF(Shift5!O231="AM",$E$6)))))</f>
        <v/>
      </c>
      <c r="D231" s="56" t="str">
        <f>IF(Shift1!Q232="AM",$H$2,IF(Shift2!Q231="AM",$H$3,IF(Shift3!Q231="AM",$H$4,IF(Shift4!Q231="AM",$H$5,IF(Shift5!Q231="AM",$H$6)))))</f>
        <v/>
      </c>
      <c r="E231" s="56" t="str">
        <f>IF(Shift1!S232="AM",$K$2,IF(Shift2!S231="AM",$K$3,IF(Shift3!S231="AM",$K$4,IF(Shift4!S231="AM",$K$5,IF(Shift5!S231="AM",$K$6)))))</f>
        <v/>
      </c>
      <c r="F231" s="56" t="str">
        <f>IF(Shift1!U232="AM",$N$2,IF(Shift2!U231="AM",$N$3,IF(Shift3!U231="AM",$N$4,IF(Shift4!U231="AM",$N$5,IF(Shift5!U231="AM",$N$6)))))</f>
        <v/>
      </c>
      <c r="G231" s="56" t="b">
        <f>IF(Shift1!W232="AM",$Q$2,IF(Shift2!W231="AM",$Q$3,IF(Shift3!W231="AM",$Q$4,IF(Shift4!W231="AM",$Q$5,IF(Shift5!W231="AM",$Q$6)))))</f>
        <v>0</v>
      </c>
      <c r="H231" s="56" t="str">
        <f>IF(Shift1!Y232="AM",$T$2,IF(Shift2!Y231="AM",$T$3,IF(Shift3!Y231="AM",$T$4,IF(Shift4!Y231="AM",$T$5,IF(Shift5!Y231="AM",$T$6)))))</f>
        <v/>
      </c>
      <c r="I231" s="56" t="str">
        <f>IF(Shift1!AA232="AM",$W$2,IF(Shift2!AA231="AM",$W$3,IF(Shift3!AA231="AM",$W$4,IF(Shift4!AA231="AM",$W$5,IF(Shift5!AA231="AM",$W$6)))))</f>
        <v/>
      </c>
      <c r="J231" s="56" t="str">
        <f>IF(Shift1!AG232="AM",$AC$2,IF(Shift2!AG231="AM",$AC$3,IF(Shift3!AG231="AM",$AC$4,IF(Shift4!AG231="AM",$AC$5,IF(Shift5!AG231="AM",$AC$6)))))</f>
        <v/>
      </c>
      <c r="K231" s="56" t="str">
        <f>IF(Shift1!AI232="AM",$AF$2,IF(Shift2!AI231="AM",$AF$3,IF(Shift3!AI231="AM",$AF$4,IF(Shift4!AI231="AM",$AF$5,IF(Shift5!AI231="AM",$AF$6)))))</f>
        <v/>
      </c>
      <c r="L231" s="56" t="str">
        <f>IF(Shift1!$O232="PM",$E$2,IF(Shift2!$O231="PM",$E$3,IF(Shift3!$O231="PM",$E$4,IF(Shift4!$O231="PM",$E$5,IF(Shift5!$O231="PM",$E$6)))))</f>
        <v/>
      </c>
      <c r="M231" s="56" t="str">
        <f>IF(Shift1!$Q232="PM",$H$2,IF(Shift2!$Q231="PM",$H$3,IF(Shift3!$Q231="PM",$H$4,IF(Shift4!$Q231="PM",$H$5,IF(Shift5!$Q231="PM",$H$6)))))</f>
        <v/>
      </c>
      <c r="N231" s="56" t="str">
        <f>IF(Shift1!$S232="PM",$K$2,IF(Shift2!$S231="PM",$K$3,IF(Shift3!$S231="PM",$K$4,IF(Shift4!$S231="PM",$K$5,IF(Shift5!$S231="PM",$K$6)))))</f>
        <v/>
      </c>
      <c r="O231" s="56" t="str">
        <f>IF(Shift1!$U232="PM",$N$2,IF(Shift2!$U231="PM",$N$3,IF(Shift3!$U231="PM",$N$4,IF(Shift4!$U231="PM",$N$5,IF(Shift5!$U231="PM",$N$6)))))</f>
        <v/>
      </c>
      <c r="P231" s="56" t="str">
        <f>IF(Shift1!$W232="PM",$Q$2,IF(Shift2!$W231="PM",$Q$3,IF(Shift3!$W231="PM",$Q$4,IF(Shift4!$W231="PM",$Q$5,IF(Shift5!$W231="PM",$Q$6)))))</f>
        <v/>
      </c>
      <c r="Q231" s="56" t="str">
        <f>IF(Shift1!$Y232="PM",$T$2,IF(Shift2!$Y231="PM",$T$3,IF(Shift3!$Y231="PM",$T$4,IF(Shift4!$Y231="PM",$T$5,IF(Shift5!$Y231="PM",$T$6)))))</f>
        <v/>
      </c>
      <c r="R231" s="56" t="str">
        <f>IF(Shift1!$AA232="PM",$W$2,IF(Shift2!$AA231="PM",$W$3,IF(Shift3!$AA231="PM",$W$4,IF(Shift4!$AA231="PM",$W$5,IF(Shift5!$AA231="PM",$W$6)))))</f>
        <v/>
      </c>
      <c r="S231" s="56" t="str">
        <f>IF(Shift1!$AG232="PM",$AC$2,IF(Shift2!$AG231="PM",$AC$3,IF(Shift3!$AG231="PM",$AC$4,IF(Shift4!$AG231="PM",$AC$5,IF(Shift5!$AG231="PM",$AC$6)))))</f>
        <v/>
      </c>
      <c r="T231" s="56" t="str">
        <f>IF(Shift1!$AI232="PM",$AF$2,IF(Shift2!$AI231="PM",$AF$3,IF(Shift3!$AI231="PM",$AF$4,IF(Shift4!$AI231="PM",$AF$5,IF(Shift5!$AI231="PM",$AF$6)))))</f>
        <v/>
      </c>
      <c r="U231" s="56" t="b">
        <f>IF(Shift1!$O232="N",$E$2,IF(Shift2!$O231="N",$E$3,IF(Shift3!$O231="N",$E$4,IF(Shift4!$O231="N",$E$5,IF(Shift5!$O231="N",$E$6)))))</f>
        <v>0</v>
      </c>
      <c r="V231" s="56" t="b">
        <f>IF(Shift1!$Q232="N",$H$2,IF(Shift2!$Q231="N",$H$3,IF(Shift3!$Q231="N",$H$4,IF(Shift4!$Q231="N",$H$5,IF(Shift5!$Q231="N",$H$6)))))</f>
        <v>0</v>
      </c>
      <c r="W231" s="56" t="str">
        <f>IF(Shift1!$S232="N",$K$2,IF(Shift2!$S231="N",$K$3,IF(Shift3!$S231="N",$K$4,IF(Shift4!$S231="N",$K$5,IF(Shift5!$S231="N",$K$6)))))</f>
        <v/>
      </c>
      <c r="X231" s="56" t="str">
        <f>IF(Shift1!$U232="N",$N$2,IF(Shift2!$U231="N",$N$3,IF(Shift3!$U231="N",$N$4,IF(Shift4!$U231="N",$N$5,IF(Shift5!$U231="N",$N$6)))))</f>
        <v/>
      </c>
      <c r="Y231" s="56" t="b">
        <f>IF(Shift1!$W232="N",$Q$2,IF(Shift2!$W231="N",$Q$3,IF(Shift3!$W231="N",$Q$4,IF(Shift4!$W231="N",$Q$5,IF(Shift5!$W231="N",$Q$6)))))</f>
        <v>0</v>
      </c>
      <c r="Z231" s="56" t="str">
        <f>IF(Shift1!$Y232="N",$T$2,IF(Shift2!$Y231="N",$T$3,IF(Shift3!$Y231="N",$T$4,IF(Shift4!$Y231="N",$T$5,IF(Shift5!$Y231="N",$T$6)))))</f>
        <v/>
      </c>
      <c r="AA231" s="56" t="str">
        <f>IF(Shift1!$AA232="N",$W$2,IF(Shift2!$AA231="N",$W$3,IF(Shift3!$AA231="N",$W$4,IF(Shift4!$AA231="N",$W$5,IF(Shift5!$AA231="N",$W$6)))))</f>
        <v/>
      </c>
      <c r="AB231" s="56" t="str">
        <f>IF(Shift1!$AG232="N",$AC$2,IF(Shift2!$AG231="N",$AC$3,IF(Shift3!$AG231="N",$AC$4,IF(Shift4!$AG231="N",$AC$5,IF(Shift5!$AG231="N",$AC$6)))))</f>
        <v/>
      </c>
      <c r="AC231" s="56" t="str">
        <f>IF(Shift1!$AI232="N",$AF$2,IF(Shift2!$AI231="N",$AF$3,IF(Shift3!$AI231="N",$AF$4,IF(Shift4!$AI231="N",$AF$5,IF(Shift5!$AI231="N",$AF$6)))))</f>
        <v/>
      </c>
      <c r="AD231" s="57">
        <f t="shared" si="27"/>
        <v>3</v>
      </c>
      <c r="AE231" s="58">
        <f t="shared" si="28"/>
        <v>3</v>
      </c>
      <c r="AF231" s="59">
        <f t="shared" si="29"/>
        <v>2</v>
      </c>
      <c r="AG231" s="60">
        <f t="shared" si="30"/>
        <v>3</v>
      </c>
      <c r="AH231" s="58">
        <f t="shared" si="31"/>
        <v>4</v>
      </c>
      <c r="AI231" s="59">
        <f t="shared" si="32"/>
        <v>2</v>
      </c>
      <c r="AJ231" s="61">
        <f t="shared" si="33"/>
        <v>1</v>
      </c>
      <c r="AK231" s="58">
        <f t="shared" si="34"/>
        <v>3</v>
      </c>
      <c r="AL231" s="58">
        <f t="shared" si="35"/>
        <v>2</v>
      </c>
    </row>
    <row r="232" spans="1:38" outlineLevel="1" x14ac:dyDescent="0.3">
      <c r="A232" s="2" t="s">
        <v>101</v>
      </c>
      <c r="B232" s="38">
        <v>10</v>
      </c>
      <c r="C232" s="56" t="str">
        <f>IF(Shift1!O233="AM",$E$2,IF(Shift2!O232="AM",$E$3,IF(Shift3!O232="AM",$E$4,IF(Shift4!O232="AM",$E$5,IF(Shift5!O232="AM",$E$6)))))</f>
        <v/>
      </c>
      <c r="D232" s="56" t="str">
        <f>IF(Shift1!Q233="AM",$H$2,IF(Shift2!Q232="AM",$H$3,IF(Shift3!Q232="AM",$H$4,IF(Shift4!Q232="AM",$H$5,IF(Shift5!Q232="AM",$H$6)))))</f>
        <v/>
      </c>
      <c r="E232" s="56" t="str">
        <f>IF(Shift1!S233="AM",$K$2,IF(Shift2!S232="AM",$K$3,IF(Shift3!S232="AM",$K$4,IF(Shift4!S232="AM",$K$5,IF(Shift5!S232="AM",$K$6)))))</f>
        <v/>
      </c>
      <c r="F232" s="56" t="str">
        <f>IF(Shift1!U233="AM",$N$2,IF(Shift2!U232="AM",$N$3,IF(Shift3!U232="AM",$N$4,IF(Shift4!U232="AM",$N$5,IF(Shift5!U232="AM",$N$6)))))</f>
        <v/>
      </c>
      <c r="G232" s="56" t="str">
        <f>IF(Shift1!W233="AM",$Q$2,IF(Shift2!W232="AM",$Q$3,IF(Shift3!W232="AM",$Q$4,IF(Shift4!W232="AM",$Q$5,IF(Shift5!W232="AM",$Q$6)))))</f>
        <v/>
      </c>
      <c r="H232" s="56" t="str">
        <f>IF(Shift1!Y233="AM",$T$2,IF(Shift2!Y232="AM",$T$3,IF(Shift3!Y232="AM",$T$4,IF(Shift4!Y232="AM",$T$5,IF(Shift5!Y232="AM",$T$6)))))</f>
        <v/>
      </c>
      <c r="I232" s="56" t="str">
        <f>IF(Shift1!AA233="AM",$W$2,IF(Shift2!AA232="AM",$W$3,IF(Shift3!AA232="AM",$W$4,IF(Shift4!AA232="AM",$W$5,IF(Shift5!AA232="AM",$W$6)))))</f>
        <v/>
      </c>
      <c r="J232" s="56" t="str">
        <f>IF(Shift1!AG233="AM",$AC$2,IF(Shift2!AG232="AM",$AC$3,IF(Shift3!AG232="AM",$AC$4,IF(Shift4!AG232="AM",$AC$5,IF(Shift5!AG232="AM",$AC$6)))))</f>
        <v/>
      </c>
      <c r="K232" s="56" t="str">
        <f>IF(Shift1!AI233="AM",$AF$2,IF(Shift2!AI232="AM",$AF$3,IF(Shift3!AI232="AM",$AF$4,IF(Shift4!AI232="AM",$AF$5,IF(Shift5!AI232="AM",$AF$6)))))</f>
        <v/>
      </c>
      <c r="L232" s="56" t="str">
        <f>IF(Shift1!$O233="PM",$E$2,IF(Shift2!$O232="PM",$E$3,IF(Shift3!$O232="PM",$E$4,IF(Shift4!$O232="PM",$E$5,IF(Shift5!$O232="PM",$E$6)))))</f>
        <v/>
      </c>
      <c r="M232" s="56" t="str">
        <f>IF(Shift1!$Q233="PM",$H$2,IF(Shift2!$Q232="PM",$H$3,IF(Shift3!$Q232="PM",$H$4,IF(Shift4!$Q232="PM",$H$5,IF(Shift5!$Q232="PM",$H$6)))))</f>
        <v/>
      </c>
      <c r="N232" s="56" t="str">
        <f>IF(Shift1!$S233="PM",$K$2,IF(Shift2!$S232="PM",$K$3,IF(Shift3!$S232="PM",$K$4,IF(Shift4!$S232="PM",$K$5,IF(Shift5!$S232="PM",$K$6)))))</f>
        <v/>
      </c>
      <c r="O232" s="56" t="str">
        <f>IF(Shift1!$U233="PM",$N$2,IF(Shift2!$U232="PM",$N$3,IF(Shift3!$U232="PM",$N$4,IF(Shift4!$U232="PM",$N$5,IF(Shift5!$U232="PM",$N$6)))))</f>
        <v/>
      </c>
      <c r="P232" s="56" t="b">
        <f>IF(Shift1!$W233="PM",$Q$2,IF(Shift2!$W232="PM",$Q$3,IF(Shift3!$W232="PM",$Q$4,IF(Shift4!$W232="PM",$Q$5,IF(Shift5!$W232="PM",$Q$6)))))</f>
        <v>0</v>
      </c>
      <c r="Q232" s="56" t="str">
        <f>IF(Shift1!$Y233="PM",$T$2,IF(Shift2!$Y232="PM",$T$3,IF(Shift3!$Y232="PM",$T$4,IF(Shift4!$Y232="PM",$T$5,IF(Shift5!$Y232="PM",$T$6)))))</f>
        <v/>
      </c>
      <c r="R232" s="56" t="str">
        <f>IF(Shift1!$AA233="PM",$W$2,IF(Shift2!$AA232="PM",$W$3,IF(Shift3!$AA232="PM",$W$4,IF(Shift4!$AA232="PM",$W$5,IF(Shift5!$AA232="PM",$W$6)))))</f>
        <v/>
      </c>
      <c r="S232" s="56" t="str">
        <f>IF(Shift1!$AG233="PM",$AC$2,IF(Shift2!$AG232="PM",$AC$3,IF(Shift3!$AG232="PM",$AC$4,IF(Shift4!$AG232="PM",$AC$5,IF(Shift5!$AG232="PM",$AC$6)))))</f>
        <v/>
      </c>
      <c r="T232" s="56" t="str">
        <f>IF(Shift1!$AI233="PM",$AF$2,IF(Shift2!$AI232="PM",$AF$3,IF(Shift3!$AI232="PM",$AF$4,IF(Shift4!$AI232="PM",$AF$5,IF(Shift5!$AI232="PM",$AF$6)))))</f>
        <v/>
      </c>
      <c r="U232" s="56" t="str">
        <f>IF(Shift1!$O233="N",$E$2,IF(Shift2!$O232="N",$E$3,IF(Shift3!$O232="N",$E$4,IF(Shift4!$O232="N",$E$5,IF(Shift5!$O232="N",$E$6)))))</f>
        <v/>
      </c>
      <c r="V232" s="56" t="str">
        <f>IF(Shift1!$Q233="N",$H$2,IF(Shift2!$Q232="N",$H$3,IF(Shift3!$Q232="N",$H$4,IF(Shift4!$Q232="N",$H$5,IF(Shift5!$Q232="N",$H$6)))))</f>
        <v/>
      </c>
      <c r="W232" s="56" t="str">
        <f>IF(Shift1!$S233="N",$K$2,IF(Shift2!$S232="N",$K$3,IF(Shift3!$S232="N",$K$4,IF(Shift4!$S232="N",$K$5,IF(Shift5!$S232="N",$K$6)))))</f>
        <v/>
      </c>
      <c r="X232" s="56" t="str">
        <f>IF(Shift1!$U233="N",$N$2,IF(Shift2!$U232="N",$N$3,IF(Shift3!$U232="N",$N$4,IF(Shift4!$U232="N",$N$5,IF(Shift5!$U232="N",$N$6)))))</f>
        <v/>
      </c>
      <c r="Y232" s="56" t="str">
        <f>IF(Shift1!$W233="N",$Q$2,IF(Shift2!$W232="N",$Q$3,IF(Shift3!$W232="N",$Q$4,IF(Shift4!$W232="N",$Q$5,IF(Shift5!$W232="N",$Q$6)))))</f>
        <v/>
      </c>
      <c r="Z232" s="56" t="str">
        <f>IF(Shift1!$Y233="N",$T$2,IF(Shift2!$Y232="N",$T$3,IF(Shift3!$Y232="N",$T$4,IF(Shift4!$Y232="N",$T$5,IF(Shift5!$Y232="N",$T$6)))))</f>
        <v/>
      </c>
      <c r="AA232" s="56" t="str">
        <f>IF(Shift1!$AA233="N",$W$2,IF(Shift2!$AA232="N",$W$3,IF(Shift3!$AA232="N",$W$4,IF(Shift4!$AA232="N",$W$5,IF(Shift5!$AA232="N",$W$6)))))</f>
        <v/>
      </c>
      <c r="AB232" s="56" t="str">
        <f>IF(Shift1!$AG233="N",$AC$2,IF(Shift2!$AG232="N",$AC$3,IF(Shift3!$AG232="N",$AC$4,IF(Shift4!$AG232="N",$AC$5,IF(Shift5!$AG232="N",$AC$6)))))</f>
        <v/>
      </c>
      <c r="AC232" s="56" t="str">
        <f>IF(Shift1!$AI233="N",$AF$2,IF(Shift2!$AI232="N",$AF$3,IF(Shift3!$AI232="N",$AF$4,IF(Shift4!$AI232="N",$AF$5,IF(Shift5!$AI232="N",$AF$6)))))</f>
        <v/>
      </c>
      <c r="AD232" s="57">
        <f t="shared" si="27"/>
        <v>3</v>
      </c>
      <c r="AE232" s="58">
        <f t="shared" si="28"/>
        <v>4</v>
      </c>
      <c r="AF232" s="59">
        <f t="shared" si="29"/>
        <v>2</v>
      </c>
      <c r="AG232" s="60">
        <f t="shared" si="30"/>
        <v>3</v>
      </c>
      <c r="AH232" s="58">
        <f t="shared" si="31"/>
        <v>3</v>
      </c>
      <c r="AI232" s="59">
        <f t="shared" si="32"/>
        <v>2</v>
      </c>
      <c r="AJ232" s="61">
        <f t="shared" si="33"/>
        <v>3</v>
      </c>
      <c r="AK232" s="58">
        <f t="shared" si="34"/>
        <v>4</v>
      </c>
      <c r="AL232" s="58">
        <f t="shared" si="35"/>
        <v>2</v>
      </c>
    </row>
    <row r="233" spans="1:38" outlineLevel="1" x14ac:dyDescent="0.3">
      <c r="A233" s="2" t="s">
        <v>102</v>
      </c>
      <c r="B233" s="38">
        <v>11</v>
      </c>
      <c r="C233" s="56" t="b">
        <f>IF(Shift1!O234="AM",$E$2,IF(Shift2!O233="AM",$E$3,IF(Shift3!O233="AM",$E$4,IF(Shift4!O233="AM",$E$5,IF(Shift5!O233="AM",$E$6)))))</f>
        <v>0</v>
      </c>
      <c r="D233" s="56" t="b">
        <f>IF(Shift1!Q234="AM",$H$2,IF(Shift2!Q233="AM",$H$3,IF(Shift3!Q233="AM",$H$4,IF(Shift4!Q233="AM",$H$5,IF(Shift5!Q233="AM",$H$6)))))</f>
        <v>0</v>
      </c>
      <c r="E233" s="56" t="b">
        <f>IF(Shift1!S234="AM",$K$2,IF(Shift2!S233="AM",$K$3,IF(Shift3!S233="AM",$K$4,IF(Shift4!S233="AM",$K$5,IF(Shift5!S233="AM",$K$6)))))</f>
        <v>0</v>
      </c>
      <c r="F233" s="56" t="b">
        <f>IF(Shift1!U234="AM",$N$2,IF(Shift2!U233="AM",$N$3,IF(Shift3!U233="AM",$N$4,IF(Shift4!U233="AM",$N$5,IF(Shift5!U233="AM",$N$6)))))</f>
        <v>0</v>
      </c>
      <c r="G233" s="56" t="str">
        <f>IF(Shift1!W234="AM",$Q$2,IF(Shift2!W233="AM",$Q$3,IF(Shift3!W233="AM",$Q$4,IF(Shift4!W233="AM",$Q$5,IF(Shift5!W233="AM",$Q$6)))))</f>
        <v/>
      </c>
      <c r="H233" s="56" t="b">
        <f>IF(Shift1!Y234="AM",$T$2,IF(Shift2!Y233="AM",$T$3,IF(Shift3!Y233="AM",$T$4,IF(Shift4!Y233="AM",$T$5,IF(Shift5!Y233="AM",$T$6)))))</f>
        <v>0</v>
      </c>
      <c r="I233" s="56" t="b">
        <f>IF(Shift1!AA234="AM",$W$2,IF(Shift2!AA233="AM",$W$3,IF(Shift3!AA233="AM",$W$4,IF(Shift4!AA233="AM",$W$5,IF(Shift5!AA233="AM",$W$6)))))</f>
        <v>0</v>
      </c>
      <c r="J233" s="56" t="b">
        <f>IF(Shift1!AG234="AM",$AC$2,IF(Shift2!AG233="AM",$AC$3,IF(Shift3!AG233="AM",$AC$4,IF(Shift4!AG233="AM",$AC$5,IF(Shift5!AG233="AM",$AC$6)))))</f>
        <v>0</v>
      </c>
      <c r="K233" s="56" t="b">
        <f>IF(Shift1!AI234="AM",$AF$2,IF(Shift2!AI233="AM",$AF$3,IF(Shift3!AI233="AM",$AF$4,IF(Shift4!AI233="AM",$AF$5,IF(Shift5!AI233="AM",$AF$6)))))</f>
        <v>0</v>
      </c>
      <c r="L233" s="56" t="str">
        <f>IF(Shift1!$O234="PM",$E$2,IF(Shift2!$O233="PM",$E$3,IF(Shift3!$O233="PM",$E$4,IF(Shift4!$O233="PM",$E$5,IF(Shift5!$O233="PM",$E$6)))))</f>
        <v/>
      </c>
      <c r="M233" s="56" t="str">
        <f>IF(Shift1!$Q234="PM",$H$2,IF(Shift2!$Q233="PM",$H$3,IF(Shift3!$Q233="PM",$H$4,IF(Shift4!$Q233="PM",$H$5,IF(Shift5!$Q233="PM",$H$6)))))</f>
        <v/>
      </c>
      <c r="N233" s="56" t="str">
        <f>IF(Shift1!$S234="PM",$K$2,IF(Shift2!$S233="PM",$K$3,IF(Shift3!$S233="PM",$K$4,IF(Shift4!$S233="PM",$K$5,IF(Shift5!$S233="PM",$K$6)))))</f>
        <v/>
      </c>
      <c r="O233" s="56" t="str">
        <f>IF(Shift1!$U234="PM",$N$2,IF(Shift2!$U233="PM",$N$3,IF(Shift3!$U233="PM",$N$4,IF(Shift4!$U233="PM",$N$5,IF(Shift5!$U233="PM",$N$6)))))</f>
        <v/>
      </c>
      <c r="P233" s="56" t="b">
        <f>IF(Shift1!$W234="PM",$Q$2,IF(Shift2!$W233="PM",$Q$3,IF(Shift3!$W233="PM",$Q$4,IF(Shift4!$W233="PM",$Q$5,IF(Shift5!$W233="PM",$Q$6)))))</f>
        <v>0</v>
      </c>
      <c r="Q233" s="56" t="str">
        <f>IF(Shift1!$Y234="PM",$T$2,IF(Shift2!$Y233="PM",$T$3,IF(Shift3!$Y233="PM",$T$4,IF(Shift4!$Y233="PM",$T$5,IF(Shift5!$Y233="PM",$T$6)))))</f>
        <v/>
      </c>
      <c r="R233" s="56" t="str">
        <f>IF(Shift1!$AA234="PM",$W$2,IF(Shift2!$AA233="PM",$W$3,IF(Shift3!$AA233="PM",$W$4,IF(Shift4!$AA233="PM",$W$5,IF(Shift5!$AA233="PM",$W$6)))))</f>
        <v/>
      </c>
      <c r="S233" s="56" t="str">
        <f>IF(Shift1!$AG234="PM",$AC$2,IF(Shift2!$AG233="PM",$AC$3,IF(Shift3!$AG233="PM",$AC$4,IF(Shift4!$AG233="PM",$AC$5,IF(Shift5!$AG233="PM",$AC$6)))))</f>
        <v/>
      </c>
      <c r="T233" s="56" t="str">
        <f>IF(Shift1!$AI234="PM",$AF$2,IF(Shift2!$AI233="PM",$AF$3,IF(Shift3!$AI233="PM",$AF$4,IF(Shift4!$AI233="PM",$AF$5,IF(Shift5!$AI233="PM",$AF$6)))))</f>
        <v/>
      </c>
      <c r="U233" s="56" t="str">
        <f>IF(Shift1!$O234="N",$E$2,IF(Shift2!$O233="N",$E$3,IF(Shift3!$O233="N",$E$4,IF(Shift4!$O233="N",$E$5,IF(Shift5!$O233="N",$E$6)))))</f>
        <v/>
      </c>
      <c r="V233" s="56" t="str">
        <f>IF(Shift1!$Q234="N",$H$2,IF(Shift2!$Q233="N",$H$3,IF(Shift3!$Q233="N",$H$4,IF(Shift4!$Q233="N",$H$5,IF(Shift5!$Q233="N",$H$6)))))</f>
        <v/>
      </c>
      <c r="W233" s="56" t="str">
        <f>IF(Shift1!$S234="N",$K$2,IF(Shift2!$S233="N",$K$3,IF(Shift3!$S233="N",$K$4,IF(Shift4!$S233="N",$K$5,IF(Shift5!$S233="N",$K$6)))))</f>
        <v/>
      </c>
      <c r="X233" s="56" t="str">
        <f>IF(Shift1!$U234="N",$N$2,IF(Shift2!$U233="N",$N$3,IF(Shift3!$U233="N",$N$4,IF(Shift4!$U233="N",$N$5,IF(Shift5!$U233="N",$N$6)))))</f>
        <v/>
      </c>
      <c r="Y233" s="56" t="str">
        <f>IF(Shift1!$W234="N",$Q$2,IF(Shift2!$W233="N",$Q$3,IF(Shift3!$W233="N",$Q$4,IF(Shift4!$W233="N",$Q$5,IF(Shift5!$W233="N",$Q$6)))))</f>
        <v/>
      </c>
      <c r="Z233" s="56" t="str">
        <f>IF(Shift1!$Y234="N",$T$2,IF(Shift2!$Y233="N",$T$3,IF(Shift3!$Y233="N",$T$4,IF(Shift4!$Y233="N",$T$5,IF(Shift5!$Y233="N",$T$6)))))</f>
        <v/>
      </c>
      <c r="AA233" s="56" t="str">
        <f>IF(Shift1!$AA234="N",$W$2,IF(Shift2!$AA233="N",$W$3,IF(Shift3!$AA233="N",$W$4,IF(Shift4!$AA233="N",$W$5,IF(Shift5!$AA233="N",$W$6)))))</f>
        <v/>
      </c>
      <c r="AB233" s="56" t="str">
        <f>IF(Shift1!$AG234="N",$AC$2,IF(Shift2!$AG233="N",$AC$3,IF(Shift3!$AG233="N",$AC$4,IF(Shift4!$AG233="N",$AC$5,IF(Shift5!$AG233="N",$AC$6)))))</f>
        <v/>
      </c>
      <c r="AC233" s="56" t="str">
        <f>IF(Shift1!$AI234="N",$AF$2,IF(Shift2!$AI233="N",$AF$3,IF(Shift3!$AI233="N",$AF$4,IF(Shift4!$AI233="N",$AF$5,IF(Shift5!$AI233="N",$AF$6)))))</f>
        <v/>
      </c>
      <c r="AD233" s="57">
        <f t="shared" si="27"/>
        <v>0</v>
      </c>
      <c r="AE233" s="58">
        <f t="shared" si="28"/>
        <v>1</v>
      </c>
      <c r="AF233" s="59">
        <f t="shared" si="29"/>
        <v>0</v>
      </c>
      <c r="AG233" s="60">
        <f t="shared" si="30"/>
        <v>3</v>
      </c>
      <c r="AH233" s="58">
        <f t="shared" si="31"/>
        <v>3</v>
      </c>
      <c r="AI233" s="59">
        <f t="shared" si="32"/>
        <v>2</v>
      </c>
      <c r="AJ233" s="61">
        <f t="shared" si="33"/>
        <v>3</v>
      </c>
      <c r="AK233" s="58">
        <f t="shared" si="34"/>
        <v>4</v>
      </c>
      <c r="AL233" s="58">
        <f t="shared" si="35"/>
        <v>2</v>
      </c>
    </row>
    <row r="234" spans="1:38" outlineLevel="1" x14ac:dyDescent="0.3">
      <c r="A234" s="1"/>
      <c r="B234" s="40">
        <v>12</v>
      </c>
      <c r="C234" s="56" t="b">
        <f>IF(Shift1!O235="AM",$E$2,IF(Shift2!O234="AM",$E$3,IF(Shift3!O234="AM",$E$4,IF(Shift4!O234="AM",$E$5,IF(Shift5!O234="AM",$E$6)))))</f>
        <v>0</v>
      </c>
      <c r="D234" s="56" t="b">
        <f>IF(Shift1!Q235="AM",$H$2,IF(Shift2!Q234="AM",$H$3,IF(Shift3!Q234="AM",$H$4,IF(Shift4!Q234="AM",$H$5,IF(Shift5!Q234="AM",$H$6)))))</f>
        <v>0</v>
      </c>
      <c r="E234" s="56" t="str">
        <f>IF(Shift1!S235="AM",$K$2,IF(Shift2!S234="AM",$K$3,IF(Shift3!S234="AM",$K$4,IF(Shift4!S234="AM",$K$5,IF(Shift5!S234="AM",$K$6)))))</f>
        <v/>
      </c>
      <c r="F234" s="56" t="str">
        <f>IF(Shift1!U235="AM",$N$2,IF(Shift2!U234="AM",$N$3,IF(Shift3!U234="AM",$N$4,IF(Shift4!U234="AM",$N$5,IF(Shift5!U234="AM",$N$6)))))</f>
        <v/>
      </c>
      <c r="G234" s="56" t="b">
        <f>IF(Shift1!W235="AM",$Q$2,IF(Shift2!W234="AM",$Q$3,IF(Shift3!W234="AM",$Q$4,IF(Shift4!W234="AM",$Q$5,IF(Shift5!W234="AM",$Q$6)))))</f>
        <v>0</v>
      </c>
      <c r="H234" s="56" t="str">
        <f>IF(Shift1!Y235="AM",$T$2,IF(Shift2!Y234="AM",$T$3,IF(Shift3!Y234="AM",$T$4,IF(Shift4!Y234="AM",$T$5,IF(Shift5!Y234="AM",$T$6)))))</f>
        <v/>
      </c>
      <c r="I234" s="56" t="str">
        <f>IF(Shift1!AA235="AM",$W$2,IF(Shift2!AA234="AM",$W$3,IF(Shift3!AA234="AM",$W$4,IF(Shift4!AA234="AM",$W$5,IF(Shift5!AA234="AM",$W$6)))))</f>
        <v/>
      </c>
      <c r="J234" s="56" t="str">
        <f>IF(Shift1!AG235="AM",$AC$2,IF(Shift2!AG234="AM",$AC$3,IF(Shift3!AG234="AM",$AC$4,IF(Shift4!AG234="AM",$AC$5,IF(Shift5!AG234="AM",$AC$6)))))</f>
        <v/>
      </c>
      <c r="K234" s="56" t="str">
        <f>IF(Shift1!AI235="AM",$AF$2,IF(Shift2!AI234="AM",$AF$3,IF(Shift3!AI234="AM",$AF$4,IF(Shift4!AI234="AM",$AF$5,IF(Shift5!AI234="AM",$AF$6)))))</f>
        <v/>
      </c>
      <c r="L234" s="56" t="str">
        <f>IF(Shift1!$O235="PM",$E$2,IF(Shift2!$O234="PM",$E$3,IF(Shift3!$O234="PM",$E$4,IF(Shift4!$O234="PM",$E$5,IF(Shift5!$O234="PM",$E$6)))))</f>
        <v/>
      </c>
      <c r="M234" s="56" t="str">
        <f>IF(Shift1!$Q235="PM",$H$2,IF(Shift2!$Q234="PM",$H$3,IF(Shift3!$Q234="PM",$H$4,IF(Shift4!$Q234="PM",$H$5,IF(Shift5!$Q234="PM",$H$6)))))</f>
        <v/>
      </c>
      <c r="N234" s="56" t="str">
        <f>IF(Shift1!$S235="PM",$K$2,IF(Shift2!$S234="PM",$K$3,IF(Shift3!$S234="PM",$K$4,IF(Shift4!$S234="PM",$K$5,IF(Shift5!$S234="PM",$K$6)))))</f>
        <v/>
      </c>
      <c r="O234" s="56" t="str">
        <f>IF(Shift1!$U235="PM",$N$2,IF(Shift2!$U234="PM",$N$3,IF(Shift3!$U234="PM",$N$4,IF(Shift4!$U234="PM",$N$5,IF(Shift5!$U234="PM",$N$6)))))</f>
        <v/>
      </c>
      <c r="P234" s="56" t="str">
        <f>IF(Shift1!$W235="PM",$Q$2,IF(Shift2!$W234="PM",$Q$3,IF(Shift3!$W234="PM",$Q$4,IF(Shift4!$W234="PM",$Q$5,IF(Shift5!$W234="PM",$Q$6)))))</f>
        <v/>
      </c>
      <c r="Q234" s="56" t="b">
        <f>IF(Shift1!$Y235="PM",$T$2,IF(Shift2!$Y234="PM",$T$3,IF(Shift3!$Y234="PM",$T$4,IF(Shift4!$Y234="PM",$T$5,IF(Shift5!$Y234="PM",$T$6)))))</f>
        <v>0</v>
      </c>
      <c r="R234" s="56" t="str">
        <f>IF(Shift1!$AA235="PM",$W$2,IF(Shift2!$AA234="PM",$W$3,IF(Shift3!$AA234="PM",$W$4,IF(Shift4!$AA234="PM",$W$5,IF(Shift5!$AA234="PM",$W$6)))))</f>
        <v/>
      </c>
      <c r="S234" s="56" t="str">
        <f>IF(Shift1!$AG235="PM",$AC$2,IF(Shift2!$AG234="PM",$AC$3,IF(Shift3!$AG234="PM",$AC$4,IF(Shift4!$AG234="PM",$AC$5,IF(Shift5!$AG234="PM",$AC$6)))))</f>
        <v/>
      </c>
      <c r="T234" s="56" t="str">
        <f>IF(Shift1!$AI235="PM",$AF$2,IF(Shift2!$AI234="PM",$AF$3,IF(Shift3!$AI234="PM",$AF$4,IF(Shift4!$AI234="PM",$AF$5,IF(Shift5!$AI234="PM",$AF$6)))))</f>
        <v/>
      </c>
      <c r="U234" s="56" t="str">
        <f>IF(Shift1!$O235="N",$E$2,IF(Shift2!$O234="N",$E$3,IF(Shift3!$O234="N",$E$4,IF(Shift4!$O234="N",$E$5,IF(Shift5!$O234="N",$E$6)))))</f>
        <v/>
      </c>
      <c r="V234" s="56" t="str">
        <f>IF(Shift1!$Q235="N",$H$2,IF(Shift2!$Q234="N",$H$3,IF(Shift3!$Q234="N",$H$4,IF(Shift4!$Q234="N",$H$5,IF(Shift5!$Q234="N",$H$6)))))</f>
        <v/>
      </c>
      <c r="W234" s="56" t="str">
        <f>IF(Shift1!$S235="N",$K$2,IF(Shift2!$S234="N",$K$3,IF(Shift3!$S234="N",$K$4,IF(Shift4!$S234="N",$K$5,IF(Shift5!$S234="N",$K$6)))))</f>
        <v/>
      </c>
      <c r="X234" s="56" t="str">
        <f>IF(Shift1!$U235="N",$N$2,IF(Shift2!$U234="N",$N$3,IF(Shift3!$U234="N",$N$4,IF(Shift4!$U234="N",$N$5,IF(Shift5!$U234="N",$N$6)))))</f>
        <v/>
      </c>
      <c r="Y234" s="56" t="b">
        <f>IF(Shift1!$W235="N",$Q$2,IF(Shift2!$W234="N",$Q$3,IF(Shift3!$W234="N",$Q$4,IF(Shift4!$W234="N",$Q$5,IF(Shift5!$W234="N",$Q$6)))))</f>
        <v>0</v>
      </c>
      <c r="Z234" s="56" t="str">
        <f>IF(Shift1!$Y235="N",$T$2,IF(Shift2!$Y234="N",$T$3,IF(Shift3!$Y234="N",$T$4,IF(Shift4!$Y234="N",$T$5,IF(Shift5!$Y234="N",$T$6)))))</f>
        <v/>
      </c>
      <c r="AA234" s="56" t="str">
        <f>IF(Shift1!$AA235="N",$W$2,IF(Shift2!$AA234="N",$W$3,IF(Shift3!$AA234="N",$W$4,IF(Shift4!$AA234="N",$W$5,IF(Shift5!$AA234="N",$W$6)))))</f>
        <v/>
      </c>
      <c r="AB234" s="56" t="str">
        <f>IF(Shift1!$AG235="N",$AC$2,IF(Shift2!$AG234="N",$AC$3,IF(Shift3!$AG234="N",$AC$4,IF(Shift4!$AG234="N",$AC$5,IF(Shift5!$AG234="N",$AC$6)))))</f>
        <v/>
      </c>
      <c r="AC234" s="56" t="str">
        <f>IF(Shift1!$AI235="N",$AF$2,IF(Shift2!$AI234="N",$AF$3,IF(Shift3!$AI234="N",$AF$4,IF(Shift4!$AI234="N",$AF$5,IF(Shift5!$AI234="N",$AF$6)))))</f>
        <v/>
      </c>
      <c r="AD234" s="57">
        <f t="shared" si="27"/>
        <v>1</v>
      </c>
      <c r="AE234" s="58">
        <f t="shared" si="28"/>
        <v>3</v>
      </c>
      <c r="AF234" s="59">
        <f t="shared" si="29"/>
        <v>2</v>
      </c>
      <c r="AG234" s="60">
        <f t="shared" si="30"/>
        <v>3</v>
      </c>
      <c r="AH234" s="58">
        <f t="shared" si="31"/>
        <v>3</v>
      </c>
      <c r="AI234" s="59">
        <f t="shared" si="32"/>
        <v>2</v>
      </c>
      <c r="AJ234" s="61">
        <f t="shared" si="33"/>
        <v>3</v>
      </c>
      <c r="AK234" s="58">
        <f t="shared" si="34"/>
        <v>3</v>
      </c>
      <c r="AL234" s="58">
        <f t="shared" si="35"/>
        <v>2</v>
      </c>
    </row>
    <row r="235" spans="1:38" outlineLevel="1" x14ac:dyDescent="0.3">
      <c r="A235" s="1"/>
      <c r="B235" s="40">
        <v>13</v>
      </c>
      <c r="C235" s="56" t="b">
        <f>IF(Shift1!O236="AM",$E$2,IF(Shift2!O235="AM",$E$3,IF(Shift3!O235="AM",$E$4,IF(Shift4!O235="AM",$E$5,IF(Shift5!O235="AM",$E$6)))))</f>
        <v>0</v>
      </c>
      <c r="D235" s="56" t="b">
        <f>IF(Shift1!Q236="AM",$H$2,IF(Shift2!Q235="AM",$H$3,IF(Shift3!Q235="AM",$H$4,IF(Shift4!Q235="AM",$H$5,IF(Shift5!Q235="AM",$H$6)))))</f>
        <v>0</v>
      </c>
      <c r="E235" s="56" t="str">
        <f>IF(Shift1!S236="AM",$K$2,IF(Shift2!S235="AM",$K$3,IF(Shift3!S235="AM",$K$4,IF(Shift4!S235="AM",$K$5,IF(Shift5!S235="AM",$K$6)))))</f>
        <v/>
      </c>
      <c r="F235" s="56" t="str">
        <f>IF(Shift1!U236="AM",$N$2,IF(Shift2!U235="AM",$N$3,IF(Shift3!U235="AM",$N$4,IF(Shift4!U235="AM",$N$5,IF(Shift5!U235="AM",$N$6)))))</f>
        <v/>
      </c>
      <c r="G235" s="56" t="b">
        <f>IF(Shift1!W236="AM",$Q$2,IF(Shift2!W235="AM",$Q$3,IF(Shift3!W235="AM",$Q$4,IF(Shift4!W235="AM",$Q$5,IF(Shift5!W235="AM",$Q$6)))))</f>
        <v>0</v>
      </c>
      <c r="H235" s="56" t="str">
        <f>IF(Shift1!Y236="AM",$T$2,IF(Shift2!Y235="AM",$T$3,IF(Shift3!Y235="AM",$T$4,IF(Shift4!Y235="AM",$T$5,IF(Shift5!Y235="AM",$T$6)))))</f>
        <v/>
      </c>
      <c r="I235" s="56" t="str">
        <f>IF(Shift1!AA236="AM",$W$2,IF(Shift2!AA235="AM",$W$3,IF(Shift3!AA235="AM",$W$4,IF(Shift4!AA235="AM",$W$5,IF(Shift5!AA235="AM",$W$6)))))</f>
        <v/>
      </c>
      <c r="J235" s="56" t="str">
        <f>IF(Shift1!AG236="AM",$AC$2,IF(Shift2!AG235="AM",$AC$3,IF(Shift3!AG235="AM",$AC$4,IF(Shift4!AG235="AM",$AC$5,IF(Shift5!AG235="AM",$AC$6)))))</f>
        <v/>
      </c>
      <c r="K235" s="56" t="str">
        <f>IF(Shift1!AI236="AM",$AF$2,IF(Shift2!AI235="AM",$AF$3,IF(Shift3!AI235="AM",$AF$4,IF(Shift4!AI235="AM",$AF$5,IF(Shift5!AI235="AM",$AF$6)))))</f>
        <v/>
      </c>
      <c r="L235" s="56" t="b">
        <f>IF(Shift1!$O236="PM",$E$2,IF(Shift2!$O235="PM",$E$3,IF(Shift3!$O235="PM",$E$4,IF(Shift4!$O235="PM",$E$5,IF(Shift5!$O235="PM",$E$6)))))</f>
        <v>0</v>
      </c>
      <c r="M235" s="56" t="b">
        <f>IF(Shift1!$Q236="PM",$H$2,IF(Shift2!$Q235="PM",$H$3,IF(Shift3!$Q235="PM",$H$4,IF(Shift4!$Q235="PM",$H$5,IF(Shift5!$Q235="PM",$H$6)))))</f>
        <v>0</v>
      </c>
      <c r="N235" s="56" t="b">
        <f>IF(Shift1!$S236="PM",$K$2,IF(Shift2!$S235="PM",$K$3,IF(Shift3!$S235="PM",$K$4,IF(Shift4!$S235="PM",$K$5,IF(Shift5!$S235="PM",$K$6)))))</f>
        <v>0</v>
      </c>
      <c r="O235" s="56" t="b">
        <f>IF(Shift1!$U236="PM",$N$2,IF(Shift2!$U235="PM",$N$3,IF(Shift3!$U235="PM",$N$4,IF(Shift4!$U235="PM",$N$5,IF(Shift5!$U235="PM",$N$6)))))</f>
        <v>0</v>
      </c>
      <c r="P235" s="56" t="str">
        <f>IF(Shift1!$W236="PM",$Q$2,IF(Shift2!$W235="PM",$Q$3,IF(Shift3!$W235="PM",$Q$4,IF(Shift4!$W235="PM",$Q$5,IF(Shift5!$W235="PM",$Q$6)))))</f>
        <v/>
      </c>
      <c r="Q235" s="56" t="b">
        <f>IF(Shift1!$Y236="PM",$T$2,IF(Shift2!$Y235="PM",$T$3,IF(Shift3!$Y235="PM",$T$4,IF(Shift4!$Y235="PM",$T$5,IF(Shift5!$Y235="PM",$T$6)))))</f>
        <v>0</v>
      </c>
      <c r="R235" s="56" t="b">
        <f>IF(Shift1!$AA236="PM",$W$2,IF(Shift2!$AA235="PM",$W$3,IF(Shift3!$AA235="PM",$W$4,IF(Shift4!$AA235="PM",$W$5,IF(Shift5!$AA235="PM",$W$6)))))</f>
        <v>0</v>
      </c>
      <c r="S235" s="56" t="b">
        <f>IF(Shift1!$AG236="PM",$AC$2,IF(Shift2!$AG235="PM",$AC$3,IF(Shift3!$AG235="PM",$AC$4,IF(Shift4!$AG235="PM",$AC$5,IF(Shift5!$AG235="PM",$AC$6)))))</f>
        <v>0</v>
      </c>
      <c r="T235" s="56" t="b">
        <f>IF(Shift1!$AI236="PM",$AF$2,IF(Shift2!$AI235="PM",$AF$3,IF(Shift3!$AI235="PM",$AF$4,IF(Shift4!$AI235="PM",$AF$5,IF(Shift5!$AI235="PM",$AF$6)))))</f>
        <v>0</v>
      </c>
      <c r="U235" s="56" t="str">
        <f>IF(Shift1!$O236="N",$E$2,IF(Shift2!$O235="N",$E$3,IF(Shift3!$O235="N",$E$4,IF(Shift4!$O235="N",$E$5,IF(Shift5!$O235="N",$E$6)))))</f>
        <v/>
      </c>
      <c r="V235" s="56" t="str">
        <f>IF(Shift1!$Q236="N",$H$2,IF(Shift2!$Q235="N",$H$3,IF(Shift3!$Q235="N",$H$4,IF(Shift4!$Q235="N",$H$5,IF(Shift5!$Q235="N",$H$6)))))</f>
        <v/>
      </c>
      <c r="W235" s="56" t="str">
        <f>IF(Shift1!$S236="N",$K$2,IF(Shift2!$S235="N",$K$3,IF(Shift3!$S235="N",$K$4,IF(Shift4!$S235="N",$K$5,IF(Shift5!$S235="N",$K$6)))))</f>
        <v/>
      </c>
      <c r="X235" s="56" t="str">
        <f>IF(Shift1!$U236="N",$N$2,IF(Shift2!$U235="N",$N$3,IF(Shift3!$U235="N",$N$4,IF(Shift4!$U235="N",$N$5,IF(Shift5!$U235="N",$N$6)))))</f>
        <v/>
      </c>
      <c r="Y235" s="56" t="b">
        <f>IF(Shift1!$W236="N",$Q$2,IF(Shift2!$W235="N",$Q$3,IF(Shift3!$W235="N",$Q$4,IF(Shift4!$W235="N",$Q$5,IF(Shift5!$W235="N",$Q$6)))))</f>
        <v>0</v>
      </c>
      <c r="Z235" s="56" t="str">
        <f>IF(Shift1!$Y236="N",$T$2,IF(Shift2!$Y235="N",$T$3,IF(Shift3!$Y235="N",$T$4,IF(Shift4!$Y235="N",$T$5,IF(Shift5!$Y235="N",$T$6)))))</f>
        <v/>
      </c>
      <c r="AA235" s="56" t="str">
        <f>IF(Shift1!$AA236="N",$W$2,IF(Shift2!$AA235="N",$W$3,IF(Shift3!$AA235="N",$W$4,IF(Shift4!$AA235="N",$W$5,IF(Shift5!$AA235="N",$W$6)))))</f>
        <v/>
      </c>
      <c r="AB235" s="56" t="str">
        <f>IF(Shift1!$AG236="N",$AC$2,IF(Shift2!$AG235="N",$AC$3,IF(Shift3!$AG235="N",$AC$4,IF(Shift4!$AG235="N",$AC$5,IF(Shift5!$AG235="N",$AC$6)))))</f>
        <v/>
      </c>
      <c r="AC235" s="56" t="str">
        <f>IF(Shift1!$AI236="N",$AF$2,IF(Shift2!$AI235="N",$AF$3,IF(Shift3!$AI235="N",$AF$4,IF(Shift4!$AI235="N",$AF$5,IF(Shift5!$AI235="N",$AF$6)))))</f>
        <v/>
      </c>
      <c r="AD235" s="57">
        <f t="shared" si="27"/>
        <v>1</v>
      </c>
      <c r="AE235" s="58">
        <f t="shared" si="28"/>
        <v>3</v>
      </c>
      <c r="AF235" s="59">
        <f t="shared" si="29"/>
        <v>2</v>
      </c>
      <c r="AG235" s="60">
        <f t="shared" si="30"/>
        <v>0</v>
      </c>
      <c r="AH235" s="58">
        <f t="shared" si="31"/>
        <v>1</v>
      </c>
      <c r="AI235" s="59">
        <f t="shared" si="32"/>
        <v>0</v>
      </c>
      <c r="AJ235" s="61">
        <f t="shared" si="33"/>
        <v>3</v>
      </c>
      <c r="AK235" s="58">
        <f t="shared" si="34"/>
        <v>3</v>
      </c>
      <c r="AL235" s="58">
        <f t="shared" si="35"/>
        <v>2</v>
      </c>
    </row>
    <row r="236" spans="1:38" outlineLevel="1" x14ac:dyDescent="0.3">
      <c r="A236" s="1"/>
      <c r="B236" s="40">
        <v>14</v>
      </c>
      <c r="C236" s="56" t="str">
        <f>IF(Shift1!O237="AM",$E$2,IF(Shift2!O236="AM",$E$3,IF(Shift3!O236="AM",$E$4,IF(Shift4!O236="AM",$E$5,IF(Shift5!O236="AM",$E$6)))))</f>
        <v/>
      </c>
      <c r="D236" s="56" t="str">
        <f>IF(Shift1!Q237="AM",$H$2,IF(Shift2!Q236="AM",$H$3,IF(Shift3!Q236="AM",$H$4,IF(Shift4!Q236="AM",$H$5,IF(Shift5!Q236="AM",$H$6)))))</f>
        <v/>
      </c>
      <c r="E236" s="56" t="str">
        <f>IF(Shift1!S237="AM",$K$2,IF(Shift2!S236="AM",$K$3,IF(Shift3!S236="AM",$K$4,IF(Shift4!S236="AM",$K$5,IF(Shift5!S236="AM",$K$6)))))</f>
        <v/>
      </c>
      <c r="F236" s="56" t="str">
        <f>IF(Shift1!U237="AM",$N$2,IF(Shift2!U236="AM",$N$3,IF(Shift3!U236="AM",$N$4,IF(Shift4!U236="AM",$N$5,IF(Shift5!U236="AM",$N$6)))))</f>
        <v/>
      </c>
      <c r="G236" s="56" t="str">
        <f>IF(Shift1!W237="AM",$Q$2,IF(Shift2!W236="AM",$Q$3,IF(Shift3!W236="AM",$Q$4,IF(Shift4!W236="AM",$Q$5,IF(Shift5!W236="AM",$Q$6)))))</f>
        <v/>
      </c>
      <c r="H236" s="56" t="str">
        <f>IF(Shift1!Y237="AM",$T$2,IF(Shift2!Y236="AM",$T$3,IF(Shift3!Y236="AM",$T$4,IF(Shift4!Y236="AM",$T$5,IF(Shift5!Y236="AM",$T$6)))))</f>
        <v/>
      </c>
      <c r="I236" s="56" t="str">
        <f>IF(Shift1!AA237="AM",$W$2,IF(Shift2!AA236="AM",$W$3,IF(Shift3!AA236="AM",$W$4,IF(Shift4!AA236="AM",$W$5,IF(Shift5!AA236="AM",$W$6)))))</f>
        <v/>
      </c>
      <c r="J236" s="56" t="str">
        <f>IF(Shift1!AG237="AM",$AC$2,IF(Shift2!AG236="AM",$AC$3,IF(Shift3!AG236="AM",$AC$4,IF(Shift4!AG236="AM",$AC$5,IF(Shift5!AG236="AM",$AC$6)))))</f>
        <v/>
      </c>
      <c r="K236" s="56" t="str">
        <f>IF(Shift1!AI237="AM",$AF$2,IF(Shift2!AI236="AM",$AF$3,IF(Shift3!AI236="AM",$AF$4,IF(Shift4!AI236="AM",$AF$5,IF(Shift5!AI236="AM",$AF$6)))))</f>
        <v/>
      </c>
      <c r="L236" s="56" t="b">
        <f>IF(Shift1!$O237="PM",$E$2,IF(Shift2!$O236="PM",$E$3,IF(Shift3!$O236="PM",$E$4,IF(Shift4!$O236="PM",$E$5,IF(Shift5!$O236="PM",$E$6)))))</f>
        <v>0</v>
      </c>
      <c r="M236" s="56" t="b">
        <f>IF(Shift1!$Q237="PM",$H$2,IF(Shift2!$Q236="PM",$H$3,IF(Shift3!$Q236="PM",$H$4,IF(Shift4!$Q236="PM",$H$5,IF(Shift5!$Q236="PM",$H$6)))))</f>
        <v>0</v>
      </c>
      <c r="N236" s="56" t="str">
        <f>IF(Shift1!$S237="PM",$K$2,IF(Shift2!$S236="PM",$K$3,IF(Shift3!$S236="PM",$K$4,IF(Shift4!$S236="PM",$K$5,IF(Shift5!$S236="PM",$K$6)))))</f>
        <v/>
      </c>
      <c r="O236" s="56" t="str">
        <f>IF(Shift1!$U237="PM",$N$2,IF(Shift2!$U236="PM",$N$3,IF(Shift3!$U236="PM",$N$4,IF(Shift4!$U236="PM",$N$5,IF(Shift5!$U236="PM",$N$6)))))</f>
        <v/>
      </c>
      <c r="P236" s="56" t="b">
        <f>IF(Shift1!$W237="PM",$Q$2,IF(Shift2!$W236="PM",$Q$3,IF(Shift3!$W236="PM",$Q$4,IF(Shift4!$W236="PM",$Q$5,IF(Shift5!$W236="PM",$Q$6)))))</f>
        <v>0</v>
      </c>
      <c r="Q236" s="56" t="str">
        <f>IF(Shift1!$Y237="PM",$T$2,IF(Shift2!$Y236="PM",$T$3,IF(Shift3!$Y236="PM",$T$4,IF(Shift4!$Y236="PM",$T$5,IF(Shift5!$Y236="PM",$T$6)))))</f>
        <v/>
      </c>
      <c r="R236" s="56" t="str">
        <f>IF(Shift1!$AA237="PM",$W$2,IF(Shift2!$AA236="PM",$W$3,IF(Shift3!$AA236="PM",$W$4,IF(Shift4!$AA236="PM",$W$5,IF(Shift5!$AA236="PM",$W$6)))))</f>
        <v/>
      </c>
      <c r="S236" s="56" t="str">
        <f>IF(Shift1!$AG237="PM",$AC$2,IF(Shift2!$AG236="PM",$AC$3,IF(Shift3!$AG236="PM",$AC$4,IF(Shift4!$AG236="PM",$AC$5,IF(Shift5!$AG236="PM",$AC$6)))))</f>
        <v/>
      </c>
      <c r="T236" s="56" t="b">
        <f>IF(Shift1!$AI237="PM",$AF$2,IF(Shift2!$AI236="PM",$AF$3,IF(Shift3!$AI236="PM",$AF$4,IF(Shift4!$AI236="PM",$AF$5,IF(Shift5!$AI236="PM",$AF$6)))))</f>
        <v>0</v>
      </c>
      <c r="U236" s="56" t="str">
        <f>IF(Shift1!$O237="N",$E$2,IF(Shift2!$O236="N",$E$3,IF(Shift3!$O236="N",$E$4,IF(Shift4!$O236="N",$E$5,IF(Shift5!$O236="N",$E$6)))))</f>
        <v/>
      </c>
      <c r="V236" s="56" t="str">
        <f>IF(Shift1!$Q237="N",$H$2,IF(Shift2!$Q236="N",$H$3,IF(Shift3!$Q236="N",$H$4,IF(Shift4!$Q236="N",$H$5,IF(Shift5!$Q236="N",$H$6)))))</f>
        <v/>
      </c>
      <c r="W236" s="56" t="str">
        <f>IF(Shift1!$S237="N",$K$2,IF(Shift2!$S236="N",$K$3,IF(Shift3!$S236="N",$K$4,IF(Shift4!$S236="N",$K$5,IF(Shift5!$S236="N",$K$6)))))</f>
        <v/>
      </c>
      <c r="X236" s="56" t="str">
        <f>IF(Shift1!$U237="N",$N$2,IF(Shift2!$U236="N",$N$3,IF(Shift3!$U236="N",$N$4,IF(Shift4!$U236="N",$N$5,IF(Shift5!$U236="N",$N$6)))))</f>
        <v/>
      </c>
      <c r="Y236" s="56" t="str">
        <f>IF(Shift1!$W237="N",$Q$2,IF(Shift2!$W236="N",$Q$3,IF(Shift3!$W236="N",$Q$4,IF(Shift4!$W236="N",$Q$5,IF(Shift5!$W236="N",$Q$6)))))</f>
        <v/>
      </c>
      <c r="Z236" s="56" t="str">
        <f>IF(Shift1!$Y237="N",$T$2,IF(Shift2!$Y236="N",$T$3,IF(Shift3!$Y236="N",$T$4,IF(Shift4!$Y236="N",$T$5,IF(Shift5!$Y236="N",$T$6)))))</f>
        <v/>
      </c>
      <c r="AA236" s="56" t="b">
        <f>IF(Shift1!$AA237="N",$W$2,IF(Shift2!$AA236="N",$W$3,IF(Shift3!$AA236="N",$W$4,IF(Shift4!$AA236="N",$W$5,IF(Shift5!$AA236="N",$W$6)))))</f>
        <v>0</v>
      </c>
      <c r="AB236" s="56" t="str">
        <f>IF(Shift1!$AG237="N",$AC$2,IF(Shift2!$AG236="N",$AC$3,IF(Shift3!$AG236="N",$AC$4,IF(Shift4!$AG236="N",$AC$5,IF(Shift5!$AG236="N",$AC$6)))))</f>
        <v/>
      </c>
      <c r="AC236" s="56" t="str">
        <f>IF(Shift1!$AI237="N",$AF$2,IF(Shift2!$AI236="N",$AF$3,IF(Shift3!$AI236="N",$AF$4,IF(Shift4!$AI236="N",$AF$5,IF(Shift5!$AI236="N",$AF$6)))))</f>
        <v/>
      </c>
      <c r="AD236" s="57">
        <f t="shared" si="27"/>
        <v>3</v>
      </c>
      <c r="AE236" s="58">
        <f t="shared" si="28"/>
        <v>4</v>
      </c>
      <c r="AF236" s="59">
        <f t="shared" si="29"/>
        <v>2</v>
      </c>
      <c r="AG236" s="60">
        <f t="shared" si="30"/>
        <v>1</v>
      </c>
      <c r="AH236" s="58">
        <f t="shared" si="31"/>
        <v>3</v>
      </c>
      <c r="AI236" s="59">
        <f t="shared" si="32"/>
        <v>1</v>
      </c>
      <c r="AJ236" s="61">
        <f t="shared" si="33"/>
        <v>3</v>
      </c>
      <c r="AK236" s="58">
        <f t="shared" si="34"/>
        <v>3</v>
      </c>
      <c r="AL236" s="58">
        <f t="shared" si="35"/>
        <v>2</v>
      </c>
    </row>
    <row r="237" spans="1:38" outlineLevel="1" x14ac:dyDescent="0.3">
      <c r="A237" s="2">
        <v>2</v>
      </c>
      <c r="B237" s="19">
        <v>15</v>
      </c>
      <c r="C237" s="56" t="str">
        <f>IF(Shift1!O238="AM",$E$2,IF(Shift2!O237="AM",$E$3,IF(Shift3!O237="AM",$E$4,IF(Shift4!O237="AM",$E$5,IF(Shift5!O237="AM",$E$6)))))</f>
        <v/>
      </c>
      <c r="D237" s="56" t="str">
        <f>IF(Shift1!Q238="AM",$H$2,IF(Shift2!Q237="AM",$H$3,IF(Shift3!Q237="AM",$H$4,IF(Shift4!Q237="AM",$H$5,IF(Shift5!Q237="AM",$H$6)))))</f>
        <v/>
      </c>
      <c r="E237" s="56" t="str">
        <f>IF(Shift1!S238="AM",$K$2,IF(Shift2!S237="AM",$K$3,IF(Shift3!S237="AM",$K$4,IF(Shift4!S237="AM",$K$5,IF(Shift5!S237="AM",$K$6)))))</f>
        <v/>
      </c>
      <c r="F237" s="56" t="str">
        <f>IF(Shift1!U238="AM",$N$2,IF(Shift2!U237="AM",$N$3,IF(Shift3!U237="AM",$N$4,IF(Shift4!U237="AM",$N$5,IF(Shift5!U237="AM",$N$6)))))</f>
        <v/>
      </c>
      <c r="G237" s="56" t="str">
        <f>IF(Shift1!W238="AM",$Q$2,IF(Shift2!W237="AM",$Q$3,IF(Shift3!W237="AM",$Q$4,IF(Shift4!W237="AM",$Q$5,IF(Shift5!W237="AM",$Q$6)))))</f>
        <v/>
      </c>
      <c r="H237" s="56" t="str">
        <f>IF(Shift1!Y238="AM",$T$2,IF(Shift2!Y237="AM",$T$3,IF(Shift3!Y237="AM",$T$4,IF(Shift4!Y237="AM",$T$5,IF(Shift5!Y237="AM",$T$6)))))</f>
        <v/>
      </c>
      <c r="I237" s="56" t="str">
        <f>IF(Shift1!AA238="AM",$W$2,IF(Shift2!AA237="AM",$W$3,IF(Shift3!AA237="AM",$W$4,IF(Shift4!AA237="AM",$W$5,IF(Shift5!AA237="AM",$W$6)))))</f>
        <v/>
      </c>
      <c r="J237" s="56" t="str">
        <f>IF(Shift1!AG238="AM",$AC$2,IF(Shift2!AG237="AM",$AC$3,IF(Shift3!AG237="AM",$AC$4,IF(Shift4!AG237="AM",$AC$5,IF(Shift5!AG237="AM",$AC$6)))))</f>
        <v/>
      </c>
      <c r="K237" s="56" t="str">
        <f>IF(Shift1!AI238="AM",$AF$2,IF(Shift2!AI237="AM",$AF$3,IF(Shift3!AI237="AM",$AF$4,IF(Shift4!AI237="AM",$AF$5,IF(Shift5!AI237="AM",$AF$6)))))</f>
        <v/>
      </c>
      <c r="L237" s="56" t="b">
        <f>IF(Shift1!$O238="PM",$E$2,IF(Shift2!$O237="PM",$E$3,IF(Shift3!$O237="PM",$E$4,IF(Shift4!$O237="PM",$E$5,IF(Shift5!$O237="PM",$E$6)))))</f>
        <v>0</v>
      </c>
      <c r="M237" s="56" t="b">
        <f>IF(Shift1!$Q238="PM",$H$2,IF(Shift2!$Q237="PM",$H$3,IF(Shift3!$Q237="PM",$H$4,IF(Shift4!$Q237="PM",$H$5,IF(Shift5!$Q237="PM",$H$6)))))</f>
        <v>0</v>
      </c>
      <c r="N237" s="56" t="str">
        <f>IF(Shift1!$S238="PM",$K$2,IF(Shift2!$S237="PM",$K$3,IF(Shift3!$S237="PM",$K$4,IF(Shift4!$S237="PM",$K$5,IF(Shift5!$S237="PM",$K$6)))))</f>
        <v/>
      </c>
      <c r="O237" s="56" t="str">
        <f>IF(Shift1!$U238="PM",$N$2,IF(Shift2!$U237="PM",$N$3,IF(Shift3!$U237="PM",$N$4,IF(Shift4!$U237="PM",$N$5,IF(Shift5!$U237="PM",$N$6)))))</f>
        <v/>
      </c>
      <c r="P237" s="56" t="b">
        <f>IF(Shift1!$W238="PM",$Q$2,IF(Shift2!$W237="PM",$Q$3,IF(Shift3!$W237="PM",$Q$4,IF(Shift4!$W237="PM",$Q$5,IF(Shift5!$W237="PM",$Q$6)))))</f>
        <v>0</v>
      </c>
      <c r="Q237" s="56" t="str">
        <f>IF(Shift1!$Y238="PM",$T$2,IF(Shift2!$Y237="PM",$T$3,IF(Shift3!$Y237="PM",$T$4,IF(Shift4!$Y237="PM",$T$5,IF(Shift5!$Y237="PM",$T$6)))))</f>
        <v/>
      </c>
      <c r="R237" s="56" t="str">
        <f>IF(Shift1!$AA238="PM",$W$2,IF(Shift2!$AA237="PM",$W$3,IF(Shift3!$AA237="PM",$W$4,IF(Shift4!$AA237="PM",$W$5,IF(Shift5!$AA237="PM",$W$6)))))</f>
        <v/>
      </c>
      <c r="S237" s="56" t="str">
        <f>IF(Shift1!$AG238="PM",$AC$2,IF(Shift2!$AG237="PM",$AC$3,IF(Shift3!$AG237="PM",$AC$4,IF(Shift4!$AG237="PM",$AC$5,IF(Shift5!$AG237="PM",$AC$6)))))</f>
        <v/>
      </c>
      <c r="T237" s="56" t="b">
        <f>IF(Shift1!$AI238="PM",$AF$2,IF(Shift2!$AI237="PM",$AF$3,IF(Shift3!$AI237="PM",$AF$4,IF(Shift4!$AI237="PM",$AF$5,IF(Shift5!$AI237="PM",$AF$6)))))</f>
        <v>0</v>
      </c>
      <c r="U237" s="56" t="str">
        <f>IF(Shift1!$O238="N",$E$2,IF(Shift2!$O237="N",$E$3,IF(Shift3!$O237="N",$E$4,IF(Shift4!$O237="N",$E$5,IF(Shift5!$O237="N",$E$6)))))</f>
        <v/>
      </c>
      <c r="V237" s="56" t="str">
        <f>IF(Shift1!$Q238="N",$H$2,IF(Shift2!$Q237="N",$H$3,IF(Shift3!$Q237="N",$H$4,IF(Shift4!$Q237="N",$H$5,IF(Shift5!$Q237="N",$H$6)))))</f>
        <v/>
      </c>
      <c r="W237" s="56" t="str">
        <f>IF(Shift1!$S238="N",$K$2,IF(Shift2!$S237="N",$K$3,IF(Shift3!$S237="N",$K$4,IF(Shift4!$S237="N",$K$5,IF(Shift5!$S237="N",$K$6)))))</f>
        <v/>
      </c>
      <c r="X237" s="56" t="str">
        <f>IF(Shift1!$U238="N",$N$2,IF(Shift2!$U237="N",$N$3,IF(Shift3!$U237="N",$N$4,IF(Shift4!$U237="N",$N$5,IF(Shift5!$U237="N",$N$6)))))</f>
        <v/>
      </c>
      <c r="Y237" s="56" t="str">
        <f>IF(Shift1!$W238="N",$Q$2,IF(Shift2!$W237="N",$Q$3,IF(Shift3!$W237="N",$Q$4,IF(Shift4!$W237="N",$Q$5,IF(Shift5!$W237="N",$Q$6)))))</f>
        <v/>
      </c>
      <c r="Z237" s="56" t="str">
        <f>IF(Shift1!$Y238="N",$T$2,IF(Shift2!$Y237="N",$T$3,IF(Shift3!$Y237="N",$T$4,IF(Shift4!$Y237="N",$T$5,IF(Shift5!$Y237="N",$T$6)))))</f>
        <v/>
      </c>
      <c r="AA237" s="56" t="str">
        <f>IF(Shift1!$AA238="N",$W$2,IF(Shift2!$AA237="N",$W$3,IF(Shift3!$AA237="N",$W$4,IF(Shift4!$AA237="N",$W$5,IF(Shift5!$AA237="N",$W$6)))))</f>
        <v/>
      </c>
      <c r="AB237" s="56" t="str">
        <f>IF(Shift1!$AG238="N",$AC$2,IF(Shift2!$AG237="N",$AC$3,IF(Shift3!$AG237="N",$AC$4,IF(Shift4!$AG237="N",$AC$5,IF(Shift5!$AG237="N",$AC$6)))))</f>
        <v/>
      </c>
      <c r="AC237" s="56" t="str">
        <f>IF(Shift1!$AI238="N",$AF$2,IF(Shift2!$AI237="N",$AF$3,IF(Shift3!$AI237="N",$AF$4,IF(Shift4!$AI237="N",$AF$5,IF(Shift5!$AI237="N",$AF$6)))))</f>
        <v/>
      </c>
      <c r="AD237" s="57">
        <f t="shared" si="27"/>
        <v>3</v>
      </c>
      <c r="AE237" s="58">
        <f t="shared" si="28"/>
        <v>4</v>
      </c>
      <c r="AF237" s="59">
        <f t="shared" si="29"/>
        <v>2</v>
      </c>
      <c r="AG237" s="60">
        <f t="shared" si="30"/>
        <v>1</v>
      </c>
      <c r="AH237" s="58">
        <f t="shared" si="31"/>
        <v>3</v>
      </c>
      <c r="AI237" s="59">
        <f t="shared" si="32"/>
        <v>1</v>
      </c>
      <c r="AJ237" s="61">
        <f t="shared" si="33"/>
        <v>3</v>
      </c>
      <c r="AK237" s="58">
        <f t="shared" si="34"/>
        <v>4</v>
      </c>
      <c r="AL237" s="58">
        <f t="shared" si="35"/>
        <v>2</v>
      </c>
    </row>
    <row r="238" spans="1:38" outlineLevel="1" x14ac:dyDescent="0.3">
      <c r="A238" s="2">
        <v>0</v>
      </c>
      <c r="B238" s="40">
        <v>16</v>
      </c>
      <c r="C238" s="56" t="str">
        <f>IF(Shift1!O239="AM",$E$2,IF(Shift2!O238="AM",$E$3,IF(Shift3!O238="AM",$E$4,IF(Shift4!O238="AM",$E$5,IF(Shift5!O238="AM",$E$6)))))</f>
        <v/>
      </c>
      <c r="D238" s="56" t="str">
        <f>IF(Shift1!Q239="AM",$H$2,IF(Shift2!Q238="AM",$H$3,IF(Shift3!Q238="AM",$H$4,IF(Shift4!Q238="AM",$H$5,IF(Shift5!Q238="AM",$H$6)))))</f>
        <v/>
      </c>
      <c r="E238" s="56" t="str">
        <f>IF(Shift1!S239="AM",$K$2,IF(Shift2!S238="AM",$K$3,IF(Shift3!S238="AM",$K$4,IF(Shift4!S238="AM",$K$5,IF(Shift5!S238="AM",$K$6)))))</f>
        <v/>
      </c>
      <c r="F238" s="56" t="str">
        <f>IF(Shift1!U239="AM",$N$2,IF(Shift2!U238="AM",$N$3,IF(Shift3!U238="AM",$N$4,IF(Shift4!U238="AM",$N$5,IF(Shift5!U238="AM",$N$6)))))</f>
        <v/>
      </c>
      <c r="G238" s="56" t="str">
        <f>IF(Shift1!W239="AM",$Q$2,IF(Shift2!W238="AM",$Q$3,IF(Shift3!W238="AM",$Q$4,IF(Shift4!W238="AM",$Q$5,IF(Shift5!W238="AM",$Q$6)))))</f>
        <v/>
      </c>
      <c r="H238" s="56" t="str">
        <f>IF(Shift1!Y239="AM",$T$2,IF(Shift2!Y238="AM",$T$3,IF(Shift3!Y238="AM",$T$4,IF(Shift4!Y238="AM",$T$5,IF(Shift5!Y238="AM",$T$6)))))</f>
        <v/>
      </c>
      <c r="I238" s="56" t="str">
        <f>IF(Shift1!AA239="AM",$W$2,IF(Shift2!AA238="AM",$W$3,IF(Shift3!AA238="AM",$W$4,IF(Shift4!AA238="AM",$W$5,IF(Shift5!AA238="AM",$W$6)))))</f>
        <v/>
      </c>
      <c r="J238" s="56" t="str">
        <f>IF(Shift1!AG239="AM",$AC$2,IF(Shift2!AG238="AM",$AC$3,IF(Shift3!AG238="AM",$AC$4,IF(Shift4!AG238="AM",$AC$5,IF(Shift5!AG238="AM",$AC$6)))))</f>
        <v/>
      </c>
      <c r="K238" s="56" t="str">
        <f>IF(Shift1!AI239="AM",$AF$2,IF(Shift2!AI238="AM",$AF$3,IF(Shift3!AI238="AM",$AF$4,IF(Shift4!AI238="AM",$AF$5,IF(Shift5!AI238="AM",$AF$6)))))</f>
        <v/>
      </c>
      <c r="L238" s="56" t="b">
        <f>IF(Shift1!$O239="PM",$E$2,IF(Shift2!$O238="PM",$E$3,IF(Shift3!$O238="PM",$E$4,IF(Shift4!$O238="PM",$E$5,IF(Shift5!$O238="PM",$E$6)))))</f>
        <v>0</v>
      </c>
      <c r="M238" s="56" t="b">
        <f>IF(Shift1!$Q239="PM",$H$2,IF(Shift2!$Q238="PM",$H$3,IF(Shift3!$Q238="PM",$H$4,IF(Shift4!$Q238="PM",$H$5,IF(Shift5!$Q238="PM",$H$6)))))</f>
        <v>0</v>
      </c>
      <c r="N238" s="56" t="str">
        <f>IF(Shift1!$S239="PM",$K$2,IF(Shift2!$S238="PM",$K$3,IF(Shift3!$S238="PM",$K$4,IF(Shift4!$S238="PM",$K$5,IF(Shift5!$S238="PM",$K$6)))))</f>
        <v/>
      </c>
      <c r="O238" s="56" t="str">
        <f>IF(Shift1!$U239="PM",$N$2,IF(Shift2!$U238="PM",$N$3,IF(Shift3!$U238="PM",$N$4,IF(Shift4!$U238="PM",$N$5,IF(Shift5!$U238="PM",$N$6)))))</f>
        <v/>
      </c>
      <c r="P238" s="56" t="b">
        <f>IF(Shift1!$W239="PM",$Q$2,IF(Shift2!$W238="PM",$Q$3,IF(Shift3!$W238="PM",$Q$4,IF(Shift4!$W238="PM",$Q$5,IF(Shift5!$W238="PM",$Q$6)))))</f>
        <v>0</v>
      </c>
      <c r="Q238" s="56" t="str">
        <f>IF(Shift1!$Y239="PM",$T$2,IF(Shift2!$Y238="PM",$T$3,IF(Shift3!$Y238="PM",$T$4,IF(Shift4!$Y238="PM",$T$5,IF(Shift5!$Y238="PM",$T$6)))))</f>
        <v/>
      </c>
      <c r="R238" s="56" t="str">
        <f>IF(Shift1!$AA239="PM",$W$2,IF(Shift2!$AA238="PM",$W$3,IF(Shift3!$AA238="PM",$W$4,IF(Shift4!$AA238="PM",$W$5,IF(Shift5!$AA238="PM",$W$6)))))</f>
        <v/>
      </c>
      <c r="S238" s="56" t="str">
        <f>IF(Shift1!$AG239="PM",$AC$2,IF(Shift2!$AG238="PM",$AC$3,IF(Shift3!$AG238="PM",$AC$4,IF(Shift4!$AG238="PM",$AC$5,IF(Shift5!$AG238="PM",$AC$6)))))</f>
        <v/>
      </c>
      <c r="T238" s="56" t="b">
        <f>IF(Shift1!$AI239="PM",$AF$2,IF(Shift2!$AI238="PM",$AF$3,IF(Shift3!$AI238="PM",$AF$4,IF(Shift4!$AI238="PM",$AF$5,IF(Shift5!$AI238="PM",$AF$6)))))</f>
        <v>0</v>
      </c>
      <c r="U238" s="56" t="b">
        <f>IF(Shift1!$O239="N",$E$2,IF(Shift2!$O238="N",$E$3,IF(Shift3!$O238="N",$E$4,IF(Shift4!$O238="N",$E$5,IF(Shift5!$O238="N",$E$6)))))</f>
        <v>0</v>
      </c>
      <c r="V238" s="56" t="b">
        <f>IF(Shift1!$Q239="N",$H$2,IF(Shift2!$Q238="N",$H$3,IF(Shift3!$Q238="N",$H$4,IF(Shift4!$Q238="N",$H$5,IF(Shift5!$Q238="N",$H$6)))))</f>
        <v>0</v>
      </c>
      <c r="W238" s="56" t="b">
        <f>IF(Shift1!$S239="N",$K$2,IF(Shift2!$S238="N",$K$3,IF(Shift3!$S238="N",$K$4,IF(Shift4!$S238="N",$K$5,IF(Shift5!$S238="N",$K$6)))))</f>
        <v>0</v>
      </c>
      <c r="X238" s="56" t="b">
        <f>IF(Shift1!$U239="N",$N$2,IF(Shift2!$U238="N",$N$3,IF(Shift3!$U238="N",$N$4,IF(Shift4!$U238="N",$N$5,IF(Shift5!$U238="N",$N$6)))))</f>
        <v>0</v>
      </c>
      <c r="Y238" s="56" t="str">
        <f>IF(Shift1!$W239="N",$Q$2,IF(Shift2!$W238="N",$Q$3,IF(Shift3!$W238="N",$Q$4,IF(Shift4!$W238="N",$Q$5,IF(Shift5!$W238="N",$Q$6)))))</f>
        <v/>
      </c>
      <c r="Z238" s="56" t="b">
        <f>IF(Shift1!$Y239="N",$T$2,IF(Shift2!$Y238="N",$T$3,IF(Shift3!$Y238="N",$T$4,IF(Shift4!$Y238="N",$T$5,IF(Shift5!$Y238="N",$T$6)))))</f>
        <v>0</v>
      </c>
      <c r="AA238" s="56" t="b">
        <f>IF(Shift1!$AA239="N",$W$2,IF(Shift2!$AA238="N",$W$3,IF(Shift3!$AA238="N",$W$4,IF(Shift4!$AA238="N",$W$5,IF(Shift5!$AA238="N",$W$6)))))</f>
        <v>0</v>
      </c>
      <c r="AB238" s="56" t="b">
        <f>IF(Shift1!$AG239="N",$AC$2,IF(Shift2!$AG238="N",$AC$3,IF(Shift3!$AG238="N",$AC$4,IF(Shift4!$AG238="N",$AC$5,IF(Shift5!$AG238="N",$AC$6)))))</f>
        <v>0</v>
      </c>
      <c r="AC238" s="56" t="str">
        <f>IF(Shift1!$AI239="N",$AF$2,IF(Shift2!$AI238="N",$AF$3,IF(Shift3!$AI238="N",$AF$4,IF(Shift4!$AI238="N",$AF$5,IF(Shift5!$AI238="N",$AF$6)))))</f>
        <v/>
      </c>
      <c r="AD238" s="57">
        <f t="shared" si="27"/>
        <v>3</v>
      </c>
      <c r="AE238" s="58">
        <f t="shared" si="28"/>
        <v>4</v>
      </c>
      <c r="AF238" s="59">
        <f t="shared" si="29"/>
        <v>2</v>
      </c>
      <c r="AG238" s="60">
        <f t="shared" si="30"/>
        <v>1</v>
      </c>
      <c r="AH238" s="58">
        <f t="shared" si="31"/>
        <v>3</v>
      </c>
      <c r="AI238" s="59">
        <f t="shared" si="32"/>
        <v>1</v>
      </c>
      <c r="AJ238" s="61">
        <f t="shared" si="33"/>
        <v>0</v>
      </c>
      <c r="AK238" s="58">
        <f t="shared" si="34"/>
        <v>1</v>
      </c>
      <c r="AL238" s="58">
        <f t="shared" si="35"/>
        <v>1</v>
      </c>
    </row>
    <row r="239" spans="1:38" outlineLevel="1" x14ac:dyDescent="0.3">
      <c r="A239" s="2">
        <v>1</v>
      </c>
      <c r="B239" s="38">
        <v>17</v>
      </c>
      <c r="C239" s="56" t="str">
        <f>IF(Shift1!O240="AM",$E$2,IF(Shift2!O239="AM",$E$3,IF(Shift3!O239="AM",$E$4,IF(Shift4!O239="AM",$E$5,IF(Shift5!O239="AM",$E$6)))))</f>
        <v/>
      </c>
      <c r="D239" s="56" t="str">
        <f>IF(Shift1!Q240="AM",$H$2,IF(Shift2!Q239="AM",$H$3,IF(Shift3!Q239="AM",$H$4,IF(Shift4!Q239="AM",$H$5,IF(Shift5!Q239="AM",$H$6)))))</f>
        <v/>
      </c>
      <c r="E239" s="56" t="str">
        <f>IF(Shift1!S240="AM",$K$2,IF(Shift2!S239="AM",$K$3,IF(Shift3!S239="AM",$K$4,IF(Shift4!S239="AM",$K$5,IF(Shift5!S239="AM",$K$6)))))</f>
        <v/>
      </c>
      <c r="F239" s="56" t="str">
        <f>IF(Shift1!U240="AM",$N$2,IF(Shift2!U239="AM",$N$3,IF(Shift3!U239="AM",$N$4,IF(Shift4!U239="AM",$N$5,IF(Shift5!U239="AM",$N$6)))))</f>
        <v/>
      </c>
      <c r="G239" s="56" t="b">
        <f>IF(Shift1!W240="AM",$Q$2,IF(Shift2!W239="AM",$Q$3,IF(Shift3!W239="AM",$Q$4,IF(Shift4!W239="AM",$Q$5,IF(Shift5!W239="AM",$Q$6)))))</f>
        <v>0</v>
      </c>
      <c r="H239" s="56" t="str">
        <f>IF(Shift1!Y240="AM",$T$2,IF(Shift2!Y239="AM",$T$3,IF(Shift3!Y239="AM",$T$4,IF(Shift4!Y239="AM",$T$5,IF(Shift5!Y239="AM",$T$6)))))</f>
        <v/>
      </c>
      <c r="I239" s="56" t="str">
        <f>IF(Shift1!AA240="AM",$W$2,IF(Shift2!AA239="AM",$W$3,IF(Shift3!AA239="AM",$W$4,IF(Shift4!AA239="AM",$W$5,IF(Shift5!AA239="AM",$W$6)))))</f>
        <v/>
      </c>
      <c r="J239" s="56" t="str">
        <f>IF(Shift1!AG240="AM",$AC$2,IF(Shift2!AG239="AM",$AC$3,IF(Shift3!AG239="AM",$AC$4,IF(Shift4!AG239="AM",$AC$5,IF(Shift5!AG239="AM",$AC$6)))))</f>
        <v/>
      </c>
      <c r="K239" s="56" t="str">
        <f>IF(Shift1!AI240="AM",$AF$2,IF(Shift2!AI239="AM",$AF$3,IF(Shift3!AI239="AM",$AF$4,IF(Shift4!AI239="AM",$AF$5,IF(Shift5!AI239="AM",$AF$6)))))</f>
        <v/>
      </c>
      <c r="L239" s="56" t="str">
        <f>IF(Shift1!$O240="PM",$E$2,IF(Shift2!$O239="PM",$E$3,IF(Shift3!$O239="PM",$E$4,IF(Shift4!$O239="PM",$E$5,IF(Shift5!$O239="PM",$E$6)))))</f>
        <v/>
      </c>
      <c r="M239" s="56" t="str">
        <f>IF(Shift1!$Q240="PM",$H$2,IF(Shift2!$Q239="PM",$H$3,IF(Shift3!$Q239="PM",$H$4,IF(Shift4!$Q239="PM",$H$5,IF(Shift5!$Q239="PM",$H$6)))))</f>
        <v/>
      </c>
      <c r="N239" s="56" t="str">
        <f>IF(Shift1!$S240="PM",$K$2,IF(Shift2!$S239="PM",$K$3,IF(Shift3!$S239="PM",$K$4,IF(Shift4!$S239="PM",$K$5,IF(Shift5!$S239="PM",$K$6)))))</f>
        <v/>
      </c>
      <c r="O239" s="56" t="str">
        <f>IF(Shift1!$U240="PM",$N$2,IF(Shift2!$U239="PM",$N$3,IF(Shift3!$U239="PM",$N$4,IF(Shift4!$U239="PM",$N$5,IF(Shift5!$U239="PM",$N$6)))))</f>
        <v/>
      </c>
      <c r="P239" s="56" t="str">
        <f>IF(Shift1!$W240="PM",$Q$2,IF(Shift2!$W239="PM",$Q$3,IF(Shift3!$W239="PM",$Q$4,IF(Shift4!$W239="PM",$Q$5,IF(Shift5!$W239="PM",$Q$6)))))</f>
        <v/>
      </c>
      <c r="Q239" s="56" t="str">
        <f>IF(Shift1!$Y240="PM",$T$2,IF(Shift2!$Y239="PM",$T$3,IF(Shift3!$Y239="PM",$T$4,IF(Shift4!$Y239="PM",$T$5,IF(Shift5!$Y239="PM",$T$6)))))</f>
        <v/>
      </c>
      <c r="R239" s="56" t="str">
        <f>IF(Shift1!$AA240="PM",$W$2,IF(Shift2!$AA239="PM",$W$3,IF(Shift3!$AA239="PM",$W$4,IF(Shift4!$AA239="PM",$W$5,IF(Shift5!$AA239="PM",$W$6)))))</f>
        <v/>
      </c>
      <c r="S239" s="56" t="str">
        <f>IF(Shift1!$AG240="PM",$AC$2,IF(Shift2!$AG239="PM",$AC$3,IF(Shift3!$AG239="PM",$AC$4,IF(Shift4!$AG239="PM",$AC$5,IF(Shift5!$AG239="PM",$AC$6)))))</f>
        <v/>
      </c>
      <c r="T239" s="56" t="str">
        <f>IF(Shift1!$AI240="PM",$AF$2,IF(Shift2!$AI239="PM",$AF$3,IF(Shift3!$AI239="PM",$AF$4,IF(Shift4!$AI239="PM",$AF$5,IF(Shift5!$AI239="PM",$AF$6)))))</f>
        <v/>
      </c>
      <c r="U239" s="56" t="b">
        <f>IF(Shift1!$O240="N",$E$2,IF(Shift2!$O239="N",$E$3,IF(Shift3!$O239="N",$E$4,IF(Shift4!$O239="N",$E$5,IF(Shift5!$O239="N",$E$6)))))</f>
        <v>0</v>
      </c>
      <c r="V239" s="56" t="b">
        <f>IF(Shift1!$Q240="N",$H$2,IF(Shift2!$Q239="N",$H$3,IF(Shift3!$Q239="N",$H$4,IF(Shift4!$Q239="N",$H$5,IF(Shift5!$Q239="N",$H$6)))))</f>
        <v>0</v>
      </c>
      <c r="W239" s="56" t="str">
        <f>IF(Shift1!$S240="N",$K$2,IF(Shift2!$S239="N",$K$3,IF(Shift3!$S239="N",$K$4,IF(Shift4!$S239="N",$K$5,IF(Shift5!$S239="N",$K$6)))))</f>
        <v/>
      </c>
      <c r="X239" s="56" t="str">
        <f>IF(Shift1!$U240="N",$N$2,IF(Shift2!$U239="N",$N$3,IF(Shift3!$U239="N",$N$4,IF(Shift4!$U239="N",$N$5,IF(Shift5!$U239="N",$N$6)))))</f>
        <v/>
      </c>
      <c r="Y239" s="56" t="b">
        <f>IF(Shift1!$W240="N",$Q$2,IF(Shift2!$W239="N",$Q$3,IF(Shift3!$W239="N",$Q$4,IF(Shift4!$W239="N",$Q$5,IF(Shift5!$W239="N",$Q$6)))))</f>
        <v>0</v>
      </c>
      <c r="Z239" s="56" t="str">
        <f>IF(Shift1!$Y240="N",$T$2,IF(Shift2!$Y239="N",$T$3,IF(Shift3!$Y239="N",$T$4,IF(Shift4!$Y239="N",$T$5,IF(Shift5!$Y239="N",$T$6)))))</f>
        <v/>
      </c>
      <c r="AA239" s="56" t="str">
        <f>IF(Shift1!$AA240="N",$W$2,IF(Shift2!$AA239="N",$W$3,IF(Shift3!$AA239="N",$W$4,IF(Shift4!$AA239="N",$W$5,IF(Shift5!$AA239="N",$W$6)))))</f>
        <v/>
      </c>
      <c r="AB239" s="56" t="str">
        <f>IF(Shift1!$AG240="N",$AC$2,IF(Shift2!$AG239="N",$AC$3,IF(Shift3!$AG239="N",$AC$4,IF(Shift4!$AG239="N",$AC$5,IF(Shift5!$AG239="N",$AC$6)))))</f>
        <v/>
      </c>
      <c r="AC239" s="56" t="str">
        <f>IF(Shift1!$AI240="N",$AF$2,IF(Shift2!$AI239="N",$AF$3,IF(Shift3!$AI239="N",$AF$4,IF(Shift4!$AI239="N",$AF$5,IF(Shift5!$AI239="N",$AF$6)))))</f>
        <v/>
      </c>
      <c r="AD239" s="57">
        <f t="shared" si="27"/>
        <v>3</v>
      </c>
      <c r="AE239" s="58">
        <f t="shared" si="28"/>
        <v>3</v>
      </c>
      <c r="AF239" s="59">
        <f t="shared" si="29"/>
        <v>2</v>
      </c>
      <c r="AG239" s="60">
        <f t="shared" si="30"/>
        <v>3</v>
      </c>
      <c r="AH239" s="58">
        <f t="shared" si="31"/>
        <v>4</v>
      </c>
      <c r="AI239" s="59">
        <f t="shared" si="32"/>
        <v>2</v>
      </c>
      <c r="AJ239" s="61">
        <f t="shared" si="33"/>
        <v>1</v>
      </c>
      <c r="AK239" s="58">
        <f t="shared" si="34"/>
        <v>3</v>
      </c>
      <c r="AL239" s="58">
        <f t="shared" si="35"/>
        <v>2</v>
      </c>
    </row>
    <row r="240" spans="1:38" outlineLevel="1" x14ac:dyDescent="0.3">
      <c r="A240" s="2">
        <v>9</v>
      </c>
      <c r="B240" s="38">
        <v>18</v>
      </c>
      <c r="C240" s="56" t="str">
        <f>IF(Shift1!O241="AM",$E$2,IF(Shift2!O240="AM",$E$3,IF(Shift3!O240="AM",$E$4,IF(Shift4!O240="AM",$E$5,IF(Shift5!O240="AM",$E$6)))))</f>
        <v/>
      </c>
      <c r="D240" s="56" t="str">
        <f>IF(Shift1!Q241="AM",$H$2,IF(Shift2!Q240="AM",$H$3,IF(Shift3!Q240="AM",$H$4,IF(Shift4!Q240="AM",$H$5,IF(Shift5!Q240="AM",$H$6)))))</f>
        <v/>
      </c>
      <c r="E240" s="56" t="str">
        <f>IF(Shift1!S241="AM",$K$2,IF(Shift2!S240="AM",$K$3,IF(Shift3!S240="AM",$K$4,IF(Shift4!S240="AM",$K$5,IF(Shift5!S240="AM",$K$6)))))</f>
        <v/>
      </c>
      <c r="F240" s="56" t="str">
        <f>IF(Shift1!U241="AM",$N$2,IF(Shift2!U240="AM",$N$3,IF(Shift3!U240="AM",$N$4,IF(Shift4!U240="AM",$N$5,IF(Shift5!U240="AM",$N$6)))))</f>
        <v/>
      </c>
      <c r="G240" s="56" t="b">
        <f>IF(Shift1!W241="AM",$Q$2,IF(Shift2!W240="AM",$Q$3,IF(Shift3!W240="AM",$Q$4,IF(Shift4!W240="AM",$Q$5,IF(Shift5!W240="AM",$Q$6)))))</f>
        <v>0</v>
      </c>
      <c r="H240" s="56" t="str">
        <f>IF(Shift1!Y241="AM",$T$2,IF(Shift2!Y240="AM",$T$3,IF(Shift3!Y240="AM",$T$4,IF(Shift4!Y240="AM",$T$5,IF(Shift5!Y240="AM",$T$6)))))</f>
        <v/>
      </c>
      <c r="I240" s="56" t="str">
        <f>IF(Shift1!AA241="AM",$W$2,IF(Shift2!AA240="AM",$W$3,IF(Shift3!AA240="AM",$W$4,IF(Shift4!AA240="AM",$W$5,IF(Shift5!AA240="AM",$W$6)))))</f>
        <v/>
      </c>
      <c r="J240" s="56" t="str">
        <f>IF(Shift1!AG241="AM",$AC$2,IF(Shift2!AG240="AM",$AC$3,IF(Shift3!AG240="AM",$AC$4,IF(Shift4!AG240="AM",$AC$5,IF(Shift5!AG240="AM",$AC$6)))))</f>
        <v/>
      </c>
      <c r="K240" s="56" t="str">
        <f>IF(Shift1!AI241="AM",$AF$2,IF(Shift2!AI240="AM",$AF$3,IF(Shift3!AI240="AM",$AF$4,IF(Shift4!AI240="AM",$AF$5,IF(Shift5!AI240="AM",$AF$6)))))</f>
        <v/>
      </c>
      <c r="L240" s="56" t="str">
        <f>IF(Shift1!$O241="PM",$E$2,IF(Shift2!$O240="PM",$E$3,IF(Shift3!$O240="PM",$E$4,IF(Shift4!$O240="PM",$E$5,IF(Shift5!$O240="PM",$E$6)))))</f>
        <v/>
      </c>
      <c r="M240" s="56" t="str">
        <f>IF(Shift1!$Q241="PM",$H$2,IF(Shift2!$Q240="PM",$H$3,IF(Shift3!$Q240="PM",$H$4,IF(Shift4!$Q240="PM",$H$5,IF(Shift5!$Q240="PM",$H$6)))))</f>
        <v/>
      </c>
      <c r="N240" s="56" t="str">
        <f>IF(Shift1!$S241="PM",$K$2,IF(Shift2!$S240="PM",$K$3,IF(Shift3!$S240="PM",$K$4,IF(Shift4!$S240="PM",$K$5,IF(Shift5!$S240="PM",$K$6)))))</f>
        <v/>
      </c>
      <c r="O240" s="56" t="str">
        <f>IF(Shift1!$U241="PM",$N$2,IF(Shift2!$U240="PM",$N$3,IF(Shift3!$U240="PM",$N$4,IF(Shift4!$U240="PM",$N$5,IF(Shift5!$U240="PM",$N$6)))))</f>
        <v/>
      </c>
      <c r="P240" s="56" t="str">
        <f>IF(Shift1!$W241="PM",$Q$2,IF(Shift2!$W240="PM",$Q$3,IF(Shift3!$W240="PM",$Q$4,IF(Shift4!$W240="PM",$Q$5,IF(Shift5!$W240="PM",$Q$6)))))</f>
        <v/>
      </c>
      <c r="Q240" s="56" t="str">
        <f>IF(Shift1!$Y241="PM",$T$2,IF(Shift2!$Y240="PM",$T$3,IF(Shift3!$Y240="PM",$T$4,IF(Shift4!$Y240="PM",$T$5,IF(Shift5!$Y240="PM",$T$6)))))</f>
        <v/>
      </c>
      <c r="R240" s="56" t="str">
        <f>IF(Shift1!$AA241="PM",$W$2,IF(Shift2!$AA240="PM",$W$3,IF(Shift3!$AA240="PM",$W$4,IF(Shift4!$AA240="PM",$W$5,IF(Shift5!$AA240="PM",$W$6)))))</f>
        <v/>
      </c>
      <c r="S240" s="56" t="str">
        <f>IF(Shift1!$AG241="PM",$AC$2,IF(Shift2!$AG240="PM",$AC$3,IF(Shift3!$AG240="PM",$AC$4,IF(Shift4!$AG240="PM",$AC$5,IF(Shift5!$AG240="PM",$AC$6)))))</f>
        <v/>
      </c>
      <c r="T240" s="56" t="str">
        <f>IF(Shift1!$AI241="PM",$AF$2,IF(Shift2!$AI240="PM",$AF$3,IF(Shift3!$AI240="PM",$AF$4,IF(Shift4!$AI240="PM",$AF$5,IF(Shift5!$AI240="PM",$AF$6)))))</f>
        <v/>
      </c>
      <c r="U240" s="56" t="b">
        <f>IF(Shift1!$O241="N",$E$2,IF(Shift2!$O240="N",$E$3,IF(Shift3!$O240="N",$E$4,IF(Shift4!$O240="N",$E$5,IF(Shift5!$O240="N",$E$6)))))</f>
        <v>0</v>
      </c>
      <c r="V240" s="56" t="b">
        <f>IF(Shift1!$Q241="N",$H$2,IF(Shift2!$Q240="N",$H$3,IF(Shift3!$Q240="N",$H$4,IF(Shift4!$Q240="N",$H$5,IF(Shift5!$Q240="N",$H$6)))))</f>
        <v>0</v>
      </c>
      <c r="W240" s="56" t="str">
        <f>IF(Shift1!$S241="N",$K$2,IF(Shift2!$S240="N",$K$3,IF(Shift3!$S240="N",$K$4,IF(Shift4!$S240="N",$K$5,IF(Shift5!$S240="N",$K$6)))))</f>
        <v/>
      </c>
      <c r="X240" s="56" t="str">
        <f>IF(Shift1!$U241="N",$N$2,IF(Shift2!$U240="N",$N$3,IF(Shift3!$U240="N",$N$4,IF(Shift4!$U240="N",$N$5,IF(Shift5!$U240="N",$N$6)))))</f>
        <v/>
      </c>
      <c r="Y240" s="56" t="b">
        <f>IF(Shift1!$W241="N",$Q$2,IF(Shift2!$W240="N",$Q$3,IF(Shift3!$W240="N",$Q$4,IF(Shift4!$W240="N",$Q$5,IF(Shift5!$W240="N",$Q$6)))))</f>
        <v>0</v>
      </c>
      <c r="Z240" s="56" t="str">
        <f>IF(Shift1!$Y241="N",$T$2,IF(Shift2!$Y240="N",$T$3,IF(Shift3!$Y240="N",$T$4,IF(Shift4!$Y240="N",$T$5,IF(Shift5!$Y240="N",$T$6)))))</f>
        <v/>
      </c>
      <c r="AA240" s="56" t="str">
        <f>IF(Shift1!$AA241="N",$W$2,IF(Shift2!$AA240="N",$W$3,IF(Shift3!$AA240="N",$W$4,IF(Shift4!$AA240="N",$W$5,IF(Shift5!$AA240="N",$W$6)))))</f>
        <v/>
      </c>
      <c r="AB240" s="56" t="str">
        <f>IF(Shift1!$AG241="N",$AC$2,IF(Shift2!$AG240="N",$AC$3,IF(Shift3!$AG240="N",$AC$4,IF(Shift4!$AG240="N",$AC$5,IF(Shift5!$AG240="N",$AC$6)))))</f>
        <v/>
      </c>
      <c r="AC240" s="56" t="str">
        <f>IF(Shift1!$AI241="N",$AF$2,IF(Shift2!$AI240="N",$AF$3,IF(Shift3!$AI240="N",$AF$4,IF(Shift4!$AI240="N",$AF$5,IF(Shift5!$AI240="N",$AF$6)))))</f>
        <v/>
      </c>
      <c r="AD240" s="57">
        <f t="shared" si="27"/>
        <v>3</v>
      </c>
      <c r="AE240" s="58">
        <f t="shared" si="28"/>
        <v>3</v>
      </c>
      <c r="AF240" s="59">
        <f t="shared" si="29"/>
        <v>2</v>
      </c>
      <c r="AG240" s="60">
        <f t="shared" si="30"/>
        <v>3</v>
      </c>
      <c r="AH240" s="58">
        <f t="shared" si="31"/>
        <v>4</v>
      </c>
      <c r="AI240" s="59">
        <f t="shared" si="32"/>
        <v>2</v>
      </c>
      <c r="AJ240" s="61">
        <f t="shared" si="33"/>
        <v>1</v>
      </c>
      <c r="AK240" s="58">
        <f t="shared" si="34"/>
        <v>3</v>
      </c>
      <c r="AL240" s="58">
        <f t="shared" si="35"/>
        <v>2</v>
      </c>
    </row>
    <row r="241" spans="1:38" outlineLevel="1" x14ac:dyDescent="0.3">
      <c r="A241" s="10"/>
      <c r="B241" s="40">
        <v>19</v>
      </c>
      <c r="C241" s="56" t="str">
        <f>IF(Shift1!O242="AM",$E$2,IF(Shift2!O241="AM",$E$3,IF(Shift3!O241="AM",$E$4,IF(Shift4!O241="AM",$E$5,IF(Shift5!O241="AM",$E$6)))))</f>
        <v/>
      </c>
      <c r="D241" s="56" t="str">
        <f>IF(Shift1!Q242="AM",$H$2,IF(Shift2!Q241="AM",$H$3,IF(Shift3!Q241="AM",$H$4,IF(Shift4!Q241="AM",$H$5,IF(Shift5!Q241="AM",$H$6)))))</f>
        <v/>
      </c>
      <c r="E241" s="56" t="str">
        <f>IF(Shift1!S242="AM",$K$2,IF(Shift2!S241="AM",$K$3,IF(Shift3!S241="AM",$K$4,IF(Shift4!S241="AM",$K$5,IF(Shift5!S241="AM",$K$6)))))</f>
        <v/>
      </c>
      <c r="F241" s="56" t="str">
        <f>IF(Shift1!U242="AM",$N$2,IF(Shift2!U241="AM",$N$3,IF(Shift3!U241="AM",$N$4,IF(Shift4!U241="AM",$N$5,IF(Shift5!U241="AM",$N$6)))))</f>
        <v/>
      </c>
      <c r="G241" s="56" t="str">
        <f>IF(Shift1!W242="AM",$Q$2,IF(Shift2!W241="AM",$Q$3,IF(Shift3!W241="AM",$Q$4,IF(Shift4!W241="AM",$Q$5,IF(Shift5!W241="AM",$Q$6)))))</f>
        <v/>
      </c>
      <c r="H241" s="56" t="str">
        <f>IF(Shift1!Y242="AM",$T$2,IF(Shift2!Y241="AM",$T$3,IF(Shift3!Y241="AM",$T$4,IF(Shift4!Y241="AM",$T$5,IF(Shift5!Y241="AM",$T$6)))))</f>
        <v/>
      </c>
      <c r="I241" s="56" t="str">
        <f>IF(Shift1!AA242="AM",$W$2,IF(Shift2!AA241="AM",$W$3,IF(Shift3!AA241="AM",$W$4,IF(Shift4!AA241="AM",$W$5,IF(Shift5!AA241="AM",$W$6)))))</f>
        <v/>
      </c>
      <c r="J241" s="56" t="str">
        <f>IF(Shift1!AG242="AM",$AC$2,IF(Shift2!AG241="AM",$AC$3,IF(Shift3!AG241="AM",$AC$4,IF(Shift4!AG241="AM",$AC$5,IF(Shift5!AG241="AM",$AC$6)))))</f>
        <v/>
      </c>
      <c r="K241" s="56" t="str">
        <f>IF(Shift1!AI242="AM",$AF$2,IF(Shift2!AI241="AM",$AF$3,IF(Shift3!AI241="AM",$AF$4,IF(Shift4!AI241="AM",$AF$5,IF(Shift5!AI241="AM",$AF$6)))))</f>
        <v/>
      </c>
      <c r="L241" s="56" t="str">
        <f>IF(Shift1!$O242="PM",$E$2,IF(Shift2!$O241="PM",$E$3,IF(Shift3!$O241="PM",$E$4,IF(Shift4!$O241="PM",$E$5,IF(Shift5!$O241="PM",$E$6)))))</f>
        <v/>
      </c>
      <c r="M241" s="56" t="str">
        <f>IF(Shift1!$Q242="PM",$H$2,IF(Shift2!$Q241="PM",$H$3,IF(Shift3!$Q241="PM",$H$4,IF(Shift4!$Q241="PM",$H$5,IF(Shift5!$Q241="PM",$H$6)))))</f>
        <v/>
      </c>
      <c r="N241" s="56" t="str">
        <f>IF(Shift1!$S242="PM",$K$2,IF(Shift2!$S241="PM",$K$3,IF(Shift3!$S241="PM",$K$4,IF(Shift4!$S241="PM",$K$5,IF(Shift5!$S241="PM",$K$6)))))</f>
        <v/>
      </c>
      <c r="O241" s="56" t="str">
        <f>IF(Shift1!$U242="PM",$N$2,IF(Shift2!$U241="PM",$N$3,IF(Shift3!$U241="PM",$N$4,IF(Shift4!$U241="PM",$N$5,IF(Shift5!$U241="PM",$N$6)))))</f>
        <v/>
      </c>
      <c r="P241" s="56" t="b">
        <f>IF(Shift1!$W242="PM",$Q$2,IF(Shift2!$W241="PM",$Q$3,IF(Shift3!$W241="PM",$Q$4,IF(Shift4!$W241="PM",$Q$5,IF(Shift5!$W241="PM",$Q$6)))))</f>
        <v>0</v>
      </c>
      <c r="Q241" s="56" t="str">
        <f>IF(Shift1!$Y242="PM",$T$2,IF(Shift2!$Y241="PM",$T$3,IF(Shift3!$Y241="PM",$T$4,IF(Shift4!$Y241="PM",$T$5,IF(Shift5!$Y241="PM",$T$6)))))</f>
        <v/>
      </c>
      <c r="R241" s="56" t="str">
        <f>IF(Shift1!$AA242="PM",$W$2,IF(Shift2!$AA241="PM",$W$3,IF(Shift3!$AA241="PM",$W$4,IF(Shift4!$AA241="PM",$W$5,IF(Shift5!$AA241="PM",$W$6)))))</f>
        <v/>
      </c>
      <c r="S241" s="56" t="str">
        <f>IF(Shift1!$AG242="PM",$AC$2,IF(Shift2!$AG241="PM",$AC$3,IF(Shift3!$AG241="PM",$AC$4,IF(Shift4!$AG241="PM",$AC$5,IF(Shift5!$AG241="PM",$AC$6)))))</f>
        <v/>
      </c>
      <c r="T241" s="56" t="str">
        <f>IF(Shift1!$AI242="PM",$AF$2,IF(Shift2!$AI241="PM",$AF$3,IF(Shift3!$AI241="PM",$AF$4,IF(Shift4!$AI241="PM",$AF$5,IF(Shift5!$AI241="PM",$AF$6)))))</f>
        <v/>
      </c>
      <c r="U241" s="56" t="str">
        <f>IF(Shift1!$O242="N",$E$2,IF(Shift2!$O241="N",$E$3,IF(Shift3!$O241="N",$E$4,IF(Shift4!$O241="N",$E$5,IF(Shift5!$O241="N",$E$6)))))</f>
        <v/>
      </c>
      <c r="V241" s="56" t="str">
        <f>IF(Shift1!$Q242="N",$H$2,IF(Shift2!$Q241="N",$H$3,IF(Shift3!$Q241="N",$H$4,IF(Shift4!$Q241="N",$H$5,IF(Shift5!$Q241="N",$H$6)))))</f>
        <v/>
      </c>
      <c r="W241" s="56" t="str">
        <f>IF(Shift1!$S242="N",$K$2,IF(Shift2!$S241="N",$K$3,IF(Shift3!$S241="N",$K$4,IF(Shift4!$S241="N",$K$5,IF(Shift5!$S241="N",$K$6)))))</f>
        <v/>
      </c>
      <c r="X241" s="56" t="str">
        <f>IF(Shift1!$U242="N",$N$2,IF(Shift2!$U241="N",$N$3,IF(Shift3!$U241="N",$N$4,IF(Shift4!$U241="N",$N$5,IF(Shift5!$U241="N",$N$6)))))</f>
        <v/>
      </c>
      <c r="Y241" s="56" t="str">
        <f>IF(Shift1!$W242="N",$Q$2,IF(Shift2!$W241="N",$Q$3,IF(Shift3!$W241="N",$Q$4,IF(Shift4!$W241="N",$Q$5,IF(Shift5!$W241="N",$Q$6)))))</f>
        <v/>
      </c>
      <c r="Z241" s="56" t="str">
        <f>IF(Shift1!$Y242="N",$T$2,IF(Shift2!$Y241="N",$T$3,IF(Shift3!$Y241="N",$T$4,IF(Shift4!$Y241="N",$T$5,IF(Shift5!$Y241="N",$T$6)))))</f>
        <v/>
      </c>
      <c r="AA241" s="56" t="str">
        <f>IF(Shift1!$AA242="N",$W$2,IF(Shift2!$AA241="N",$W$3,IF(Shift3!$AA241="N",$W$4,IF(Shift4!$AA241="N",$W$5,IF(Shift5!$AA241="N",$W$6)))))</f>
        <v/>
      </c>
      <c r="AB241" s="56" t="str">
        <f>IF(Shift1!$AG242="N",$AC$2,IF(Shift2!$AG241="N",$AC$3,IF(Shift3!$AG241="N",$AC$4,IF(Shift4!$AG241="N",$AC$5,IF(Shift5!$AG241="N",$AC$6)))))</f>
        <v/>
      </c>
      <c r="AC241" s="56" t="str">
        <f>IF(Shift1!$AI242="N",$AF$2,IF(Shift2!$AI241="N",$AF$3,IF(Shift3!$AI241="N",$AF$4,IF(Shift4!$AI241="N",$AF$5,IF(Shift5!$AI241="N",$AF$6)))))</f>
        <v/>
      </c>
      <c r="AD241" s="57">
        <f t="shared" si="27"/>
        <v>3</v>
      </c>
      <c r="AE241" s="58">
        <f t="shared" si="28"/>
        <v>4</v>
      </c>
      <c r="AF241" s="59">
        <f t="shared" si="29"/>
        <v>2</v>
      </c>
      <c r="AG241" s="60">
        <f t="shared" si="30"/>
        <v>3</v>
      </c>
      <c r="AH241" s="58">
        <f t="shared" si="31"/>
        <v>3</v>
      </c>
      <c r="AI241" s="59">
        <f t="shared" si="32"/>
        <v>2</v>
      </c>
      <c r="AJ241" s="61">
        <f t="shared" si="33"/>
        <v>3</v>
      </c>
      <c r="AK241" s="58">
        <f t="shared" si="34"/>
        <v>4</v>
      </c>
      <c r="AL241" s="58">
        <f t="shared" si="35"/>
        <v>2</v>
      </c>
    </row>
    <row r="242" spans="1:38" outlineLevel="1" x14ac:dyDescent="0.3">
      <c r="A242" s="1"/>
      <c r="B242" s="40">
        <v>20</v>
      </c>
      <c r="C242" s="56" t="b">
        <f>IF(Shift1!O243="AM",$E$2,IF(Shift2!O242="AM",$E$3,IF(Shift3!O242="AM",$E$4,IF(Shift4!O242="AM",$E$5,IF(Shift5!O242="AM",$E$6)))))</f>
        <v>0</v>
      </c>
      <c r="D242" s="56" t="b">
        <f>IF(Shift1!Q243="AM",$H$2,IF(Shift2!Q242="AM",$H$3,IF(Shift3!Q242="AM",$H$4,IF(Shift4!Q242="AM",$H$5,IF(Shift5!Q242="AM",$H$6)))))</f>
        <v>0</v>
      </c>
      <c r="E242" s="56" t="b">
        <f>IF(Shift1!S243="AM",$K$2,IF(Shift2!S242="AM",$K$3,IF(Shift3!S242="AM",$K$4,IF(Shift4!S242="AM",$K$5,IF(Shift5!S242="AM",$K$6)))))</f>
        <v>0</v>
      </c>
      <c r="F242" s="56" t="b">
        <f>IF(Shift1!U243="AM",$N$2,IF(Shift2!U242="AM",$N$3,IF(Shift3!U242="AM",$N$4,IF(Shift4!U242="AM",$N$5,IF(Shift5!U242="AM",$N$6)))))</f>
        <v>0</v>
      </c>
      <c r="G242" s="56" t="str">
        <f>IF(Shift1!W243="AM",$Q$2,IF(Shift2!W242="AM",$Q$3,IF(Shift3!W242="AM",$Q$4,IF(Shift4!W242="AM",$Q$5,IF(Shift5!W242="AM",$Q$6)))))</f>
        <v/>
      </c>
      <c r="H242" s="56" t="b">
        <f>IF(Shift1!Y243="AM",$T$2,IF(Shift2!Y242="AM",$T$3,IF(Shift3!Y242="AM",$T$4,IF(Shift4!Y242="AM",$T$5,IF(Shift5!Y242="AM",$T$6)))))</f>
        <v>0</v>
      </c>
      <c r="I242" s="56" t="b">
        <f>IF(Shift1!AA243="AM",$W$2,IF(Shift2!AA242="AM",$W$3,IF(Shift3!AA242="AM",$W$4,IF(Shift4!AA242="AM",$W$5,IF(Shift5!AA242="AM",$W$6)))))</f>
        <v>0</v>
      </c>
      <c r="J242" s="56" t="b">
        <f>IF(Shift1!AG243="AM",$AC$2,IF(Shift2!AG242="AM",$AC$3,IF(Shift3!AG242="AM",$AC$4,IF(Shift4!AG242="AM",$AC$5,IF(Shift5!AG242="AM",$AC$6)))))</f>
        <v>0</v>
      </c>
      <c r="K242" s="56" t="b">
        <f>IF(Shift1!AI243="AM",$AF$2,IF(Shift2!AI242="AM",$AF$3,IF(Shift3!AI242="AM",$AF$4,IF(Shift4!AI242="AM",$AF$5,IF(Shift5!AI242="AM",$AF$6)))))</f>
        <v>0</v>
      </c>
      <c r="L242" s="56" t="str">
        <f>IF(Shift1!$O243="PM",$E$2,IF(Shift2!$O242="PM",$E$3,IF(Shift3!$O242="PM",$E$4,IF(Shift4!$O242="PM",$E$5,IF(Shift5!$O242="PM",$E$6)))))</f>
        <v/>
      </c>
      <c r="M242" s="56" t="str">
        <f>IF(Shift1!$Q243="PM",$H$2,IF(Shift2!$Q242="PM",$H$3,IF(Shift3!$Q242="PM",$H$4,IF(Shift4!$Q242="PM",$H$5,IF(Shift5!$Q242="PM",$H$6)))))</f>
        <v/>
      </c>
      <c r="N242" s="56" t="str">
        <f>IF(Shift1!$S243="PM",$K$2,IF(Shift2!$S242="PM",$K$3,IF(Shift3!$S242="PM",$K$4,IF(Shift4!$S242="PM",$K$5,IF(Shift5!$S242="PM",$K$6)))))</f>
        <v/>
      </c>
      <c r="O242" s="56" t="str">
        <f>IF(Shift1!$U243="PM",$N$2,IF(Shift2!$U242="PM",$N$3,IF(Shift3!$U242="PM",$N$4,IF(Shift4!$U242="PM",$N$5,IF(Shift5!$U242="PM",$N$6)))))</f>
        <v/>
      </c>
      <c r="P242" s="56" t="b">
        <f>IF(Shift1!$W243="PM",$Q$2,IF(Shift2!$W242="PM",$Q$3,IF(Shift3!$W242="PM",$Q$4,IF(Shift4!$W242="PM",$Q$5,IF(Shift5!$W242="PM",$Q$6)))))</f>
        <v>0</v>
      </c>
      <c r="Q242" s="56" t="str">
        <f>IF(Shift1!$Y243="PM",$T$2,IF(Shift2!$Y242="PM",$T$3,IF(Shift3!$Y242="PM",$T$4,IF(Shift4!$Y242="PM",$T$5,IF(Shift5!$Y242="PM",$T$6)))))</f>
        <v/>
      </c>
      <c r="R242" s="56" t="str">
        <f>IF(Shift1!$AA243="PM",$W$2,IF(Shift2!$AA242="PM",$W$3,IF(Shift3!$AA242="PM",$W$4,IF(Shift4!$AA242="PM",$W$5,IF(Shift5!$AA242="PM",$W$6)))))</f>
        <v/>
      </c>
      <c r="S242" s="56" t="str">
        <f>IF(Shift1!$AG243="PM",$AC$2,IF(Shift2!$AG242="PM",$AC$3,IF(Shift3!$AG242="PM",$AC$4,IF(Shift4!$AG242="PM",$AC$5,IF(Shift5!$AG242="PM",$AC$6)))))</f>
        <v/>
      </c>
      <c r="T242" s="56" t="str">
        <f>IF(Shift1!$AI243="PM",$AF$2,IF(Shift2!$AI242="PM",$AF$3,IF(Shift3!$AI242="PM",$AF$4,IF(Shift4!$AI242="PM",$AF$5,IF(Shift5!$AI242="PM",$AF$6)))))</f>
        <v/>
      </c>
      <c r="U242" s="56" t="str">
        <f>IF(Shift1!$O243="N",$E$2,IF(Shift2!$O242="N",$E$3,IF(Shift3!$O242="N",$E$4,IF(Shift4!$O242="N",$E$5,IF(Shift5!$O242="N",$E$6)))))</f>
        <v/>
      </c>
      <c r="V242" s="56" t="str">
        <f>IF(Shift1!$Q243="N",$H$2,IF(Shift2!$Q242="N",$H$3,IF(Shift3!$Q242="N",$H$4,IF(Shift4!$Q242="N",$H$5,IF(Shift5!$Q242="N",$H$6)))))</f>
        <v/>
      </c>
      <c r="W242" s="56" t="str">
        <f>IF(Shift1!$S243="N",$K$2,IF(Shift2!$S242="N",$K$3,IF(Shift3!$S242="N",$K$4,IF(Shift4!$S242="N",$K$5,IF(Shift5!$S242="N",$K$6)))))</f>
        <v/>
      </c>
      <c r="X242" s="56" t="str">
        <f>IF(Shift1!$U243="N",$N$2,IF(Shift2!$U242="N",$N$3,IF(Shift3!$U242="N",$N$4,IF(Shift4!$U242="N",$N$5,IF(Shift5!$U242="N",$N$6)))))</f>
        <v/>
      </c>
      <c r="Y242" s="56" t="str">
        <f>IF(Shift1!$W243="N",$Q$2,IF(Shift2!$W242="N",$Q$3,IF(Shift3!$W242="N",$Q$4,IF(Shift4!$W242="N",$Q$5,IF(Shift5!$W242="N",$Q$6)))))</f>
        <v/>
      </c>
      <c r="Z242" s="56" t="str">
        <f>IF(Shift1!$Y243="N",$T$2,IF(Shift2!$Y242="N",$T$3,IF(Shift3!$Y242="N",$T$4,IF(Shift4!$Y242="N",$T$5,IF(Shift5!$Y242="N",$T$6)))))</f>
        <v/>
      </c>
      <c r="AA242" s="56" t="str">
        <f>IF(Shift1!$AA243="N",$W$2,IF(Shift2!$AA242="N",$W$3,IF(Shift3!$AA242="N",$W$4,IF(Shift4!$AA242="N",$W$5,IF(Shift5!$AA242="N",$W$6)))))</f>
        <v/>
      </c>
      <c r="AB242" s="56" t="str">
        <f>IF(Shift1!$AG243="N",$AC$2,IF(Shift2!$AG242="N",$AC$3,IF(Shift3!$AG242="N",$AC$4,IF(Shift4!$AG242="N",$AC$5,IF(Shift5!$AG242="N",$AC$6)))))</f>
        <v/>
      </c>
      <c r="AC242" s="56" t="str">
        <f>IF(Shift1!$AI243="N",$AF$2,IF(Shift2!$AI242="N",$AF$3,IF(Shift3!$AI242="N",$AF$4,IF(Shift4!$AI242="N",$AF$5,IF(Shift5!$AI242="N",$AF$6)))))</f>
        <v/>
      </c>
      <c r="AD242" s="57">
        <f t="shared" si="27"/>
        <v>0</v>
      </c>
      <c r="AE242" s="58">
        <f t="shared" si="28"/>
        <v>1</v>
      </c>
      <c r="AF242" s="59">
        <f t="shared" si="29"/>
        <v>0</v>
      </c>
      <c r="AG242" s="60">
        <f t="shared" si="30"/>
        <v>3</v>
      </c>
      <c r="AH242" s="58">
        <f t="shared" si="31"/>
        <v>3</v>
      </c>
      <c r="AI242" s="59">
        <f t="shared" si="32"/>
        <v>2</v>
      </c>
      <c r="AJ242" s="61">
        <f t="shared" si="33"/>
        <v>3</v>
      </c>
      <c r="AK242" s="58">
        <f t="shared" si="34"/>
        <v>4</v>
      </c>
      <c r="AL242" s="58">
        <f t="shared" si="35"/>
        <v>2</v>
      </c>
    </row>
    <row r="243" spans="1:38" outlineLevel="1" x14ac:dyDescent="0.3">
      <c r="A243" s="1"/>
      <c r="B243" s="40">
        <v>21</v>
      </c>
      <c r="C243" s="56" t="b">
        <f>IF(Shift1!O244="AM",$E$2,IF(Shift2!O243="AM",$E$3,IF(Shift3!O243="AM",$E$4,IF(Shift4!O243="AM",$E$5,IF(Shift5!O243="AM",$E$6)))))</f>
        <v>0</v>
      </c>
      <c r="D243" s="56" t="b">
        <f>IF(Shift1!Q244="AM",$H$2,IF(Shift2!Q243="AM",$H$3,IF(Shift3!Q243="AM",$H$4,IF(Shift4!Q243="AM",$H$5,IF(Shift5!Q243="AM",$H$6)))))</f>
        <v>0</v>
      </c>
      <c r="E243" s="56" t="str">
        <f>IF(Shift1!S244="AM",$K$2,IF(Shift2!S243="AM",$K$3,IF(Shift3!S243="AM",$K$4,IF(Shift4!S243="AM",$K$5,IF(Shift5!S243="AM",$K$6)))))</f>
        <v/>
      </c>
      <c r="F243" s="56" t="str">
        <f>IF(Shift1!U244="AM",$N$2,IF(Shift2!U243="AM",$N$3,IF(Shift3!U243="AM",$N$4,IF(Shift4!U243="AM",$N$5,IF(Shift5!U243="AM",$N$6)))))</f>
        <v/>
      </c>
      <c r="G243" s="56" t="b">
        <f>IF(Shift1!W244="AM",$Q$2,IF(Shift2!W243="AM",$Q$3,IF(Shift3!W243="AM",$Q$4,IF(Shift4!W243="AM",$Q$5,IF(Shift5!W243="AM",$Q$6)))))</f>
        <v>0</v>
      </c>
      <c r="H243" s="56" t="str">
        <f>IF(Shift1!Y244="AM",$T$2,IF(Shift2!Y243="AM",$T$3,IF(Shift3!Y243="AM",$T$4,IF(Shift4!Y243="AM",$T$5,IF(Shift5!Y243="AM",$T$6)))))</f>
        <v/>
      </c>
      <c r="I243" s="56" t="str">
        <f>IF(Shift1!AA244="AM",$W$2,IF(Shift2!AA243="AM",$W$3,IF(Shift3!AA243="AM",$W$4,IF(Shift4!AA243="AM",$W$5,IF(Shift5!AA243="AM",$W$6)))))</f>
        <v/>
      </c>
      <c r="J243" s="56" t="str">
        <f>IF(Shift1!AG244="AM",$AC$2,IF(Shift2!AG243="AM",$AC$3,IF(Shift3!AG243="AM",$AC$4,IF(Shift4!AG243="AM",$AC$5,IF(Shift5!AG243="AM",$AC$6)))))</f>
        <v/>
      </c>
      <c r="K243" s="56" t="str">
        <f>IF(Shift1!AI244="AM",$AF$2,IF(Shift2!AI243="AM",$AF$3,IF(Shift3!AI243="AM",$AF$4,IF(Shift4!AI243="AM",$AF$5,IF(Shift5!AI243="AM",$AF$6)))))</f>
        <v/>
      </c>
      <c r="L243" s="56" t="str">
        <f>IF(Shift1!$O244="PM",$E$2,IF(Shift2!$O243="PM",$E$3,IF(Shift3!$O243="PM",$E$4,IF(Shift4!$O243="PM",$E$5,IF(Shift5!$O243="PM",$E$6)))))</f>
        <v/>
      </c>
      <c r="M243" s="56" t="str">
        <f>IF(Shift1!$Q244="PM",$H$2,IF(Shift2!$Q243="PM",$H$3,IF(Shift3!$Q243="PM",$H$4,IF(Shift4!$Q243="PM",$H$5,IF(Shift5!$Q243="PM",$H$6)))))</f>
        <v/>
      </c>
      <c r="N243" s="56" t="str">
        <f>IF(Shift1!$S244="PM",$K$2,IF(Shift2!$S243="PM",$K$3,IF(Shift3!$S243="PM",$K$4,IF(Shift4!$S243="PM",$K$5,IF(Shift5!$S243="PM",$K$6)))))</f>
        <v/>
      </c>
      <c r="O243" s="56" t="str">
        <f>IF(Shift1!$U244="PM",$N$2,IF(Shift2!$U243="PM",$N$3,IF(Shift3!$U243="PM",$N$4,IF(Shift4!$U243="PM",$N$5,IF(Shift5!$U243="PM",$N$6)))))</f>
        <v/>
      </c>
      <c r="P243" s="56" t="str">
        <f>IF(Shift1!$W244="PM",$Q$2,IF(Shift2!$W243="PM",$Q$3,IF(Shift3!$W243="PM",$Q$4,IF(Shift4!$W243="PM",$Q$5,IF(Shift5!$W243="PM",$Q$6)))))</f>
        <v/>
      </c>
      <c r="Q243" s="56" t="str">
        <f>IF(Shift1!$Y244="PM",$T$2,IF(Shift2!$Y243="PM",$T$3,IF(Shift3!$Y243="PM",$T$4,IF(Shift4!$Y243="PM",$T$5,IF(Shift5!$Y243="PM",$T$6)))))</f>
        <v/>
      </c>
      <c r="R243" s="56" t="b">
        <f>IF(Shift1!$AA244="PM",$W$2,IF(Shift2!$AA243="PM",$W$3,IF(Shift3!$AA243="PM",$W$4,IF(Shift4!$AA243="PM",$W$5,IF(Shift5!$AA243="PM",$W$6)))))</f>
        <v>0</v>
      </c>
      <c r="S243" s="56" t="str">
        <f>IF(Shift1!$AG244="PM",$AC$2,IF(Shift2!$AG243="PM",$AC$3,IF(Shift3!$AG243="PM",$AC$4,IF(Shift4!$AG243="PM",$AC$5,IF(Shift5!$AG243="PM",$AC$6)))))</f>
        <v/>
      </c>
      <c r="T243" s="56" t="str">
        <f>IF(Shift1!$AI244="PM",$AF$2,IF(Shift2!$AI243="PM",$AF$3,IF(Shift3!$AI243="PM",$AF$4,IF(Shift4!$AI243="PM",$AF$5,IF(Shift5!$AI243="PM",$AF$6)))))</f>
        <v/>
      </c>
      <c r="U243" s="56" t="str">
        <f>IF(Shift1!$O244="N",$E$2,IF(Shift2!$O243="N",$E$3,IF(Shift3!$O243="N",$E$4,IF(Shift4!$O243="N",$E$5,IF(Shift5!$O243="N",$E$6)))))</f>
        <v/>
      </c>
      <c r="V243" s="56" t="str">
        <f>IF(Shift1!$Q244="N",$H$2,IF(Shift2!$Q243="N",$H$3,IF(Shift3!$Q243="N",$H$4,IF(Shift4!$Q243="N",$H$5,IF(Shift5!$Q243="N",$H$6)))))</f>
        <v/>
      </c>
      <c r="W243" s="56" t="str">
        <f>IF(Shift1!$S244="N",$K$2,IF(Shift2!$S243="N",$K$3,IF(Shift3!$S243="N",$K$4,IF(Shift4!$S243="N",$K$5,IF(Shift5!$S243="N",$K$6)))))</f>
        <v/>
      </c>
      <c r="X243" s="56" t="str">
        <f>IF(Shift1!$U244="N",$N$2,IF(Shift2!$U243="N",$N$3,IF(Shift3!$U243="N",$N$4,IF(Shift4!$U243="N",$N$5,IF(Shift5!$U243="N",$N$6)))))</f>
        <v/>
      </c>
      <c r="Y243" s="56" t="b">
        <f>IF(Shift1!$W244="N",$Q$2,IF(Shift2!$W243="N",$Q$3,IF(Shift3!$W243="N",$Q$4,IF(Shift4!$W243="N",$Q$5,IF(Shift5!$W243="N",$Q$6)))))</f>
        <v>0</v>
      </c>
      <c r="Z243" s="56" t="str">
        <f>IF(Shift1!$Y244="N",$T$2,IF(Shift2!$Y243="N",$T$3,IF(Shift3!$Y243="N",$T$4,IF(Shift4!$Y243="N",$T$5,IF(Shift5!$Y243="N",$T$6)))))</f>
        <v/>
      </c>
      <c r="AA243" s="56" t="str">
        <f>IF(Shift1!$AA244="N",$W$2,IF(Shift2!$AA243="N",$W$3,IF(Shift3!$AA243="N",$W$4,IF(Shift4!$AA243="N",$W$5,IF(Shift5!$AA243="N",$W$6)))))</f>
        <v/>
      </c>
      <c r="AB243" s="56" t="str">
        <f>IF(Shift1!$AG244="N",$AC$2,IF(Shift2!$AG243="N",$AC$3,IF(Shift3!$AG243="N",$AC$4,IF(Shift4!$AG243="N",$AC$5,IF(Shift5!$AG243="N",$AC$6)))))</f>
        <v/>
      </c>
      <c r="AC243" s="56" t="str">
        <f>IF(Shift1!$AI244="N",$AF$2,IF(Shift2!$AI243="N",$AF$3,IF(Shift3!$AI243="N",$AF$4,IF(Shift4!$AI243="N",$AF$5,IF(Shift5!$AI243="N",$AF$6)))))</f>
        <v/>
      </c>
      <c r="AD243" s="57">
        <f t="shared" si="27"/>
        <v>1</v>
      </c>
      <c r="AE243" s="58">
        <f t="shared" si="28"/>
        <v>3</v>
      </c>
      <c r="AF243" s="59">
        <f t="shared" si="29"/>
        <v>2</v>
      </c>
      <c r="AG243" s="60">
        <f t="shared" si="30"/>
        <v>3</v>
      </c>
      <c r="AH243" s="58">
        <f t="shared" si="31"/>
        <v>3</v>
      </c>
      <c r="AI243" s="59">
        <f t="shared" si="32"/>
        <v>2</v>
      </c>
      <c r="AJ243" s="61">
        <f t="shared" si="33"/>
        <v>3</v>
      </c>
      <c r="AK243" s="58">
        <f t="shared" si="34"/>
        <v>3</v>
      </c>
      <c r="AL243" s="58">
        <f t="shared" si="35"/>
        <v>2</v>
      </c>
    </row>
    <row r="244" spans="1:38" outlineLevel="1" x14ac:dyDescent="0.3">
      <c r="A244" s="1"/>
      <c r="B244" s="40">
        <v>22</v>
      </c>
      <c r="C244" s="56" t="b">
        <f>IF(Shift1!O245="AM",$E$2,IF(Shift2!O244="AM",$E$3,IF(Shift3!O244="AM",$E$4,IF(Shift4!O244="AM",$E$5,IF(Shift5!O244="AM",$E$6)))))</f>
        <v>0</v>
      </c>
      <c r="D244" s="56" t="b">
        <f>IF(Shift1!Q245="AM",$H$2,IF(Shift2!Q244="AM",$H$3,IF(Shift3!Q244="AM",$H$4,IF(Shift4!Q244="AM",$H$5,IF(Shift5!Q244="AM",$H$6)))))</f>
        <v>0</v>
      </c>
      <c r="E244" s="56" t="str">
        <f>IF(Shift1!S245="AM",$K$2,IF(Shift2!S244="AM",$K$3,IF(Shift3!S244="AM",$K$4,IF(Shift4!S244="AM",$K$5,IF(Shift5!S244="AM",$K$6)))))</f>
        <v/>
      </c>
      <c r="F244" s="56" t="str">
        <f>IF(Shift1!U245="AM",$N$2,IF(Shift2!U244="AM",$N$3,IF(Shift3!U244="AM",$N$4,IF(Shift4!U244="AM",$N$5,IF(Shift5!U244="AM",$N$6)))))</f>
        <v/>
      </c>
      <c r="G244" s="56" t="b">
        <f>IF(Shift1!W245="AM",$Q$2,IF(Shift2!W244="AM",$Q$3,IF(Shift3!W244="AM",$Q$4,IF(Shift4!W244="AM",$Q$5,IF(Shift5!W244="AM",$Q$6)))))</f>
        <v>0</v>
      </c>
      <c r="H244" s="56" t="str">
        <f>IF(Shift1!Y245="AM",$T$2,IF(Shift2!Y244="AM",$T$3,IF(Shift3!Y244="AM",$T$4,IF(Shift4!Y244="AM",$T$5,IF(Shift5!Y244="AM",$T$6)))))</f>
        <v/>
      </c>
      <c r="I244" s="56" t="str">
        <f>IF(Shift1!AA245="AM",$W$2,IF(Shift2!AA244="AM",$W$3,IF(Shift3!AA244="AM",$W$4,IF(Shift4!AA244="AM",$W$5,IF(Shift5!AA244="AM",$W$6)))))</f>
        <v/>
      </c>
      <c r="J244" s="56" t="str">
        <f>IF(Shift1!AG245="AM",$AC$2,IF(Shift2!AG244="AM",$AC$3,IF(Shift3!AG244="AM",$AC$4,IF(Shift4!AG244="AM",$AC$5,IF(Shift5!AG244="AM",$AC$6)))))</f>
        <v/>
      </c>
      <c r="K244" s="56" t="str">
        <f>IF(Shift1!AI245="AM",$AF$2,IF(Shift2!AI244="AM",$AF$3,IF(Shift3!AI244="AM",$AF$4,IF(Shift4!AI244="AM",$AF$5,IF(Shift5!AI244="AM",$AF$6)))))</f>
        <v/>
      </c>
      <c r="L244" s="56" t="str">
        <f>IF(Shift1!$O245="PM",$E$2,IF(Shift2!$O244="PM",$E$3,IF(Shift3!$O244="PM",$E$4,IF(Shift4!$O244="PM",$E$5,IF(Shift5!$O244="PM",$E$6)))))</f>
        <v/>
      </c>
      <c r="M244" s="56" t="str">
        <f>IF(Shift1!$Q245="PM",$H$2,IF(Shift2!$Q244="PM",$H$3,IF(Shift3!$Q244="PM",$H$4,IF(Shift4!$Q244="PM",$H$5,IF(Shift5!$Q244="PM",$H$6)))))</f>
        <v/>
      </c>
      <c r="N244" s="56" t="b">
        <f>IF(Shift1!$S245="PM",$K$2,IF(Shift2!$S244="PM",$K$3,IF(Shift3!$S244="PM",$K$4,IF(Shift4!$S244="PM",$K$5,IF(Shift5!$S244="PM",$K$6)))))</f>
        <v>0</v>
      </c>
      <c r="O244" s="56" t="str">
        <f>IF(Shift1!$U245="PM",$N$2,IF(Shift2!$U244="PM",$N$3,IF(Shift3!$U244="PM",$N$4,IF(Shift4!$U244="PM",$N$5,IF(Shift5!$U244="PM",$N$6)))))</f>
        <v/>
      </c>
      <c r="P244" s="56" t="str">
        <f>IF(Shift1!$W245="PM",$Q$2,IF(Shift2!$W244="PM",$Q$3,IF(Shift3!$W244="PM",$Q$4,IF(Shift4!$W244="PM",$Q$5,IF(Shift5!$W244="PM",$Q$6)))))</f>
        <v/>
      </c>
      <c r="Q244" s="56" t="str">
        <f>IF(Shift1!$Y245="PM",$T$2,IF(Shift2!$Y244="PM",$T$3,IF(Shift3!$Y244="PM",$T$4,IF(Shift4!$Y244="PM",$T$5,IF(Shift5!$Y244="PM",$T$6)))))</f>
        <v/>
      </c>
      <c r="R244" s="56" t="str">
        <f>IF(Shift1!$AA245="PM",$W$2,IF(Shift2!$AA244="PM",$W$3,IF(Shift3!$AA244="PM",$W$4,IF(Shift4!$AA244="PM",$W$5,IF(Shift5!$AA244="PM",$W$6)))))</f>
        <v/>
      </c>
      <c r="S244" s="56" t="str">
        <f>IF(Shift1!$AG245="PM",$AC$2,IF(Shift2!$AG244="PM",$AC$3,IF(Shift3!$AG244="PM",$AC$4,IF(Shift4!$AG244="PM",$AC$5,IF(Shift5!$AG244="PM",$AC$6)))))</f>
        <v/>
      </c>
      <c r="T244" s="56" t="str">
        <f>IF(Shift1!$AI245="PM",$AF$2,IF(Shift2!$AI244="PM",$AF$3,IF(Shift3!$AI244="PM",$AF$4,IF(Shift4!$AI244="PM",$AF$5,IF(Shift5!$AI244="PM",$AF$6)))))</f>
        <v/>
      </c>
      <c r="U244" s="56" t="str">
        <f>IF(Shift1!$O245="N",$E$2,IF(Shift2!$O244="N",$E$3,IF(Shift3!$O244="N",$E$4,IF(Shift4!$O244="N",$E$5,IF(Shift5!$O244="N",$E$6)))))</f>
        <v/>
      </c>
      <c r="V244" s="56" t="str">
        <f>IF(Shift1!$Q245="N",$H$2,IF(Shift2!$Q244="N",$H$3,IF(Shift3!$Q244="N",$H$4,IF(Shift4!$Q244="N",$H$5,IF(Shift5!$Q244="N",$H$6)))))</f>
        <v/>
      </c>
      <c r="W244" s="56" t="str">
        <f>IF(Shift1!$S245="N",$K$2,IF(Shift2!$S244="N",$K$3,IF(Shift3!$S244="N",$K$4,IF(Shift4!$S244="N",$K$5,IF(Shift5!$S244="N",$K$6)))))</f>
        <v/>
      </c>
      <c r="X244" s="56" t="str">
        <f>IF(Shift1!$U245="N",$N$2,IF(Shift2!$U244="N",$N$3,IF(Shift3!$U244="N",$N$4,IF(Shift4!$U244="N",$N$5,IF(Shift5!$U244="N",$N$6)))))</f>
        <v/>
      </c>
      <c r="Y244" s="56" t="b">
        <f>IF(Shift1!$W245="N",$Q$2,IF(Shift2!$W244="N",$Q$3,IF(Shift3!$W244="N",$Q$4,IF(Shift4!$W244="N",$Q$5,IF(Shift5!$W244="N",$Q$6)))))</f>
        <v>0</v>
      </c>
      <c r="Z244" s="56" t="str">
        <f>IF(Shift1!$Y245="N",$T$2,IF(Shift2!$Y244="N",$T$3,IF(Shift3!$Y244="N",$T$4,IF(Shift4!$Y244="N",$T$5,IF(Shift5!$Y244="N",$T$6)))))</f>
        <v/>
      </c>
      <c r="AA244" s="56" t="str">
        <f>IF(Shift1!$AA245="N",$W$2,IF(Shift2!$AA244="N",$W$3,IF(Shift3!$AA244="N",$W$4,IF(Shift4!$AA244="N",$W$5,IF(Shift5!$AA244="N",$W$6)))))</f>
        <v/>
      </c>
      <c r="AB244" s="56" t="str">
        <f>IF(Shift1!$AG245="N",$AC$2,IF(Shift2!$AG244="N",$AC$3,IF(Shift3!$AG244="N",$AC$4,IF(Shift4!$AG244="N",$AC$5,IF(Shift5!$AG244="N",$AC$6)))))</f>
        <v/>
      </c>
      <c r="AC244" s="56" t="str">
        <f>IF(Shift1!$AI245="N",$AF$2,IF(Shift2!$AI244="N",$AF$3,IF(Shift3!$AI244="N",$AF$4,IF(Shift4!$AI244="N",$AF$5,IF(Shift5!$AI244="N",$AF$6)))))</f>
        <v/>
      </c>
      <c r="AD244" s="57">
        <f t="shared" si="27"/>
        <v>1</v>
      </c>
      <c r="AE244" s="58">
        <f t="shared" si="28"/>
        <v>3</v>
      </c>
      <c r="AF244" s="59">
        <f t="shared" si="29"/>
        <v>2</v>
      </c>
      <c r="AG244" s="60">
        <f t="shared" si="30"/>
        <v>2</v>
      </c>
      <c r="AH244" s="58">
        <f t="shared" si="31"/>
        <v>4</v>
      </c>
      <c r="AI244" s="59">
        <f t="shared" si="32"/>
        <v>2</v>
      </c>
      <c r="AJ244" s="61">
        <f t="shared" si="33"/>
        <v>3</v>
      </c>
      <c r="AK244" s="58">
        <f t="shared" si="34"/>
        <v>3</v>
      </c>
      <c r="AL244" s="58">
        <f t="shared" si="35"/>
        <v>2</v>
      </c>
    </row>
    <row r="245" spans="1:38" outlineLevel="1" x14ac:dyDescent="0.3">
      <c r="A245" s="1"/>
      <c r="B245" s="40">
        <v>23</v>
      </c>
      <c r="C245" s="56" t="b">
        <f>IF(Shift1!O246="AM",$E$2,IF(Shift2!O245="AM",$E$3,IF(Shift3!O245="AM",$E$4,IF(Shift4!O245="AM",$E$5,IF(Shift5!O245="AM",$E$6)))))</f>
        <v>0</v>
      </c>
      <c r="D245" s="56" t="b">
        <f>IF(Shift1!Q246="AM",$H$2,IF(Shift2!Q245="AM",$H$3,IF(Shift3!Q245="AM",$H$4,IF(Shift4!Q245="AM",$H$5,IF(Shift5!Q245="AM",$H$6)))))</f>
        <v>0</v>
      </c>
      <c r="E245" s="56" t="b">
        <f>IF(Shift1!S246="AM",$K$2,IF(Shift2!S245="AM",$K$3,IF(Shift3!S245="AM",$K$4,IF(Shift4!S245="AM",$K$5,IF(Shift5!S245="AM",$K$6)))))</f>
        <v>0</v>
      </c>
      <c r="F245" s="56" t="str">
        <f>IF(Shift1!U246="AM",$N$2,IF(Shift2!U245="AM",$N$3,IF(Shift3!U245="AM",$N$4,IF(Shift4!U245="AM",$N$5,IF(Shift5!U245="AM",$N$6)))))</f>
        <v/>
      </c>
      <c r="G245" s="56" t="b">
        <f>IF(Shift1!W246="AM",$Q$2,IF(Shift2!W245="AM",$Q$3,IF(Shift3!W245="AM",$Q$4,IF(Shift4!W245="AM",$Q$5,IF(Shift5!W245="AM",$Q$6)))))</f>
        <v>0</v>
      </c>
      <c r="H245" s="56" t="str">
        <f>IF(Shift1!Y246="AM",$T$2,IF(Shift2!Y245="AM",$T$3,IF(Shift3!Y245="AM",$T$4,IF(Shift4!Y245="AM",$T$5,IF(Shift5!Y245="AM",$T$6)))))</f>
        <v/>
      </c>
      <c r="I245" s="56" t="str">
        <f>IF(Shift1!AA246="AM",$W$2,IF(Shift2!AA245="AM",$W$3,IF(Shift3!AA245="AM",$W$4,IF(Shift4!AA245="AM",$W$5,IF(Shift5!AA245="AM",$W$6)))))</f>
        <v/>
      </c>
      <c r="J245" s="56" t="str">
        <f>IF(Shift1!AG246="AM",$AC$2,IF(Shift2!AG245="AM",$AC$3,IF(Shift3!AG245="AM",$AC$4,IF(Shift4!AG245="AM",$AC$5,IF(Shift5!AG245="AM",$AC$6)))))</f>
        <v/>
      </c>
      <c r="K245" s="56" t="str">
        <f>IF(Shift1!AI246="AM",$AF$2,IF(Shift2!AI245="AM",$AF$3,IF(Shift3!AI245="AM",$AF$4,IF(Shift4!AI245="AM",$AF$5,IF(Shift5!AI245="AM",$AF$6)))))</f>
        <v/>
      </c>
      <c r="L245" s="56" t="b">
        <f>IF(Shift1!$O246="PM",$E$2,IF(Shift2!$O245="PM",$E$3,IF(Shift3!$O245="PM",$E$4,IF(Shift4!$O245="PM",$E$5,IF(Shift5!$O245="PM",$E$6)))))</f>
        <v>0</v>
      </c>
      <c r="M245" s="56" t="b">
        <f>IF(Shift1!$Q246="PM",$H$2,IF(Shift2!$Q245="PM",$H$3,IF(Shift3!$Q245="PM",$H$4,IF(Shift4!$Q245="PM",$H$5,IF(Shift5!$Q245="PM",$H$6)))))</f>
        <v>0</v>
      </c>
      <c r="N245" s="56" t="str">
        <f>IF(Shift1!$S246="PM",$K$2,IF(Shift2!$S245="PM",$K$3,IF(Shift3!$S245="PM",$K$4,IF(Shift4!$S245="PM",$K$5,IF(Shift5!$S245="PM",$K$6)))))</f>
        <v/>
      </c>
      <c r="O245" s="56" t="b">
        <f>IF(Shift1!$U246="PM",$N$2,IF(Shift2!$U245="PM",$N$3,IF(Shift3!$U245="PM",$N$4,IF(Shift4!$U245="PM",$N$5,IF(Shift5!$U245="PM",$N$6)))))</f>
        <v>0</v>
      </c>
      <c r="P245" s="56" t="str">
        <f>IF(Shift1!$W246="PM",$Q$2,IF(Shift2!$W245="PM",$Q$3,IF(Shift3!$W245="PM",$Q$4,IF(Shift4!$W245="PM",$Q$5,IF(Shift5!$W245="PM",$Q$6)))))</f>
        <v/>
      </c>
      <c r="Q245" s="56" t="b">
        <f>IF(Shift1!$Y246="PM",$T$2,IF(Shift2!$Y245="PM",$T$3,IF(Shift3!$Y245="PM",$T$4,IF(Shift4!$Y245="PM",$T$5,IF(Shift5!$Y245="PM",$T$6)))))</f>
        <v>0</v>
      </c>
      <c r="R245" s="56" t="b">
        <f>IF(Shift1!$AA246="PM",$W$2,IF(Shift2!$AA245="PM",$W$3,IF(Shift3!$AA245="PM",$W$4,IF(Shift4!$AA245="PM",$W$5,IF(Shift5!$AA245="PM",$W$6)))))</f>
        <v>0</v>
      </c>
      <c r="S245" s="56" t="b">
        <f>IF(Shift1!$AG246="PM",$AC$2,IF(Shift2!$AG245="PM",$AC$3,IF(Shift3!$AG245="PM",$AC$4,IF(Shift4!$AG245="PM",$AC$5,IF(Shift5!$AG245="PM",$AC$6)))))</f>
        <v>0</v>
      </c>
      <c r="T245" s="56" t="b">
        <f>IF(Shift1!$AI246="PM",$AF$2,IF(Shift2!$AI245="PM",$AF$3,IF(Shift3!$AI245="PM",$AF$4,IF(Shift4!$AI245="PM",$AF$5,IF(Shift5!$AI245="PM",$AF$6)))))</f>
        <v>0</v>
      </c>
      <c r="U245" s="56" t="str">
        <f>IF(Shift1!$O246="N",$E$2,IF(Shift2!$O245="N",$E$3,IF(Shift3!$O245="N",$E$4,IF(Shift4!$O245="N",$E$5,IF(Shift5!$O245="N",$E$6)))))</f>
        <v/>
      </c>
      <c r="V245" s="56" t="str">
        <f>IF(Shift1!$Q246="N",$H$2,IF(Shift2!$Q245="N",$H$3,IF(Shift3!$Q245="N",$H$4,IF(Shift4!$Q245="N",$H$5,IF(Shift5!$Q245="N",$H$6)))))</f>
        <v/>
      </c>
      <c r="W245" s="56" t="str">
        <f>IF(Shift1!$S246="N",$K$2,IF(Shift2!$S245="N",$K$3,IF(Shift3!$S245="N",$K$4,IF(Shift4!$S245="N",$K$5,IF(Shift5!$S245="N",$K$6)))))</f>
        <v/>
      </c>
      <c r="X245" s="56" t="str">
        <f>IF(Shift1!$U246="N",$N$2,IF(Shift2!$U245="N",$N$3,IF(Shift3!$U245="N",$N$4,IF(Shift4!$U245="N",$N$5,IF(Shift5!$U245="N",$N$6)))))</f>
        <v/>
      </c>
      <c r="Y245" s="56" t="b">
        <f>IF(Shift1!$W246="N",$Q$2,IF(Shift2!$W245="N",$Q$3,IF(Shift3!$W245="N",$Q$4,IF(Shift4!$W245="N",$Q$5,IF(Shift5!$W245="N",$Q$6)))))</f>
        <v>0</v>
      </c>
      <c r="Z245" s="56" t="str">
        <f>IF(Shift1!$Y246="N",$T$2,IF(Shift2!$Y245="N",$T$3,IF(Shift3!$Y245="N",$T$4,IF(Shift4!$Y245="N",$T$5,IF(Shift5!$Y245="N",$T$6)))))</f>
        <v/>
      </c>
      <c r="AA245" s="56" t="str">
        <f>IF(Shift1!$AA246="N",$W$2,IF(Shift2!$AA245="N",$W$3,IF(Shift3!$AA245="N",$W$4,IF(Shift4!$AA245="N",$W$5,IF(Shift5!$AA245="N",$W$6)))))</f>
        <v/>
      </c>
      <c r="AB245" s="56" t="str">
        <f>IF(Shift1!$AG246="N",$AC$2,IF(Shift2!$AG245="N",$AC$3,IF(Shift3!$AG245="N",$AC$4,IF(Shift4!$AG245="N",$AC$5,IF(Shift5!$AG245="N",$AC$6)))))</f>
        <v/>
      </c>
      <c r="AC245" s="56" t="str">
        <f>IF(Shift1!$AI246="N",$AF$2,IF(Shift2!$AI245="N",$AF$3,IF(Shift3!$AI245="N",$AF$4,IF(Shift4!$AI245="N",$AF$5,IF(Shift5!$AI245="N",$AF$6)))))</f>
        <v/>
      </c>
      <c r="AD245" s="57">
        <f t="shared" si="27"/>
        <v>0</v>
      </c>
      <c r="AE245" s="58">
        <f t="shared" si="28"/>
        <v>3</v>
      </c>
      <c r="AF245" s="59">
        <f t="shared" si="29"/>
        <v>2</v>
      </c>
      <c r="AG245" s="60">
        <f t="shared" si="30"/>
        <v>1</v>
      </c>
      <c r="AH245" s="58">
        <f t="shared" si="31"/>
        <v>1</v>
      </c>
      <c r="AI245" s="59">
        <f t="shared" si="32"/>
        <v>0</v>
      </c>
      <c r="AJ245" s="61">
        <f t="shared" si="33"/>
        <v>3</v>
      </c>
      <c r="AK245" s="58">
        <f t="shared" si="34"/>
        <v>3</v>
      </c>
      <c r="AL245" s="58">
        <f t="shared" si="35"/>
        <v>2</v>
      </c>
    </row>
    <row r="246" spans="1:38" outlineLevel="1" x14ac:dyDescent="0.3">
      <c r="A246" s="1"/>
      <c r="B246" s="38">
        <v>24</v>
      </c>
      <c r="C246" s="56" t="str">
        <f>IF(Shift1!O247="AM",$E$2,IF(Shift2!O246="AM",$E$3,IF(Shift3!O246="AM",$E$4,IF(Shift4!O246="AM",$E$5,IF(Shift5!O246="AM",$E$6)))))</f>
        <v/>
      </c>
      <c r="D246" s="56" t="str">
        <f>IF(Shift1!Q247="AM",$H$2,IF(Shift2!Q246="AM",$H$3,IF(Shift3!Q246="AM",$H$4,IF(Shift4!Q246="AM",$H$5,IF(Shift5!Q246="AM",$H$6)))))</f>
        <v/>
      </c>
      <c r="E246" s="56" t="str">
        <f>IF(Shift1!S247="AM",$K$2,IF(Shift2!S246="AM",$K$3,IF(Shift3!S246="AM",$K$4,IF(Shift4!S246="AM",$K$5,IF(Shift5!S246="AM",$K$6)))))</f>
        <v/>
      </c>
      <c r="F246" s="56" t="str">
        <f>IF(Shift1!U247="AM",$N$2,IF(Shift2!U246="AM",$N$3,IF(Shift3!U246="AM",$N$4,IF(Shift4!U246="AM",$N$5,IF(Shift5!U246="AM",$N$6)))))</f>
        <v/>
      </c>
      <c r="G246" s="56" t="str">
        <f>IF(Shift1!W247="AM",$Q$2,IF(Shift2!W246="AM",$Q$3,IF(Shift3!W246="AM",$Q$4,IF(Shift4!W246="AM",$Q$5,IF(Shift5!W246="AM",$Q$6)))))</f>
        <v/>
      </c>
      <c r="H246" s="56" t="b">
        <f>IF(Shift1!Y247="AM",$T$2,IF(Shift2!Y246="AM",$T$3,IF(Shift3!Y246="AM",$T$4,IF(Shift4!Y246="AM",$T$5,IF(Shift5!Y246="AM",$T$6)))))</f>
        <v>0</v>
      </c>
      <c r="I246" s="56" t="str">
        <f>IF(Shift1!AA247="AM",$W$2,IF(Shift2!AA246="AM",$W$3,IF(Shift3!AA246="AM",$W$4,IF(Shift4!AA246="AM",$W$5,IF(Shift5!AA246="AM",$W$6)))))</f>
        <v/>
      </c>
      <c r="J246" s="56" t="str">
        <f>IF(Shift1!AG247="AM",$AC$2,IF(Shift2!AG246="AM",$AC$3,IF(Shift3!AG246="AM",$AC$4,IF(Shift4!AG246="AM",$AC$5,IF(Shift5!AG246="AM",$AC$6)))))</f>
        <v/>
      </c>
      <c r="K246" s="56" t="str">
        <f>IF(Shift1!AI247="AM",$AF$2,IF(Shift2!AI246="AM",$AF$3,IF(Shift3!AI246="AM",$AF$4,IF(Shift4!AI246="AM",$AF$5,IF(Shift5!AI246="AM",$AF$6)))))</f>
        <v/>
      </c>
      <c r="L246" s="56" t="b">
        <f>IF(Shift1!$O247="PM",$E$2,IF(Shift2!$O246="PM",$E$3,IF(Shift3!$O246="PM",$E$4,IF(Shift4!$O246="PM",$E$5,IF(Shift5!$O246="PM",$E$6)))))</f>
        <v>0</v>
      </c>
      <c r="M246" s="56" t="b">
        <f>IF(Shift1!$Q247="PM",$H$2,IF(Shift2!$Q246="PM",$H$3,IF(Shift3!$Q246="PM",$H$4,IF(Shift4!$Q246="PM",$H$5,IF(Shift5!$Q246="PM",$H$6)))))</f>
        <v>0</v>
      </c>
      <c r="N246" s="56" t="b">
        <f>IF(Shift1!$S247="PM",$K$2,IF(Shift2!$S246="PM",$K$3,IF(Shift3!$S246="PM",$K$4,IF(Shift4!$S246="PM",$K$5,IF(Shift5!$S246="PM",$K$6)))))</f>
        <v>0</v>
      </c>
      <c r="O246" s="56" t="str">
        <f>IF(Shift1!$U247="PM",$N$2,IF(Shift2!$U246="PM",$N$3,IF(Shift3!$U246="PM",$N$4,IF(Shift4!$U246="PM",$N$5,IF(Shift5!$U246="PM",$N$6)))))</f>
        <v/>
      </c>
      <c r="P246" s="56" t="b">
        <f>IF(Shift1!$W247="PM",$Q$2,IF(Shift2!$W246="PM",$Q$3,IF(Shift3!$W246="PM",$Q$4,IF(Shift4!$W246="PM",$Q$5,IF(Shift5!$W246="PM",$Q$6)))))</f>
        <v>0</v>
      </c>
      <c r="Q246" s="56" t="str">
        <f>IF(Shift1!$Y247="PM",$T$2,IF(Shift2!$Y246="PM",$T$3,IF(Shift3!$Y246="PM",$T$4,IF(Shift4!$Y246="PM",$T$5,IF(Shift5!$Y246="PM",$T$6)))))</f>
        <v/>
      </c>
      <c r="R246" s="56" t="str">
        <f>IF(Shift1!$AA247="PM",$W$2,IF(Shift2!$AA246="PM",$W$3,IF(Shift3!$AA246="PM",$W$4,IF(Shift4!$AA246="PM",$W$5,IF(Shift5!$AA246="PM",$W$6)))))</f>
        <v/>
      </c>
      <c r="S246" s="56" t="str">
        <f>IF(Shift1!$AG247="PM",$AC$2,IF(Shift2!$AG246="PM",$AC$3,IF(Shift3!$AG246="PM",$AC$4,IF(Shift4!$AG246="PM",$AC$5,IF(Shift5!$AG246="PM",$AC$6)))))</f>
        <v/>
      </c>
      <c r="T246" s="56" t="str">
        <f>IF(Shift1!$AI247="PM",$AF$2,IF(Shift2!$AI246="PM",$AF$3,IF(Shift3!$AI246="PM",$AF$4,IF(Shift4!$AI246="PM",$AF$5,IF(Shift5!$AI246="PM",$AF$6)))))</f>
        <v/>
      </c>
      <c r="U246" s="56" t="str">
        <f>IF(Shift1!$O247="N",$E$2,IF(Shift2!$O246="N",$E$3,IF(Shift3!$O246="N",$E$4,IF(Shift4!$O246="N",$E$5,IF(Shift5!$O246="N",$E$6)))))</f>
        <v/>
      </c>
      <c r="V246" s="56" t="str">
        <f>IF(Shift1!$Q247="N",$H$2,IF(Shift2!$Q246="N",$H$3,IF(Shift3!$Q246="N",$H$4,IF(Shift4!$Q246="N",$H$5,IF(Shift5!$Q246="N",$H$6)))))</f>
        <v/>
      </c>
      <c r="W246" s="56" t="str">
        <f>IF(Shift1!$S247="N",$K$2,IF(Shift2!$S246="N",$K$3,IF(Shift3!$S246="N",$K$4,IF(Shift4!$S246="N",$K$5,IF(Shift5!$S246="N",$K$6)))))</f>
        <v/>
      </c>
      <c r="X246" s="56" t="str">
        <f>IF(Shift1!$U247="N",$N$2,IF(Shift2!$U246="N",$N$3,IF(Shift3!$U246="N",$N$4,IF(Shift4!$U246="N",$N$5,IF(Shift5!$U246="N",$N$6)))))</f>
        <v/>
      </c>
      <c r="Y246" s="56" t="str">
        <f>IF(Shift1!$W247="N",$Q$2,IF(Shift2!$W246="N",$Q$3,IF(Shift3!$W246="N",$Q$4,IF(Shift4!$W246="N",$Q$5,IF(Shift5!$W246="N",$Q$6)))))</f>
        <v/>
      </c>
      <c r="Z246" s="56" t="str">
        <f>IF(Shift1!$Y247="N",$T$2,IF(Shift2!$Y246="N",$T$3,IF(Shift3!$Y246="N",$T$4,IF(Shift4!$Y246="N",$T$5,IF(Shift5!$Y246="N",$T$6)))))</f>
        <v/>
      </c>
      <c r="AA246" s="56" t="str">
        <f>IF(Shift1!$AA247="N",$W$2,IF(Shift2!$AA246="N",$W$3,IF(Shift3!$AA246="N",$W$4,IF(Shift4!$AA246="N",$W$5,IF(Shift5!$AA246="N",$W$6)))))</f>
        <v/>
      </c>
      <c r="AB246" s="56" t="str">
        <f>IF(Shift1!$AG247="N",$AC$2,IF(Shift2!$AG246="N",$AC$3,IF(Shift3!$AG246="N",$AC$4,IF(Shift4!$AG246="N",$AC$5,IF(Shift5!$AG246="N",$AC$6)))))</f>
        <v/>
      </c>
      <c r="AC246" s="56" t="str">
        <f>IF(Shift1!$AI247="N",$AF$2,IF(Shift2!$AI246="N",$AF$3,IF(Shift3!$AI246="N",$AF$4,IF(Shift4!$AI246="N",$AF$5,IF(Shift5!$AI246="N",$AF$6)))))</f>
        <v/>
      </c>
      <c r="AD246" s="57">
        <f t="shared" si="27"/>
        <v>3</v>
      </c>
      <c r="AE246" s="58">
        <f t="shared" si="28"/>
        <v>3</v>
      </c>
      <c r="AF246" s="59">
        <f t="shared" si="29"/>
        <v>2</v>
      </c>
      <c r="AG246" s="60">
        <f t="shared" si="30"/>
        <v>0</v>
      </c>
      <c r="AH246" s="58">
        <f t="shared" si="31"/>
        <v>3</v>
      </c>
      <c r="AI246" s="59">
        <f t="shared" si="32"/>
        <v>2</v>
      </c>
      <c r="AJ246" s="61">
        <f t="shared" si="33"/>
        <v>3</v>
      </c>
      <c r="AK246" s="58">
        <f t="shared" si="34"/>
        <v>4</v>
      </c>
      <c r="AL246" s="58">
        <f t="shared" si="35"/>
        <v>2</v>
      </c>
    </row>
    <row r="247" spans="1:38" outlineLevel="1" x14ac:dyDescent="0.3">
      <c r="A247" s="1"/>
      <c r="B247" s="38">
        <v>25</v>
      </c>
      <c r="C247" s="56" t="str">
        <f>IF(Shift1!O248="AM",$E$2,IF(Shift2!O247="AM",$E$3,IF(Shift3!O247="AM",$E$4,IF(Shift4!O247="AM",$E$5,IF(Shift5!O247="AM",$E$6)))))</f>
        <v/>
      </c>
      <c r="D247" s="56" t="str">
        <f>IF(Shift1!Q248="AM",$H$2,IF(Shift2!Q247="AM",$H$3,IF(Shift3!Q247="AM",$H$4,IF(Shift4!Q247="AM",$H$5,IF(Shift5!Q247="AM",$H$6)))))</f>
        <v/>
      </c>
      <c r="E247" s="56" t="str">
        <f>IF(Shift1!S248="AM",$K$2,IF(Shift2!S247="AM",$K$3,IF(Shift3!S247="AM",$K$4,IF(Shift4!S247="AM",$K$5,IF(Shift5!S247="AM",$K$6)))))</f>
        <v/>
      </c>
      <c r="F247" s="56" t="str">
        <f>IF(Shift1!U248="AM",$N$2,IF(Shift2!U247="AM",$N$3,IF(Shift3!U247="AM",$N$4,IF(Shift4!U247="AM",$N$5,IF(Shift5!U247="AM",$N$6)))))</f>
        <v/>
      </c>
      <c r="G247" s="56" t="str">
        <f>IF(Shift1!W248="AM",$Q$2,IF(Shift2!W247="AM",$Q$3,IF(Shift3!W247="AM",$Q$4,IF(Shift4!W247="AM",$Q$5,IF(Shift5!W247="AM",$Q$6)))))</f>
        <v/>
      </c>
      <c r="H247" s="56" t="b">
        <f>IF(Shift1!Y248="AM",$T$2,IF(Shift2!Y247="AM",$T$3,IF(Shift3!Y247="AM",$T$4,IF(Shift4!Y247="AM",$T$5,IF(Shift5!Y247="AM",$T$6)))))</f>
        <v>0</v>
      </c>
      <c r="I247" s="56" t="str">
        <f>IF(Shift1!AA248="AM",$W$2,IF(Shift2!AA247="AM",$W$3,IF(Shift3!AA247="AM",$W$4,IF(Shift4!AA247="AM",$W$5,IF(Shift5!AA247="AM",$W$6)))))</f>
        <v/>
      </c>
      <c r="J247" s="56" t="str">
        <f>IF(Shift1!AG248="AM",$AC$2,IF(Shift2!AG247="AM",$AC$3,IF(Shift3!AG247="AM",$AC$4,IF(Shift4!AG247="AM",$AC$5,IF(Shift5!AG247="AM",$AC$6)))))</f>
        <v/>
      </c>
      <c r="K247" s="56" t="str">
        <f>IF(Shift1!AI248="AM",$AF$2,IF(Shift2!AI247="AM",$AF$3,IF(Shift3!AI247="AM",$AF$4,IF(Shift4!AI247="AM",$AF$5,IF(Shift5!AI247="AM",$AF$6)))))</f>
        <v/>
      </c>
      <c r="L247" s="56" t="b">
        <f>IF(Shift1!$O248="PM",$E$2,IF(Shift2!$O247="PM",$E$3,IF(Shift3!$O247="PM",$E$4,IF(Shift4!$O247="PM",$E$5,IF(Shift5!$O247="PM",$E$6)))))</f>
        <v>0</v>
      </c>
      <c r="M247" s="56" t="b">
        <f>IF(Shift1!$Q248="PM",$H$2,IF(Shift2!$Q247="PM",$H$3,IF(Shift3!$Q247="PM",$H$4,IF(Shift4!$Q247="PM",$H$5,IF(Shift5!$Q247="PM",$H$6)))))</f>
        <v>0</v>
      </c>
      <c r="N247" s="56" t="str">
        <f>IF(Shift1!$S248="PM",$K$2,IF(Shift2!$S247="PM",$K$3,IF(Shift3!$S247="PM",$K$4,IF(Shift4!$S247="PM",$K$5,IF(Shift5!$S247="PM",$K$6)))))</f>
        <v/>
      </c>
      <c r="O247" s="56" t="str">
        <f>IF(Shift1!$U248="PM",$N$2,IF(Shift2!$U247="PM",$N$3,IF(Shift3!$U247="PM",$N$4,IF(Shift4!$U247="PM",$N$5,IF(Shift5!$U247="PM",$N$6)))))</f>
        <v/>
      </c>
      <c r="P247" s="56" t="b">
        <f>IF(Shift1!$W248="PM",$Q$2,IF(Shift2!$W247="PM",$Q$3,IF(Shift3!$W247="PM",$Q$4,IF(Shift4!$W247="PM",$Q$5,IF(Shift5!$W247="PM",$Q$6)))))</f>
        <v>0</v>
      </c>
      <c r="Q247" s="56" t="str">
        <f>IF(Shift1!$Y248="PM",$T$2,IF(Shift2!$Y247="PM",$T$3,IF(Shift3!$Y247="PM",$T$4,IF(Shift4!$Y247="PM",$T$5,IF(Shift5!$Y247="PM",$T$6)))))</f>
        <v/>
      </c>
      <c r="R247" s="56" t="str">
        <f>IF(Shift1!$AA248="PM",$W$2,IF(Shift2!$AA247="PM",$W$3,IF(Shift3!$AA247="PM",$W$4,IF(Shift4!$AA247="PM",$W$5,IF(Shift5!$AA247="PM",$W$6)))))</f>
        <v/>
      </c>
      <c r="S247" s="56" t="str">
        <f>IF(Shift1!$AG248="PM",$AC$2,IF(Shift2!$AG247="PM",$AC$3,IF(Shift3!$AG247="PM",$AC$4,IF(Shift4!$AG247="PM",$AC$5,IF(Shift5!$AG247="PM",$AC$6)))))</f>
        <v/>
      </c>
      <c r="T247" s="56" t="str">
        <f>IF(Shift1!$AI248="PM",$AF$2,IF(Shift2!$AI247="PM",$AF$3,IF(Shift3!$AI247="PM",$AF$4,IF(Shift4!$AI247="PM",$AF$5,IF(Shift5!$AI247="PM",$AF$6)))))</f>
        <v/>
      </c>
      <c r="U247" s="56" t="b">
        <f>IF(Shift1!$O248="N",$E$2,IF(Shift2!$O247="N",$E$3,IF(Shift3!$O247="N",$E$4,IF(Shift4!$O247="N",$E$5,IF(Shift5!$O247="N",$E$6)))))</f>
        <v>0</v>
      </c>
      <c r="V247" s="56" t="str">
        <f>IF(Shift1!$Q248="N",$H$2,IF(Shift2!$Q247="N",$H$3,IF(Shift3!$Q247="N",$H$4,IF(Shift4!$Q247="N",$H$5,IF(Shift5!$Q247="N",$H$6)))))</f>
        <v/>
      </c>
      <c r="W247" s="56" t="b">
        <f>IF(Shift1!$S248="N",$K$2,IF(Shift2!$S247="N",$K$3,IF(Shift3!$S247="N",$K$4,IF(Shift4!$S247="N",$K$5,IF(Shift5!$S247="N",$K$6)))))</f>
        <v>0</v>
      </c>
      <c r="X247" s="56" t="b">
        <f>IF(Shift1!$U248="N",$N$2,IF(Shift2!$U247="N",$N$3,IF(Shift3!$U247="N",$N$4,IF(Shift4!$U247="N",$N$5,IF(Shift5!$U247="N",$N$6)))))</f>
        <v>0</v>
      </c>
      <c r="Y247" s="56" t="str">
        <f>IF(Shift1!$W248="N",$Q$2,IF(Shift2!$W247="N",$Q$3,IF(Shift3!$W247="N",$Q$4,IF(Shift4!$W247="N",$Q$5,IF(Shift5!$W247="N",$Q$6)))))</f>
        <v/>
      </c>
      <c r="Z247" s="56" t="b">
        <f>IF(Shift1!$Y248="N",$T$2,IF(Shift2!$Y247="N",$T$3,IF(Shift3!$Y247="N",$T$4,IF(Shift4!$Y247="N",$T$5,IF(Shift5!$Y247="N",$T$6)))))</f>
        <v>0</v>
      </c>
      <c r="AA247" s="56" t="b">
        <f>IF(Shift1!$AA248="N",$W$2,IF(Shift2!$AA247="N",$W$3,IF(Shift3!$AA247="N",$W$4,IF(Shift4!$AA247="N",$W$5,IF(Shift5!$AA247="N",$W$6)))))</f>
        <v>0</v>
      </c>
      <c r="AB247" s="56" t="b">
        <f>IF(Shift1!$AG248="N",$AC$2,IF(Shift2!$AG247="N",$AC$3,IF(Shift3!$AG247="N",$AC$4,IF(Shift4!$AG247="N",$AC$5,IF(Shift5!$AG247="N",$AC$6)))))</f>
        <v>0</v>
      </c>
      <c r="AC247" s="56" t="b">
        <f>IF(Shift1!$AI248="N",$AF$2,IF(Shift2!$AI247="N",$AF$3,IF(Shift3!$AI247="N",$AF$4,IF(Shift4!$AI247="N",$AF$5,IF(Shift5!$AI247="N",$AF$6)))))</f>
        <v>0</v>
      </c>
      <c r="AD247" s="57">
        <f t="shared" si="27"/>
        <v>3</v>
      </c>
      <c r="AE247" s="58">
        <f t="shared" si="28"/>
        <v>3</v>
      </c>
      <c r="AF247" s="59">
        <f t="shared" si="29"/>
        <v>2</v>
      </c>
      <c r="AG247" s="60">
        <f t="shared" si="30"/>
        <v>1</v>
      </c>
      <c r="AH247" s="58">
        <f t="shared" si="31"/>
        <v>3</v>
      </c>
      <c r="AI247" s="59">
        <f t="shared" si="32"/>
        <v>2</v>
      </c>
      <c r="AJ247" s="61">
        <f t="shared" si="33"/>
        <v>1</v>
      </c>
      <c r="AK247" s="58">
        <f t="shared" si="34"/>
        <v>1</v>
      </c>
      <c r="AL247" s="58">
        <f t="shared" si="35"/>
        <v>0</v>
      </c>
    </row>
    <row r="248" spans="1:38" outlineLevel="1" x14ac:dyDescent="0.3">
      <c r="A248" s="1"/>
      <c r="B248" s="40">
        <v>26</v>
      </c>
      <c r="C248" s="56" t="str">
        <f>IF(Shift1!O249="AM",$E$2,IF(Shift2!O248="AM",$E$3,IF(Shift3!O248="AM",$E$4,IF(Shift4!O248="AM",$E$5,IF(Shift5!O248="AM",$E$6)))))</f>
        <v/>
      </c>
      <c r="D248" s="56" t="str">
        <f>IF(Shift1!Q249="AM",$H$2,IF(Shift2!Q248="AM",$H$3,IF(Shift3!Q248="AM",$H$4,IF(Shift4!Q248="AM",$H$5,IF(Shift5!Q248="AM",$H$6)))))</f>
        <v/>
      </c>
      <c r="E248" s="56" t="str">
        <f>IF(Shift1!S249="AM",$K$2,IF(Shift2!S248="AM",$K$3,IF(Shift3!S248="AM",$K$4,IF(Shift4!S248="AM",$K$5,IF(Shift5!S248="AM",$K$6)))))</f>
        <v/>
      </c>
      <c r="F248" s="56" t="str">
        <f>IF(Shift1!U249="AM",$N$2,IF(Shift2!U248="AM",$N$3,IF(Shift3!U248="AM",$N$4,IF(Shift4!U248="AM",$N$5,IF(Shift5!U248="AM",$N$6)))))</f>
        <v/>
      </c>
      <c r="G248" s="56" t="b">
        <f>IF(Shift1!W249="AM",$Q$2,IF(Shift2!W248="AM",$Q$3,IF(Shift3!W248="AM",$Q$4,IF(Shift4!W248="AM",$Q$5,IF(Shift5!W248="AM",$Q$6)))))</f>
        <v>0</v>
      </c>
      <c r="H248" s="56" t="str">
        <f>IF(Shift1!Y249="AM",$T$2,IF(Shift2!Y248="AM",$T$3,IF(Shift3!Y248="AM",$T$4,IF(Shift4!Y248="AM",$T$5,IF(Shift5!Y248="AM",$T$6)))))</f>
        <v/>
      </c>
      <c r="I248" s="56" t="str">
        <f>IF(Shift1!AA249="AM",$W$2,IF(Shift2!AA248="AM",$W$3,IF(Shift3!AA248="AM",$W$4,IF(Shift4!AA248="AM",$W$5,IF(Shift5!AA248="AM",$W$6)))))</f>
        <v/>
      </c>
      <c r="J248" s="56" t="str">
        <f>IF(Shift1!AG249="AM",$AC$2,IF(Shift2!AG248="AM",$AC$3,IF(Shift3!AG248="AM",$AC$4,IF(Shift4!AG248="AM",$AC$5,IF(Shift5!AG248="AM",$AC$6)))))</f>
        <v/>
      </c>
      <c r="K248" s="56" t="str">
        <f>IF(Shift1!AI249="AM",$AF$2,IF(Shift2!AI248="AM",$AF$3,IF(Shift3!AI248="AM",$AF$4,IF(Shift4!AI248="AM",$AF$5,IF(Shift5!AI248="AM",$AF$6)))))</f>
        <v/>
      </c>
      <c r="L248" s="56" t="str">
        <f>IF(Shift1!$O249="PM",$E$2,IF(Shift2!$O248="PM",$E$3,IF(Shift3!$O248="PM",$E$4,IF(Shift4!$O248="PM",$E$5,IF(Shift5!$O248="PM",$E$6)))))</f>
        <v/>
      </c>
      <c r="M248" s="56" t="str">
        <f>IF(Shift1!$Q249="PM",$H$2,IF(Shift2!$Q248="PM",$H$3,IF(Shift3!$Q248="PM",$H$4,IF(Shift4!$Q248="PM",$H$5,IF(Shift5!$Q248="PM",$H$6)))))</f>
        <v/>
      </c>
      <c r="N248" s="56" t="str">
        <f>IF(Shift1!$S249="PM",$K$2,IF(Shift2!$S248="PM",$K$3,IF(Shift3!$S248="PM",$K$4,IF(Shift4!$S248="PM",$K$5,IF(Shift5!$S248="PM",$K$6)))))</f>
        <v/>
      </c>
      <c r="O248" s="56" t="str">
        <f>IF(Shift1!$U249="PM",$N$2,IF(Shift2!$U248="PM",$N$3,IF(Shift3!$U248="PM",$N$4,IF(Shift4!$U248="PM",$N$5,IF(Shift5!$U248="PM",$N$6)))))</f>
        <v/>
      </c>
      <c r="P248" s="56" t="str">
        <f>IF(Shift1!$W249="PM",$Q$2,IF(Shift2!$W248="PM",$Q$3,IF(Shift3!$W248="PM",$Q$4,IF(Shift4!$W248="PM",$Q$5,IF(Shift5!$W248="PM",$Q$6)))))</f>
        <v/>
      </c>
      <c r="Q248" s="56" t="b">
        <f>IF(Shift1!$Y249="PM",$T$2,IF(Shift2!$Y248="PM",$T$3,IF(Shift3!$Y248="PM",$T$4,IF(Shift4!$Y248="PM",$T$5,IF(Shift5!$Y248="PM",$T$6)))))</f>
        <v>0</v>
      </c>
      <c r="R248" s="56" t="str">
        <f>IF(Shift1!$AA249="PM",$W$2,IF(Shift2!$AA248="PM",$W$3,IF(Shift3!$AA248="PM",$W$4,IF(Shift4!$AA248="PM",$W$5,IF(Shift5!$AA248="PM",$W$6)))))</f>
        <v/>
      </c>
      <c r="S248" s="56" t="str">
        <f>IF(Shift1!$AG249="PM",$AC$2,IF(Shift2!$AG248="PM",$AC$3,IF(Shift3!$AG248="PM",$AC$4,IF(Shift4!$AG248="PM",$AC$5,IF(Shift5!$AG248="PM",$AC$6)))))</f>
        <v/>
      </c>
      <c r="T248" s="56" t="str">
        <f>IF(Shift1!$AI249="PM",$AF$2,IF(Shift2!$AI248="PM",$AF$3,IF(Shift3!$AI248="PM",$AF$4,IF(Shift4!$AI248="PM",$AF$5,IF(Shift5!$AI248="PM",$AF$6)))))</f>
        <v/>
      </c>
      <c r="U248" s="56" t="b">
        <f>IF(Shift1!$O249="N",$E$2,IF(Shift2!$O248="N",$E$3,IF(Shift3!$O248="N",$E$4,IF(Shift4!$O248="N",$E$5,IF(Shift5!$O248="N",$E$6)))))</f>
        <v>0</v>
      </c>
      <c r="V248" s="56" t="b">
        <f>IF(Shift1!$Q249="N",$H$2,IF(Shift2!$Q248="N",$H$3,IF(Shift3!$Q248="N",$H$4,IF(Shift4!$Q248="N",$H$5,IF(Shift5!$Q248="N",$H$6)))))</f>
        <v>0</v>
      </c>
      <c r="W248" s="56" t="str">
        <f>IF(Shift1!$S249="N",$K$2,IF(Shift2!$S248="N",$K$3,IF(Shift3!$S248="N",$K$4,IF(Shift4!$S248="N",$K$5,IF(Shift5!$S248="N",$K$6)))))</f>
        <v/>
      </c>
      <c r="X248" s="56" t="str">
        <f>IF(Shift1!$U249="N",$N$2,IF(Shift2!$U248="N",$N$3,IF(Shift3!$U248="N",$N$4,IF(Shift4!$U248="N",$N$5,IF(Shift5!$U248="N",$N$6)))))</f>
        <v/>
      </c>
      <c r="Y248" s="56" t="b">
        <f>IF(Shift1!$W249="N",$Q$2,IF(Shift2!$W248="N",$Q$3,IF(Shift3!$W248="N",$Q$4,IF(Shift4!$W248="N",$Q$5,IF(Shift5!$W248="N",$Q$6)))))</f>
        <v>0</v>
      </c>
      <c r="Z248" s="56" t="str">
        <f>IF(Shift1!$Y249="N",$T$2,IF(Shift2!$Y248="N",$T$3,IF(Shift3!$Y248="N",$T$4,IF(Shift4!$Y248="N",$T$5,IF(Shift5!$Y248="N",$T$6)))))</f>
        <v/>
      </c>
      <c r="AA248" s="56" t="str">
        <f>IF(Shift1!$AA249="N",$W$2,IF(Shift2!$AA248="N",$W$3,IF(Shift3!$AA248="N",$W$4,IF(Shift4!$AA248="N",$W$5,IF(Shift5!$AA248="N",$W$6)))))</f>
        <v/>
      </c>
      <c r="AB248" s="56" t="str">
        <f>IF(Shift1!$AG249="N",$AC$2,IF(Shift2!$AG248="N",$AC$3,IF(Shift3!$AG248="N",$AC$4,IF(Shift4!$AG248="N",$AC$5,IF(Shift5!$AG248="N",$AC$6)))))</f>
        <v/>
      </c>
      <c r="AC248" s="56" t="str">
        <f>IF(Shift1!$AI249="N",$AF$2,IF(Shift2!$AI248="N",$AF$3,IF(Shift3!$AI248="N",$AF$4,IF(Shift4!$AI248="N",$AF$5,IF(Shift5!$AI248="N",$AF$6)))))</f>
        <v/>
      </c>
      <c r="AD248" s="57">
        <f t="shared" si="27"/>
        <v>3</v>
      </c>
      <c r="AE248" s="58">
        <f t="shared" si="28"/>
        <v>3</v>
      </c>
      <c r="AF248" s="59">
        <f t="shared" si="29"/>
        <v>2</v>
      </c>
      <c r="AG248" s="60">
        <f t="shared" si="30"/>
        <v>3</v>
      </c>
      <c r="AH248" s="58">
        <f t="shared" si="31"/>
        <v>3</v>
      </c>
      <c r="AI248" s="59">
        <f t="shared" si="32"/>
        <v>2</v>
      </c>
      <c r="AJ248" s="61">
        <f t="shared" si="33"/>
        <v>1</v>
      </c>
      <c r="AK248" s="58">
        <f t="shared" si="34"/>
        <v>3</v>
      </c>
      <c r="AL248" s="58">
        <f t="shared" si="35"/>
        <v>2</v>
      </c>
    </row>
    <row r="249" spans="1:38" outlineLevel="1" x14ac:dyDescent="0.3">
      <c r="A249" s="1"/>
      <c r="B249" s="40">
        <v>27</v>
      </c>
      <c r="C249" s="56" t="str">
        <f>IF(Shift1!O250="AM",$E$2,IF(Shift2!O249="AM",$E$3,IF(Shift3!O249="AM",$E$4,IF(Shift4!O249="AM",$E$5,IF(Shift5!O249="AM",$E$6)))))</f>
        <v/>
      </c>
      <c r="D249" s="56" t="str">
        <f>IF(Shift1!Q250="AM",$H$2,IF(Shift2!Q249="AM",$H$3,IF(Shift3!Q249="AM",$H$4,IF(Shift4!Q249="AM",$H$5,IF(Shift5!Q249="AM",$H$6)))))</f>
        <v/>
      </c>
      <c r="E249" s="56" t="str">
        <f>IF(Shift1!S250="AM",$K$2,IF(Shift2!S249="AM",$K$3,IF(Shift3!S249="AM",$K$4,IF(Shift4!S249="AM",$K$5,IF(Shift5!S249="AM",$K$6)))))</f>
        <v/>
      </c>
      <c r="F249" s="56" t="str">
        <f>IF(Shift1!U250="AM",$N$2,IF(Shift2!U249="AM",$N$3,IF(Shift3!U249="AM",$N$4,IF(Shift4!U249="AM",$N$5,IF(Shift5!U249="AM",$N$6)))))</f>
        <v/>
      </c>
      <c r="G249" s="56" t="b">
        <f>IF(Shift1!W250="AM",$Q$2,IF(Shift2!W249="AM",$Q$3,IF(Shift3!W249="AM",$Q$4,IF(Shift4!W249="AM",$Q$5,IF(Shift5!W249="AM",$Q$6)))))</f>
        <v>0</v>
      </c>
      <c r="H249" s="56" t="str">
        <f>IF(Shift1!Y250="AM",$T$2,IF(Shift2!Y249="AM",$T$3,IF(Shift3!Y249="AM",$T$4,IF(Shift4!Y249="AM",$T$5,IF(Shift5!Y249="AM",$T$6)))))</f>
        <v/>
      </c>
      <c r="I249" s="56" t="str">
        <f>IF(Shift1!AA250="AM",$W$2,IF(Shift2!AA249="AM",$W$3,IF(Shift3!AA249="AM",$W$4,IF(Shift4!AA249="AM",$W$5,IF(Shift5!AA249="AM",$W$6)))))</f>
        <v/>
      </c>
      <c r="J249" s="56" t="str">
        <f>IF(Shift1!AG250="AM",$AC$2,IF(Shift2!AG249="AM",$AC$3,IF(Shift3!AG249="AM",$AC$4,IF(Shift4!AG249="AM",$AC$5,IF(Shift5!AG249="AM",$AC$6)))))</f>
        <v/>
      </c>
      <c r="K249" s="56" t="str">
        <f>IF(Shift1!AI250="AM",$AF$2,IF(Shift2!AI249="AM",$AF$3,IF(Shift3!AI249="AM",$AF$4,IF(Shift4!AI249="AM",$AF$5,IF(Shift5!AI249="AM",$AF$6)))))</f>
        <v/>
      </c>
      <c r="L249" s="56" t="str">
        <f>IF(Shift1!$O250="PM",$E$2,IF(Shift2!$O249="PM",$E$3,IF(Shift3!$O249="PM",$E$4,IF(Shift4!$O249="PM",$E$5,IF(Shift5!$O249="PM",$E$6)))))</f>
        <v/>
      </c>
      <c r="M249" s="56" t="str">
        <f>IF(Shift1!$Q250="PM",$H$2,IF(Shift2!$Q249="PM",$H$3,IF(Shift3!$Q249="PM",$H$4,IF(Shift4!$Q249="PM",$H$5,IF(Shift5!$Q249="PM",$H$6)))))</f>
        <v/>
      </c>
      <c r="N249" s="56" t="str">
        <f>IF(Shift1!$S250="PM",$K$2,IF(Shift2!$S249="PM",$K$3,IF(Shift3!$S249="PM",$K$4,IF(Shift4!$S249="PM",$K$5,IF(Shift5!$S249="PM",$K$6)))))</f>
        <v/>
      </c>
      <c r="O249" s="56" t="str">
        <f>IF(Shift1!$U250="PM",$N$2,IF(Shift2!$U249="PM",$N$3,IF(Shift3!$U249="PM",$N$4,IF(Shift4!$U249="PM",$N$5,IF(Shift5!$U249="PM",$N$6)))))</f>
        <v/>
      </c>
      <c r="P249" s="56" t="str">
        <f>IF(Shift1!$W250="PM",$Q$2,IF(Shift2!$W249="PM",$Q$3,IF(Shift3!$W249="PM",$Q$4,IF(Shift4!$W249="PM",$Q$5,IF(Shift5!$W249="PM",$Q$6)))))</f>
        <v/>
      </c>
      <c r="Q249" s="56" t="b">
        <f>IF(Shift1!$Y250="PM",$T$2,IF(Shift2!$Y249="PM",$T$3,IF(Shift3!$Y249="PM",$T$4,IF(Shift4!$Y249="PM",$T$5,IF(Shift5!$Y249="PM",$T$6)))))</f>
        <v>0</v>
      </c>
      <c r="R249" s="56" t="str">
        <f>IF(Shift1!$AA250="PM",$W$2,IF(Shift2!$AA249="PM",$W$3,IF(Shift3!$AA249="PM",$W$4,IF(Shift4!$AA249="PM",$W$5,IF(Shift5!$AA249="PM",$W$6)))))</f>
        <v/>
      </c>
      <c r="S249" s="56" t="str">
        <f>IF(Shift1!$AG250="PM",$AC$2,IF(Shift2!$AG249="PM",$AC$3,IF(Shift3!$AG249="PM",$AC$4,IF(Shift4!$AG249="PM",$AC$5,IF(Shift5!$AG249="PM",$AC$6)))))</f>
        <v/>
      </c>
      <c r="T249" s="56" t="str">
        <f>IF(Shift1!$AI250="PM",$AF$2,IF(Shift2!$AI249="PM",$AF$3,IF(Shift3!$AI249="PM",$AF$4,IF(Shift4!$AI249="PM",$AF$5,IF(Shift5!$AI249="PM",$AF$6)))))</f>
        <v/>
      </c>
      <c r="U249" s="56" t="b">
        <f>IF(Shift1!$O250="N",$E$2,IF(Shift2!$O249="N",$E$3,IF(Shift3!$O249="N",$E$4,IF(Shift4!$O249="N",$E$5,IF(Shift5!$O249="N",$E$6)))))</f>
        <v>0</v>
      </c>
      <c r="V249" s="56" t="b">
        <f>IF(Shift1!$Q250="N",$H$2,IF(Shift2!$Q249="N",$H$3,IF(Shift3!$Q249="N",$H$4,IF(Shift4!$Q249="N",$H$5,IF(Shift5!$Q249="N",$H$6)))))</f>
        <v>0</v>
      </c>
      <c r="W249" s="56" t="str">
        <f>IF(Shift1!$S250="N",$K$2,IF(Shift2!$S249="N",$K$3,IF(Shift3!$S249="N",$K$4,IF(Shift4!$S249="N",$K$5,IF(Shift5!$S249="N",$K$6)))))</f>
        <v/>
      </c>
      <c r="X249" s="56" t="str">
        <f>IF(Shift1!$U250="N",$N$2,IF(Shift2!$U249="N",$N$3,IF(Shift3!$U249="N",$N$4,IF(Shift4!$U249="N",$N$5,IF(Shift5!$U249="N",$N$6)))))</f>
        <v/>
      </c>
      <c r="Y249" s="56" t="b">
        <f>IF(Shift1!$W250="N",$Q$2,IF(Shift2!$W249="N",$Q$3,IF(Shift3!$W249="N",$Q$4,IF(Shift4!$W249="N",$Q$5,IF(Shift5!$W249="N",$Q$6)))))</f>
        <v>0</v>
      </c>
      <c r="Z249" s="56" t="str">
        <f>IF(Shift1!$Y250="N",$T$2,IF(Shift2!$Y249="N",$T$3,IF(Shift3!$Y249="N",$T$4,IF(Shift4!$Y249="N",$T$5,IF(Shift5!$Y249="N",$T$6)))))</f>
        <v/>
      </c>
      <c r="AA249" s="56" t="str">
        <f>IF(Shift1!$AA250="N",$W$2,IF(Shift2!$AA249="N",$W$3,IF(Shift3!$AA249="N",$W$4,IF(Shift4!$AA249="N",$W$5,IF(Shift5!$AA249="N",$W$6)))))</f>
        <v/>
      </c>
      <c r="AB249" s="56" t="str">
        <f>IF(Shift1!$AG250="N",$AC$2,IF(Shift2!$AG249="N",$AC$3,IF(Shift3!$AG249="N",$AC$4,IF(Shift4!$AG249="N",$AC$5,IF(Shift5!$AG249="N",$AC$6)))))</f>
        <v/>
      </c>
      <c r="AC249" s="56" t="str">
        <f>IF(Shift1!$AI250="N",$AF$2,IF(Shift2!$AI249="N",$AF$3,IF(Shift3!$AI249="N",$AF$4,IF(Shift4!$AI249="N",$AF$5,IF(Shift5!$AI249="N",$AF$6)))))</f>
        <v/>
      </c>
      <c r="AD249" s="57">
        <f t="shared" si="27"/>
        <v>3</v>
      </c>
      <c r="AE249" s="58">
        <f t="shared" si="28"/>
        <v>3</v>
      </c>
      <c r="AF249" s="59">
        <f t="shared" si="29"/>
        <v>2</v>
      </c>
      <c r="AG249" s="60">
        <f t="shared" si="30"/>
        <v>3</v>
      </c>
      <c r="AH249" s="58">
        <f t="shared" si="31"/>
        <v>3</v>
      </c>
      <c r="AI249" s="59">
        <f t="shared" si="32"/>
        <v>2</v>
      </c>
      <c r="AJ249" s="61">
        <f t="shared" si="33"/>
        <v>1</v>
      </c>
      <c r="AK249" s="58">
        <f t="shared" si="34"/>
        <v>3</v>
      </c>
      <c r="AL249" s="58">
        <f t="shared" si="35"/>
        <v>2</v>
      </c>
    </row>
    <row r="250" spans="1:38" outlineLevel="1" x14ac:dyDescent="0.3">
      <c r="A250" s="1"/>
      <c r="B250" s="40">
        <v>28</v>
      </c>
      <c r="C250" s="56" t="str">
        <f>IF(Shift1!O251="AM",$E$2,IF(Shift2!O250="AM",$E$3,IF(Shift3!O250="AM",$E$4,IF(Shift4!O250="AM",$E$5,IF(Shift5!O250="AM",$E$6)))))</f>
        <v/>
      </c>
      <c r="D250" s="56" t="str">
        <f>IF(Shift1!Q251="AM",$H$2,IF(Shift2!Q250="AM",$H$3,IF(Shift3!Q250="AM",$H$4,IF(Shift4!Q250="AM",$H$5,IF(Shift5!Q250="AM",$H$6)))))</f>
        <v/>
      </c>
      <c r="E250" s="56" t="str">
        <f>IF(Shift1!S251="AM",$K$2,IF(Shift2!S250="AM",$K$3,IF(Shift3!S250="AM",$K$4,IF(Shift4!S250="AM",$K$5,IF(Shift5!S250="AM",$K$6)))))</f>
        <v/>
      </c>
      <c r="F250" s="56" t="str">
        <f>IF(Shift1!U251="AM",$N$2,IF(Shift2!U250="AM",$N$3,IF(Shift3!U250="AM",$N$4,IF(Shift4!U250="AM",$N$5,IF(Shift5!U250="AM",$N$6)))))</f>
        <v/>
      </c>
      <c r="G250" s="56" t="str">
        <f>IF(Shift1!W251="AM",$Q$2,IF(Shift2!W250="AM",$Q$3,IF(Shift3!W250="AM",$Q$4,IF(Shift4!W250="AM",$Q$5,IF(Shift5!W250="AM",$Q$6)))))</f>
        <v/>
      </c>
      <c r="H250" s="56" t="str">
        <f>IF(Shift1!Y251="AM",$T$2,IF(Shift2!Y250="AM",$T$3,IF(Shift3!Y250="AM",$T$4,IF(Shift4!Y250="AM",$T$5,IF(Shift5!Y250="AM",$T$6)))))</f>
        <v/>
      </c>
      <c r="I250" s="56" t="str">
        <f>IF(Shift1!AA251="AM",$W$2,IF(Shift2!AA250="AM",$W$3,IF(Shift3!AA250="AM",$W$4,IF(Shift4!AA250="AM",$W$5,IF(Shift5!AA250="AM",$W$6)))))</f>
        <v/>
      </c>
      <c r="J250" s="56" t="str">
        <f>IF(Shift1!AG251="AM",$AC$2,IF(Shift2!AG250="AM",$AC$3,IF(Shift3!AG250="AM",$AC$4,IF(Shift4!AG250="AM",$AC$5,IF(Shift5!AG250="AM",$AC$6)))))</f>
        <v/>
      </c>
      <c r="K250" s="56" t="str">
        <f>IF(Shift1!AI251="AM",$AF$2,IF(Shift2!AI250="AM",$AF$3,IF(Shift3!AI250="AM",$AF$4,IF(Shift4!AI250="AM",$AF$5,IF(Shift5!AI250="AM",$AF$6)))))</f>
        <v/>
      </c>
      <c r="L250" s="56" t="str">
        <f>IF(Shift1!$O251="PM",$E$2,IF(Shift2!$O250="PM",$E$3,IF(Shift3!$O250="PM",$E$4,IF(Shift4!$O250="PM",$E$5,IF(Shift5!$O250="PM",$E$6)))))</f>
        <v/>
      </c>
      <c r="M250" s="56" t="str">
        <f>IF(Shift1!$Q251="PM",$H$2,IF(Shift2!$Q250="PM",$H$3,IF(Shift3!$Q250="PM",$H$4,IF(Shift4!$Q250="PM",$H$5,IF(Shift5!$Q250="PM",$H$6)))))</f>
        <v/>
      </c>
      <c r="N250" s="56" t="str">
        <f>IF(Shift1!$S251="PM",$K$2,IF(Shift2!$S250="PM",$K$3,IF(Shift3!$S250="PM",$K$4,IF(Shift4!$S250="PM",$K$5,IF(Shift5!$S250="PM",$K$6)))))</f>
        <v/>
      </c>
      <c r="O250" s="56" t="str">
        <f>IF(Shift1!$U251="PM",$N$2,IF(Shift2!$U250="PM",$N$3,IF(Shift3!$U250="PM",$N$4,IF(Shift4!$U250="PM",$N$5,IF(Shift5!$U250="PM",$N$6)))))</f>
        <v/>
      </c>
      <c r="P250" s="56" t="b">
        <f>IF(Shift1!$W251="PM",$Q$2,IF(Shift2!$W250="PM",$Q$3,IF(Shift3!$W250="PM",$Q$4,IF(Shift4!$W250="PM",$Q$5,IF(Shift5!$W250="PM",$Q$6)))))</f>
        <v>0</v>
      </c>
      <c r="Q250" s="56" t="str">
        <f>IF(Shift1!$Y251="PM",$T$2,IF(Shift2!$Y250="PM",$T$3,IF(Shift3!$Y250="PM",$T$4,IF(Shift4!$Y250="PM",$T$5,IF(Shift5!$Y250="PM",$T$6)))))</f>
        <v/>
      </c>
      <c r="R250" s="56" t="str">
        <f>IF(Shift1!$AA251="PM",$W$2,IF(Shift2!$AA250="PM",$W$3,IF(Shift3!$AA250="PM",$W$4,IF(Shift4!$AA250="PM",$W$5,IF(Shift5!$AA250="PM",$W$6)))))</f>
        <v/>
      </c>
      <c r="S250" s="56" t="str">
        <f>IF(Shift1!$AG251="PM",$AC$2,IF(Shift2!$AG250="PM",$AC$3,IF(Shift3!$AG250="PM",$AC$4,IF(Shift4!$AG250="PM",$AC$5,IF(Shift5!$AG250="PM",$AC$6)))))</f>
        <v/>
      </c>
      <c r="T250" s="56" t="str">
        <f>IF(Shift1!$AI251="PM",$AF$2,IF(Shift2!$AI250="PM",$AF$3,IF(Shift3!$AI250="PM",$AF$4,IF(Shift4!$AI250="PM",$AF$5,IF(Shift5!$AI250="PM",$AF$6)))))</f>
        <v/>
      </c>
      <c r="U250" s="56" t="str">
        <f>IF(Shift1!$O251="N",$E$2,IF(Shift2!$O250="N",$E$3,IF(Shift3!$O250="N",$E$4,IF(Shift4!$O250="N",$E$5,IF(Shift5!$O250="N",$E$6)))))</f>
        <v/>
      </c>
      <c r="V250" s="56" t="str">
        <f>IF(Shift1!$Q251="N",$H$2,IF(Shift2!$Q250="N",$H$3,IF(Shift3!$Q250="N",$H$4,IF(Shift4!$Q250="N",$H$5,IF(Shift5!$Q250="N",$H$6)))))</f>
        <v/>
      </c>
      <c r="W250" s="56" t="str">
        <f>IF(Shift1!$S251="N",$K$2,IF(Shift2!$S250="N",$K$3,IF(Shift3!$S250="N",$K$4,IF(Shift4!$S250="N",$K$5,IF(Shift5!$S250="N",$K$6)))))</f>
        <v/>
      </c>
      <c r="X250" s="56" t="str">
        <f>IF(Shift1!$U251="N",$N$2,IF(Shift2!$U250="N",$N$3,IF(Shift3!$U250="N",$N$4,IF(Shift4!$U250="N",$N$5,IF(Shift5!$U250="N",$N$6)))))</f>
        <v/>
      </c>
      <c r="Y250" s="56" t="str">
        <f>IF(Shift1!$W251="N",$Q$2,IF(Shift2!$W250="N",$Q$3,IF(Shift3!$W250="N",$Q$4,IF(Shift4!$W250="N",$Q$5,IF(Shift5!$W250="N",$Q$6)))))</f>
        <v/>
      </c>
      <c r="Z250" s="56" t="b">
        <f>IF(Shift1!$Y251="N",$T$2,IF(Shift2!$Y250="N",$T$3,IF(Shift3!$Y250="N",$T$4,IF(Shift4!$Y250="N",$T$5,IF(Shift5!$Y250="N",$T$6)))))</f>
        <v>0</v>
      </c>
      <c r="AA250" s="56" t="str">
        <f>IF(Shift1!$AA251="N",$W$2,IF(Shift2!$AA250="N",$W$3,IF(Shift3!$AA250="N",$W$4,IF(Shift4!$AA250="N",$W$5,IF(Shift5!$AA250="N",$W$6)))))</f>
        <v/>
      </c>
      <c r="AB250" s="56" t="str">
        <f>IF(Shift1!$AG251="N",$AC$2,IF(Shift2!$AG250="N",$AC$3,IF(Shift3!$AG250="N",$AC$4,IF(Shift4!$AG250="N",$AC$5,IF(Shift5!$AG250="N",$AC$6)))))</f>
        <v/>
      </c>
      <c r="AC250" s="56" t="str">
        <f>IF(Shift1!$AI251="N",$AF$2,IF(Shift2!$AI250="N",$AF$3,IF(Shift3!$AI250="N",$AF$4,IF(Shift4!$AI250="N",$AF$5,IF(Shift5!$AI250="N",$AF$6)))))</f>
        <v/>
      </c>
      <c r="AD250" s="57">
        <f t="shared" si="27"/>
        <v>3</v>
      </c>
      <c r="AE250" s="58">
        <f t="shared" si="28"/>
        <v>4</v>
      </c>
      <c r="AF250" s="59">
        <f t="shared" si="29"/>
        <v>2</v>
      </c>
      <c r="AG250" s="60">
        <f t="shared" si="30"/>
        <v>3</v>
      </c>
      <c r="AH250" s="58">
        <f t="shared" si="31"/>
        <v>3</v>
      </c>
      <c r="AI250" s="59">
        <f t="shared" si="32"/>
        <v>2</v>
      </c>
      <c r="AJ250" s="61">
        <f t="shared" si="33"/>
        <v>3</v>
      </c>
      <c r="AK250" s="58">
        <f t="shared" si="34"/>
        <v>3</v>
      </c>
      <c r="AL250" s="58">
        <f t="shared" si="35"/>
        <v>2</v>
      </c>
    </row>
    <row r="251" spans="1:38" outlineLevel="1" x14ac:dyDescent="0.3">
      <c r="A251" s="1"/>
      <c r="B251" s="40">
        <v>29</v>
      </c>
      <c r="C251" s="56" t="str">
        <f>IF(Shift1!O252="AM",$E$2,IF(Shift2!O251="AM",$E$3,IF(Shift3!O251="AM",$E$4,IF(Shift4!O251="AM",$E$5,IF(Shift5!O251="AM",$E$6)))))</f>
        <v/>
      </c>
      <c r="D251" s="56" t="str">
        <f>IF(Shift1!Q252="AM",$H$2,IF(Shift2!Q251="AM",$H$3,IF(Shift3!Q251="AM",$H$4,IF(Shift4!Q251="AM",$H$5,IF(Shift5!Q251="AM",$H$6)))))</f>
        <v/>
      </c>
      <c r="E251" s="56" t="str">
        <f>IF(Shift1!S252="AM",$K$2,IF(Shift2!S251="AM",$K$3,IF(Shift3!S251="AM",$K$4,IF(Shift4!S251="AM",$K$5,IF(Shift5!S251="AM",$K$6)))))</f>
        <v/>
      </c>
      <c r="F251" s="56" t="str">
        <f>IF(Shift1!U252="AM",$N$2,IF(Shift2!U251="AM",$N$3,IF(Shift3!U251="AM",$N$4,IF(Shift4!U251="AM",$N$5,IF(Shift5!U251="AM",$N$6)))))</f>
        <v/>
      </c>
      <c r="G251" s="56" t="str">
        <f>IF(Shift1!W252="AM",$Q$2,IF(Shift2!W251="AM",$Q$3,IF(Shift3!W251="AM",$Q$4,IF(Shift4!W251="AM",$Q$5,IF(Shift5!W251="AM",$Q$6)))))</f>
        <v/>
      </c>
      <c r="H251" s="56" t="str">
        <f>IF(Shift1!Y252="AM",$T$2,IF(Shift2!Y251="AM",$T$3,IF(Shift3!Y251="AM",$T$4,IF(Shift4!Y251="AM",$T$5,IF(Shift5!Y251="AM",$T$6)))))</f>
        <v/>
      </c>
      <c r="I251" s="56" t="str">
        <f>IF(Shift1!AA252="AM",$W$2,IF(Shift2!AA251="AM",$W$3,IF(Shift3!AA251="AM",$W$4,IF(Shift4!AA251="AM",$W$5,IF(Shift5!AA251="AM",$W$6)))))</f>
        <v/>
      </c>
      <c r="J251" s="56" t="str">
        <f>IF(Shift1!AG252="AM",$AC$2,IF(Shift2!AG251="AM",$AC$3,IF(Shift3!AG251="AM",$AC$4,IF(Shift4!AG251="AM",$AC$5,IF(Shift5!AG251="AM",$AC$6)))))</f>
        <v/>
      </c>
      <c r="K251" s="56" t="str">
        <f>IF(Shift1!AI252="AM",$AF$2,IF(Shift2!AI251="AM",$AF$3,IF(Shift3!AI251="AM",$AF$4,IF(Shift4!AI251="AM",$AF$5,IF(Shift5!AI251="AM",$AF$6)))))</f>
        <v/>
      </c>
      <c r="L251" s="56" t="str">
        <f>IF(Shift1!$O252="PM",$E$2,IF(Shift2!$O251="PM",$E$3,IF(Shift3!$O251="PM",$E$4,IF(Shift4!$O251="PM",$E$5,IF(Shift5!$O251="PM",$E$6)))))</f>
        <v/>
      </c>
      <c r="M251" s="56" t="str">
        <f>IF(Shift1!$Q252="PM",$H$2,IF(Shift2!$Q251="PM",$H$3,IF(Shift3!$Q251="PM",$H$4,IF(Shift4!$Q251="PM",$H$5,IF(Shift5!$Q251="PM",$H$6)))))</f>
        <v/>
      </c>
      <c r="N251" s="56" t="str">
        <f>IF(Shift1!$S252="PM",$K$2,IF(Shift2!$S251="PM",$K$3,IF(Shift3!$S251="PM",$K$4,IF(Shift4!$S251="PM",$K$5,IF(Shift5!$S251="PM",$K$6)))))</f>
        <v/>
      </c>
      <c r="O251" s="56" t="str">
        <f>IF(Shift1!$U252="PM",$N$2,IF(Shift2!$U251="PM",$N$3,IF(Shift3!$U251="PM",$N$4,IF(Shift4!$U251="PM",$N$5,IF(Shift5!$U251="PM",$N$6)))))</f>
        <v/>
      </c>
      <c r="P251" s="56" t="b">
        <f>IF(Shift1!$W252="PM",$Q$2,IF(Shift2!$W251="PM",$Q$3,IF(Shift3!$W251="PM",$Q$4,IF(Shift4!$W251="PM",$Q$5,IF(Shift5!$W251="PM",$Q$6)))))</f>
        <v>0</v>
      </c>
      <c r="Q251" s="56" t="str">
        <f>IF(Shift1!$Y252="PM",$T$2,IF(Shift2!$Y251="PM",$T$3,IF(Shift3!$Y251="PM",$T$4,IF(Shift4!$Y251="PM",$T$5,IF(Shift5!$Y251="PM",$T$6)))))</f>
        <v/>
      </c>
      <c r="R251" s="56" t="str">
        <f>IF(Shift1!$AA252="PM",$W$2,IF(Shift2!$AA251="PM",$W$3,IF(Shift3!$AA251="PM",$W$4,IF(Shift4!$AA251="PM",$W$5,IF(Shift5!$AA251="PM",$W$6)))))</f>
        <v/>
      </c>
      <c r="S251" s="56" t="str">
        <f>IF(Shift1!$AG252="PM",$AC$2,IF(Shift2!$AG251="PM",$AC$3,IF(Shift3!$AG251="PM",$AC$4,IF(Shift4!$AG251="PM",$AC$5,IF(Shift5!$AG251="PM",$AC$6)))))</f>
        <v/>
      </c>
      <c r="T251" s="56" t="str">
        <f>IF(Shift1!$AI252="PM",$AF$2,IF(Shift2!$AI251="PM",$AF$3,IF(Shift3!$AI251="PM",$AF$4,IF(Shift4!$AI251="PM",$AF$5,IF(Shift5!$AI251="PM",$AF$6)))))</f>
        <v/>
      </c>
      <c r="U251" s="56" t="str">
        <f>IF(Shift1!$O252="N",$E$2,IF(Shift2!$O251="N",$E$3,IF(Shift3!$O251="N",$E$4,IF(Shift4!$O251="N",$E$5,IF(Shift5!$O251="N",$E$6)))))</f>
        <v/>
      </c>
      <c r="V251" s="56" t="str">
        <f>IF(Shift1!$Q252="N",$H$2,IF(Shift2!$Q251="N",$H$3,IF(Shift3!$Q251="N",$H$4,IF(Shift4!$Q251="N",$H$5,IF(Shift5!$Q251="N",$H$6)))))</f>
        <v/>
      </c>
      <c r="W251" s="56" t="str">
        <f>IF(Shift1!$S252="N",$K$2,IF(Shift2!$S251="N",$K$3,IF(Shift3!$S251="N",$K$4,IF(Shift4!$S251="N",$K$5,IF(Shift5!$S251="N",$K$6)))))</f>
        <v/>
      </c>
      <c r="X251" s="56" t="str">
        <f>IF(Shift1!$U252="N",$N$2,IF(Shift2!$U251="N",$N$3,IF(Shift3!$U251="N",$N$4,IF(Shift4!$U251="N",$N$5,IF(Shift5!$U251="N",$N$6)))))</f>
        <v/>
      </c>
      <c r="Y251" s="56" t="str">
        <f>IF(Shift1!$W252="N",$Q$2,IF(Shift2!$W251="N",$Q$3,IF(Shift3!$W251="N",$Q$4,IF(Shift4!$W251="N",$Q$5,IF(Shift5!$W251="N",$Q$6)))))</f>
        <v/>
      </c>
      <c r="Z251" s="56" t="b">
        <f>IF(Shift1!$Y252="N",$T$2,IF(Shift2!$Y251="N",$T$3,IF(Shift3!$Y251="N",$T$4,IF(Shift4!$Y251="N",$T$5,IF(Shift5!$Y251="N",$T$6)))))</f>
        <v>0</v>
      </c>
      <c r="AA251" s="56" t="str">
        <f>IF(Shift1!$AA252="N",$W$2,IF(Shift2!$AA251="N",$W$3,IF(Shift3!$AA251="N",$W$4,IF(Shift4!$AA251="N",$W$5,IF(Shift5!$AA251="N",$W$6)))))</f>
        <v/>
      </c>
      <c r="AB251" s="56" t="str">
        <f>IF(Shift1!$AG252="N",$AC$2,IF(Shift2!$AG251="N",$AC$3,IF(Shift3!$AG251="N",$AC$4,IF(Shift4!$AG251="N",$AC$5,IF(Shift5!$AG251="N",$AC$6)))))</f>
        <v/>
      </c>
      <c r="AC251" s="56" t="str">
        <f>IF(Shift1!$AI252="N",$AF$2,IF(Shift2!$AI251="N",$AF$3,IF(Shift3!$AI251="N",$AF$4,IF(Shift4!$AI251="N",$AF$5,IF(Shift5!$AI251="N",$AF$6)))))</f>
        <v/>
      </c>
      <c r="AD251" s="57">
        <f t="shared" si="27"/>
        <v>3</v>
      </c>
      <c r="AE251" s="58">
        <f t="shared" si="28"/>
        <v>4</v>
      </c>
      <c r="AF251" s="59">
        <f t="shared" si="29"/>
        <v>2</v>
      </c>
      <c r="AG251" s="60">
        <f t="shared" si="30"/>
        <v>3</v>
      </c>
      <c r="AH251" s="58">
        <f t="shared" si="31"/>
        <v>3</v>
      </c>
      <c r="AI251" s="59">
        <f t="shared" si="32"/>
        <v>2</v>
      </c>
      <c r="AJ251" s="61">
        <f t="shared" si="33"/>
        <v>3</v>
      </c>
      <c r="AK251" s="58">
        <f t="shared" si="34"/>
        <v>3</v>
      </c>
      <c r="AL251" s="58">
        <f t="shared" si="35"/>
        <v>2</v>
      </c>
    </row>
    <row r="252" spans="1:38" outlineLevel="1" x14ac:dyDescent="0.3">
      <c r="A252" s="1"/>
      <c r="B252" s="40">
        <v>30</v>
      </c>
      <c r="C252" s="56" t="b">
        <f>IF(Shift1!O253="AM",$E$2,IF(Shift2!O252="AM",$E$3,IF(Shift3!O252="AM",$E$4,IF(Shift4!O252="AM",$E$5,IF(Shift5!O252="AM",$E$6)))))</f>
        <v>0</v>
      </c>
      <c r="D252" s="56" t="b">
        <f>IF(Shift1!Q253="AM",$H$2,IF(Shift2!Q252="AM",$H$3,IF(Shift3!Q252="AM",$H$4,IF(Shift4!Q252="AM",$H$5,IF(Shift5!Q252="AM",$H$6)))))</f>
        <v>0</v>
      </c>
      <c r="E252" s="56" t="b">
        <f>IF(Shift1!S253="AM",$K$2,IF(Shift2!S252="AM",$K$3,IF(Shift3!S252="AM",$K$4,IF(Shift4!S252="AM",$K$5,IF(Shift5!S252="AM",$K$6)))))</f>
        <v>0</v>
      </c>
      <c r="F252" s="56" t="b">
        <f>IF(Shift1!U253="AM",$N$2,IF(Shift2!U252="AM",$N$3,IF(Shift3!U252="AM",$N$4,IF(Shift4!U252="AM",$N$5,IF(Shift5!U252="AM",$N$6)))))</f>
        <v>0</v>
      </c>
      <c r="G252" s="56" t="str">
        <f>IF(Shift1!W253="AM",$Q$2,IF(Shift2!W252="AM",$Q$3,IF(Shift3!W252="AM",$Q$4,IF(Shift4!W252="AM",$Q$5,IF(Shift5!W252="AM",$Q$6)))))</f>
        <v/>
      </c>
      <c r="H252" s="56" t="b">
        <f>IF(Shift1!Y253="AM",$T$2,IF(Shift2!Y252="AM",$T$3,IF(Shift3!Y252="AM",$T$4,IF(Shift4!Y252="AM",$T$5,IF(Shift5!Y252="AM",$T$6)))))</f>
        <v>0</v>
      </c>
      <c r="I252" s="56" t="str">
        <f>IF(Shift1!AA253="AM",$W$2,IF(Shift2!AA252="AM",$W$3,IF(Shift3!AA252="AM",$W$4,IF(Shift4!AA252="AM",$W$5,IF(Shift5!AA252="AM",$W$6)))))</f>
        <v/>
      </c>
      <c r="J252" s="56" t="b">
        <f>IF(Shift1!AG253="AM",$AC$2,IF(Shift2!AG252="AM",$AC$3,IF(Shift3!AG252="AM",$AC$4,IF(Shift4!AG252="AM",$AC$5,IF(Shift5!AG252="AM",$AC$6)))))</f>
        <v>0</v>
      </c>
      <c r="K252" s="56" t="b">
        <f>IF(Shift1!AI253="AM",$AF$2,IF(Shift2!AI252="AM",$AF$3,IF(Shift3!AI252="AM",$AF$4,IF(Shift4!AI252="AM",$AF$5,IF(Shift5!AI252="AM",$AF$6)))))</f>
        <v>0</v>
      </c>
      <c r="L252" s="56" t="str">
        <f>IF(Shift1!$O253="PM",$E$2,IF(Shift2!$O252="PM",$E$3,IF(Shift3!$O252="PM",$E$4,IF(Shift4!$O252="PM",$E$5,IF(Shift5!$O252="PM",$E$6)))))</f>
        <v/>
      </c>
      <c r="M252" s="56" t="str">
        <f>IF(Shift1!$Q253="PM",$H$2,IF(Shift2!$Q252="PM",$H$3,IF(Shift3!$Q252="PM",$H$4,IF(Shift4!$Q252="PM",$H$5,IF(Shift5!$Q252="PM",$H$6)))))</f>
        <v/>
      </c>
      <c r="N252" s="56" t="str">
        <f>IF(Shift1!$S253="PM",$K$2,IF(Shift2!$S252="PM",$K$3,IF(Shift3!$S252="PM",$K$4,IF(Shift4!$S252="PM",$K$5,IF(Shift5!$S252="PM",$K$6)))))</f>
        <v/>
      </c>
      <c r="O252" s="56" t="str">
        <f>IF(Shift1!$U253="PM",$N$2,IF(Shift2!$U252="PM",$N$3,IF(Shift3!$U252="PM",$N$4,IF(Shift4!$U252="PM",$N$5,IF(Shift5!$U252="PM",$N$6)))))</f>
        <v/>
      </c>
      <c r="P252" s="56" t="b">
        <f>IF(Shift1!$W253="PM",$Q$2,IF(Shift2!$W252="PM",$Q$3,IF(Shift3!$W252="PM",$Q$4,IF(Shift4!$W252="PM",$Q$5,IF(Shift5!$W252="PM",$Q$6)))))</f>
        <v>0</v>
      </c>
      <c r="Q252" s="56" t="str">
        <f>IF(Shift1!$Y253="PM",$T$2,IF(Shift2!$Y252="PM",$T$3,IF(Shift3!$Y252="PM",$T$4,IF(Shift4!$Y252="PM",$T$5,IF(Shift5!$Y252="PM",$T$6)))))</f>
        <v/>
      </c>
      <c r="R252" s="56" t="str">
        <f>IF(Shift1!$AA253="PM",$W$2,IF(Shift2!$AA252="PM",$W$3,IF(Shift3!$AA252="PM",$W$4,IF(Shift4!$AA252="PM",$W$5,IF(Shift5!$AA252="PM",$W$6)))))</f>
        <v/>
      </c>
      <c r="S252" s="56" t="str">
        <f>IF(Shift1!$AG253="PM",$AC$2,IF(Shift2!$AG252="PM",$AC$3,IF(Shift3!$AG252="PM",$AC$4,IF(Shift4!$AG252="PM",$AC$5,IF(Shift5!$AG252="PM",$AC$6)))))</f>
        <v/>
      </c>
      <c r="T252" s="56" t="str">
        <f>IF(Shift1!$AI253="PM",$AF$2,IF(Shift2!$AI252="PM",$AF$3,IF(Shift3!$AI252="PM",$AF$4,IF(Shift4!$AI252="PM",$AF$5,IF(Shift5!$AI252="PM",$AF$6)))))</f>
        <v/>
      </c>
      <c r="U252" s="56" t="str">
        <f>IF(Shift1!$O253="N",$E$2,IF(Shift2!$O252="N",$E$3,IF(Shift3!$O252="N",$E$4,IF(Shift4!$O252="N",$E$5,IF(Shift5!$O252="N",$E$6)))))</f>
        <v/>
      </c>
      <c r="V252" s="56" t="str">
        <f>IF(Shift1!$Q253="N",$H$2,IF(Shift2!$Q252="N",$H$3,IF(Shift3!$Q252="N",$H$4,IF(Shift4!$Q252="N",$H$5,IF(Shift5!$Q252="N",$H$6)))))</f>
        <v/>
      </c>
      <c r="W252" s="56" t="str">
        <f>IF(Shift1!$S253="N",$K$2,IF(Shift2!$S252="N",$K$3,IF(Shift3!$S252="N",$K$4,IF(Shift4!$S252="N",$K$5,IF(Shift5!$S252="N",$K$6)))))</f>
        <v/>
      </c>
      <c r="X252" s="56" t="str">
        <f>IF(Shift1!$U253="N",$N$2,IF(Shift2!$U252="N",$N$3,IF(Shift3!$U252="N",$N$4,IF(Shift4!$U252="N",$N$5,IF(Shift5!$U252="N",$N$6)))))</f>
        <v/>
      </c>
      <c r="Y252" s="56" t="str">
        <f>IF(Shift1!$W253="N",$Q$2,IF(Shift2!$W252="N",$Q$3,IF(Shift3!$W252="N",$Q$4,IF(Shift4!$W252="N",$Q$5,IF(Shift5!$W252="N",$Q$6)))))</f>
        <v/>
      </c>
      <c r="Z252" s="56" t="b">
        <f>IF(Shift1!$Y253="N",$T$2,IF(Shift2!$Y252="N",$T$3,IF(Shift3!$Y252="N",$T$4,IF(Shift4!$Y252="N",$T$5,IF(Shift5!$Y252="N",$T$6)))))</f>
        <v>0</v>
      </c>
      <c r="AA252" s="56" t="b">
        <f>IF(Shift1!$AA253="N",$W$2,IF(Shift2!$AA252="N",$W$3,IF(Shift3!$AA252="N",$W$4,IF(Shift4!$AA252="N",$W$5,IF(Shift5!$AA252="N",$W$6)))))</f>
        <v>0</v>
      </c>
      <c r="AB252" s="56" t="str">
        <f>IF(Shift1!$AG253="N",$AC$2,IF(Shift2!$AG252="N",$AC$3,IF(Shift3!$AG252="N",$AC$4,IF(Shift4!$AG252="N",$AC$5,IF(Shift5!$AG252="N",$AC$6)))))</f>
        <v/>
      </c>
      <c r="AC252" s="56" t="str">
        <f>IF(Shift1!$AI253="N",$AF$2,IF(Shift2!$AI252="N",$AF$3,IF(Shift3!$AI252="N",$AF$4,IF(Shift4!$AI252="N",$AF$5,IF(Shift5!$AI252="N",$AF$6)))))</f>
        <v/>
      </c>
      <c r="AD252" s="57">
        <f t="shared" si="27"/>
        <v>0</v>
      </c>
      <c r="AE252" s="58">
        <f t="shared" si="28"/>
        <v>2</v>
      </c>
      <c r="AF252" s="59">
        <f t="shared" si="29"/>
        <v>0</v>
      </c>
      <c r="AG252" s="60">
        <f t="shared" si="30"/>
        <v>3</v>
      </c>
      <c r="AH252" s="58">
        <f t="shared" si="31"/>
        <v>3</v>
      </c>
      <c r="AI252" s="59">
        <f t="shared" si="32"/>
        <v>2</v>
      </c>
      <c r="AJ252" s="61">
        <f t="shared" si="33"/>
        <v>3</v>
      </c>
      <c r="AK252" s="58">
        <f t="shared" si="34"/>
        <v>2</v>
      </c>
      <c r="AL252" s="58">
        <f t="shared" si="35"/>
        <v>2</v>
      </c>
    </row>
    <row r="253" spans="1:38" ht="15" outlineLevel="1" thickBot="1" x14ac:dyDescent="0.35">
      <c r="A253" s="1"/>
      <c r="B253" s="42">
        <v>31</v>
      </c>
      <c r="C253" s="56" t="str">
        <f>IF(Shift1!O254="AM",$E$2,IF(Shift2!O253="AM",$E$3,IF(Shift3!O253="AM",$E$4,IF(Shift4!O253="AM",$E$5,IF(Shift5!O253="AM",$E$6)))))</f>
        <v/>
      </c>
      <c r="D253" s="56" t="str">
        <f>IF(Shift1!Q254="AM",$H$2,IF(Shift2!Q253="AM",$H$3,IF(Shift3!Q253="AM",$H$4,IF(Shift4!Q253="AM",$H$5,IF(Shift5!Q253="AM",$H$6)))))</f>
        <v/>
      </c>
      <c r="E253" s="56" t="str">
        <f>IF(Shift1!S254="AM",$K$2,IF(Shift2!S253="AM",$K$3,IF(Shift3!S253="AM",$K$4,IF(Shift4!S253="AM",$K$5,IF(Shift5!S253="AM",$K$6)))))</f>
        <v/>
      </c>
      <c r="F253" s="56" t="str">
        <f>IF(Shift1!U254="AM",$N$2,IF(Shift2!U253="AM",$N$3,IF(Shift3!U253="AM",$N$4,IF(Shift4!U253="AM",$N$5,IF(Shift5!U253="AM",$N$6)))))</f>
        <v/>
      </c>
      <c r="G253" s="56" t="str">
        <f>IF(Shift1!W254="AM",$Q$2,IF(Shift2!W253="AM",$Q$3,IF(Shift3!W253="AM",$Q$4,IF(Shift4!W253="AM",$Q$5,IF(Shift5!W253="AM",$Q$6)))))</f>
        <v/>
      </c>
      <c r="H253" s="56" t="str">
        <f>IF(Shift1!Y254="AM",$T$2,IF(Shift2!Y253="AM",$T$3,IF(Shift3!Y253="AM",$T$4,IF(Shift4!Y253="AM",$T$5,IF(Shift5!Y253="AM",$T$6)))))</f>
        <v/>
      </c>
      <c r="I253" s="56" t="str">
        <f>IF(Shift1!AA254="AM",$W$2,IF(Shift2!AA253="AM",$W$3,IF(Shift3!AA253="AM",$W$4,IF(Shift4!AA253="AM",$W$5,IF(Shift5!AA253="AM",$W$6)))))</f>
        <v/>
      </c>
      <c r="J253" s="56" t="str">
        <f>IF(Shift1!AG254="AM",$AC$2,IF(Shift2!AG253="AM",$AC$3,IF(Shift3!AG253="AM",$AC$4,IF(Shift4!AG253="AM",$AC$5,IF(Shift5!AG253="AM",$AC$6)))))</f>
        <v/>
      </c>
      <c r="K253" s="56" t="str">
        <f>IF(Shift1!AI254="AM",$AF$2,IF(Shift2!AI253="AM",$AF$3,IF(Shift3!AI253="AM",$AF$4,IF(Shift4!AI253="AM",$AF$5,IF(Shift5!AI253="AM",$AF$6)))))</f>
        <v/>
      </c>
      <c r="L253" s="56" t="str">
        <f>IF(Shift1!$O254="PM",$E$2,IF(Shift2!$O253="PM",$E$3,IF(Shift3!$O253="PM",$E$4,IF(Shift4!$O253="PM",$E$5,IF(Shift5!$O253="PM",$E$6)))))</f>
        <v/>
      </c>
      <c r="M253" s="56" t="str">
        <f>IF(Shift1!$Q254="PM",$H$2,IF(Shift2!$Q253="PM",$H$3,IF(Shift3!$Q253="PM",$H$4,IF(Shift4!$Q253="PM",$H$5,IF(Shift5!$Q253="PM",$H$6)))))</f>
        <v/>
      </c>
      <c r="N253" s="56" t="str">
        <f>IF(Shift1!$S254="PM",$K$2,IF(Shift2!$S253="PM",$K$3,IF(Shift3!$S253="PM",$K$4,IF(Shift4!$S253="PM",$K$5,IF(Shift5!$S253="PM",$K$6)))))</f>
        <v/>
      </c>
      <c r="O253" s="56" t="str">
        <f>IF(Shift1!$U254="PM",$N$2,IF(Shift2!$U253="PM",$N$3,IF(Shift3!$U253="PM",$N$4,IF(Shift4!$U253="PM",$N$5,IF(Shift5!$U253="PM",$N$6)))))</f>
        <v/>
      </c>
      <c r="P253" s="56" t="str">
        <f>IF(Shift1!$W254="PM",$Q$2,IF(Shift2!$W253="PM",$Q$3,IF(Shift3!$W253="PM",$Q$4,IF(Shift4!$W253="PM",$Q$5,IF(Shift5!$W253="PM",$Q$6)))))</f>
        <v/>
      </c>
      <c r="Q253" s="56" t="str">
        <f>IF(Shift1!$Y254="PM",$T$2,IF(Shift2!$Y253="PM",$T$3,IF(Shift3!$Y253="PM",$T$4,IF(Shift4!$Y253="PM",$T$5,IF(Shift5!$Y253="PM",$T$6)))))</f>
        <v/>
      </c>
      <c r="R253" s="56" t="str">
        <f>IF(Shift1!$AA254="PM",$W$2,IF(Shift2!$AA253="PM",$W$3,IF(Shift3!$AA253="PM",$W$4,IF(Shift4!$AA253="PM",$W$5,IF(Shift5!$AA253="PM",$W$6)))))</f>
        <v/>
      </c>
      <c r="S253" s="56" t="str">
        <f>IF(Shift1!$AG254="PM",$AC$2,IF(Shift2!$AG253="PM",$AC$3,IF(Shift3!$AG253="PM",$AC$4,IF(Shift4!$AG253="PM",$AC$5,IF(Shift5!$AG253="PM",$AC$6)))))</f>
        <v/>
      </c>
      <c r="T253" s="56" t="str">
        <f>IF(Shift1!$AI254="PM",$AF$2,IF(Shift2!$AI253="PM",$AF$3,IF(Shift3!$AI253="PM",$AF$4,IF(Shift4!$AI253="PM",$AF$5,IF(Shift5!$AI253="PM",$AF$6)))))</f>
        <v/>
      </c>
      <c r="U253" s="56" t="str">
        <f>IF(Shift1!$O254="N",$E$2,IF(Shift2!$O253="N",$E$3,IF(Shift3!$O253="N",$E$4,IF(Shift4!$O253="N",$E$5,IF(Shift5!$O253="N",$E$6)))))</f>
        <v/>
      </c>
      <c r="V253" s="56" t="str">
        <f>IF(Shift1!$Q254="N",$H$2,IF(Shift2!$Q253="N",$H$3,IF(Shift3!$Q253="N",$H$4,IF(Shift4!$Q253="N",$H$5,IF(Shift5!$Q253="N",$H$6)))))</f>
        <v/>
      </c>
      <c r="W253" s="56" t="str">
        <f>IF(Shift1!$S254="N",$K$2,IF(Shift2!$S253="N",$K$3,IF(Shift3!$S253="N",$K$4,IF(Shift4!$S253="N",$K$5,IF(Shift5!$S253="N",$K$6)))))</f>
        <v/>
      </c>
      <c r="X253" s="56" t="str">
        <f>IF(Shift1!$U254="N",$N$2,IF(Shift2!$U253="N",$N$3,IF(Shift3!$U253="N",$N$4,IF(Shift4!$U253="N",$N$5,IF(Shift5!$U253="N",$N$6)))))</f>
        <v/>
      </c>
      <c r="Y253" s="56" t="b">
        <f>IF(Shift1!$W254="N",$Q$2,IF(Shift2!$W253="N",$Q$3,IF(Shift3!$W253="N",$Q$4,IF(Shift4!$W253="N",$Q$5,IF(Shift5!$W253="N",$Q$6)))))</f>
        <v>0</v>
      </c>
      <c r="Z253" s="56" t="str">
        <f>IF(Shift1!$Y254="N",$T$2,IF(Shift2!$Y253="N",$T$3,IF(Shift3!$Y253="N",$T$4,IF(Shift4!$Y253="N",$T$5,IF(Shift5!$Y253="N",$T$6)))))</f>
        <v/>
      </c>
      <c r="AA253" s="56" t="str">
        <f>IF(Shift1!$AA254="N",$W$2,IF(Shift2!$AA253="N",$W$3,IF(Shift3!$AA253="N",$W$4,IF(Shift4!$AA253="N",$W$5,IF(Shift5!$AA253="N",$W$6)))))</f>
        <v/>
      </c>
      <c r="AB253" s="56" t="str">
        <f>IF(Shift1!$AG254="N",$AC$2,IF(Shift2!$AG253="N",$AC$3,IF(Shift3!$AG253="N",$AC$4,IF(Shift4!$AG253="N",$AC$5,IF(Shift5!$AG253="N",$AC$6)))))</f>
        <v/>
      </c>
      <c r="AC253" s="56" t="str">
        <f>IF(Shift1!$AI254="N",$AF$2,IF(Shift2!$AI253="N",$AF$3,IF(Shift3!$AI253="N",$AF$4,IF(Shift4!$AI253="N",$AF$5,IF(Shift5!$AI253="N",$AF$6)))))</f>
        <v/>
      </c>
      <c r="AD253" s="57">
        <f t="shared" si="27"/>
        <v>3</v>
      </c>
      <c r="AE253" s="58">
        <f t="shared" si="28"/>
        <v>4</v>
      </c>
      <c r="AF253" s="59">
        <f t="shared" si="29"/>
        <v>2</v>
      </c>
      <c r="AG253" s="60">
        <f t="shared" si="30"/>
        <v>3</v>
      </c>
      <c r="AH253" s="58">
        <f t="shared" si="31"/>
        <v>4</v>
      </c>
      <c r="AI253" s="59">
        <f t="shared" si="32"/>
        <v>2</v>
      </c>
      <c r="AJ253" s="61">
        <f t="shared" si="33"/>
        <v>3</v>
      </c>
      <c r="AK253" s="58">
        <f t="shared" si="34"/>
        <v>3</v>
      </c>
      <c r="AL253" s="58">
        <f t="shared" si="35"/>
        <v>2</v>
      </c>
    </row>
    <row r="254" spans="1:38" ht="15" outlineLevel="1" thickBot="1" x14ac:dyDescent="0.35">
      <c r="A254" s="1"/>
      <c r="B254" s="44">
        <v>1</v>
      </c>
      <c r="C254" s="56" t="str">
        <f>IF(Shift1!O255="AM",$E$2,IF(Shift2!O254="AM",$E$3,IF(Shift3!O254="AM",$E$4,IF(Shift4!O254="AM",$E$5,IF(Shift5!O254="AM",$E$6)))))</f>
        <v/>
      </c>
      <c r="D254" s="56" t="str">
        <f>IF(Shift1!Q255="AM",$H$2,IF(Shift2!Q254="AM",$H$3,IF(Shift3!Q254="AM",$H$4,IF(Shift4!Q254="AM",$H$5,IF(Shift5!Q254="AM",$H$6)))))</f>
        <v/>
      </c>
      <c r="E254" s="56" t="str">
        <f>IF(Shift1!S255="AM",$K$2,IF(Shift2!S254="AM",$K$3,IF(Shift3!S254="AM",$K$4,IF(Shift4!S254="AM",$K$5,IF(Shift5!S254="AM",$K$6)))))</f>
        <v/>
      </c>
      <c r="F254" s="56" t="str">
        <f>IF(Shift1!U255="AM",$N$2,IF(Shift2!U254="AM",$N$3,IF(Shift3!U254="AM",$N$4,IF(Shift4!U254="AM",$N$5,IF(Shift5!U254="AM",$N$6)))))</f>
        <v/>
      </c>
      <c r="G254" s="56" t="str">
        <f>IF(Shift1!W255="AM",$Q$2,IF(Shift2!W254="AM",$Q$3,IF(Shift3!W254="AM",$Q$4,IF(Shift4!W254="AM",$Q$5,IF(Shift5!W254="AM",$Q$6)))))</f>
        <v/>
      </c>
      <c r="H254" s="56" t="str">
        <f>IF(Shift1!Y255="AM",$T$2,IF(Shift2!Y254="AM",$T$3,IF(Shift3!Y254="AM",$T$4,IF(Shift4!Y254="AM",$T$5,IF(Shift5!Y254="AM",$T$6)))))</f>
        <v/>
      </c>
      <c r="I254" s="56" t="str">
        <f>IF(Shift1!AA255="AM",$W$2,IF(Shift2!AA254="AM",$W$3,IF(Shift3!AA254="AM",$W$4,IF(Shift4!AA254="AM",$W$5,IF(Shift5!AA254="AM",$W$6)))))</f>
        <v/>
      </c>
      <c r="J254" s="56" t="str">
        <f>IF(Shift1!AG255="AM",$AC$2,IF(Shift2!AG254="AM",$AC$3,IF(Shift3!AG254="AM",$AC$4,IF(Shift4!AG254="AM",$AC$5,IF(Shift5!AG254="AM",$AC$6)))))</f>
        <v/>
      </c>
      <c r="K254" s="56" t="str">
        <f>IF(Shift1!AI255="AM",$AF$2,IF(Shift2!AI254="AM",$AF$3,IF(Shift3!AI254="AM",$AF$4,IF(Shift4!AI254="AM",$AF$5,IF(Shift5!AI254="AM",$AF$6)))))</f>
        <v/>
      </c>
      <c r="L254" s="56" t="b">
        <f>IF(Shift1!$O255="PM",$E$2,IF(Shift2!$O254="PM",$E$3,IF(Shift3!$O254="PM",$E$4,IF(Shift4!$O254="PM",$E$5,IF(Shift5!$O254="PM",$E$6)))))</f>
        <v>0</v>
      </c>
      <c r="M254" s="56" t="b">
        <f>IF(Shift1!$Q255="PM",$H$2,IF(Shift2!$Q254="PM",$H$3,IF(Shift3!$Q254="PM",$H$4,IF(Shift4!$Q254="PM",$H$5,IF(Shift5!$Q254="PM",$H$6)))))</f>
        <v>0</v>
      </c>
      <c r="N254" s="56" t="b">
        <f>IF(Shift1!$S255="PM",$K$2,IF(Shift2!$S254="PM",$K$3,IF(Shift3!$S254="PM",$K$4,IF(Shift4!$S254="PM",$K$5,IF(Shift5!$S254="PM",$K$6)))))</f>
        <v>0</v>
      </c>
      <c r="O254" s="56" t="b">
        <f>IF(Shift1!$U255="PM",$N$2,IF(Shift2!$U254="PM",$N$3,IF(Shift3!$U254="PM",$N$4,IF(Shift4!$U254="PM",$N$5,IF(Shift5!$U254="PM",$N$6)))))</f>
        <v>0</v>
      </c>
      <c r="P254" s="56" t="str">
        <f>IF(Shift1!$W255="PM",$Q$2,IF(Shift2!$W254="PM",$Q$3,IF(Shift3!$W254="PM",$Q$4,IF(Shift4!$W254="PM",$Q$5,IF(Shift5!$W254="PM",$Q$6)))))</f>
        <v/>
      </c>
      <c r="Q254" s="56" t="b">
        <f>IF(Shift1!$Y255="PM",$T$2,IF(Shift2!$Y254="PM",$T$3,IF(Shift3!$Y254="PM",$T$4,IF(Shift4!$Y254="PM",$T$5,IF(Shift5!$Y254="PM",$T$6)))))</f>
        <v>0</v>
      </c>
      <c r="R254" s="56" t="b">
        <f>IF(Shift1!$AA255="PM",$W$2,IF(Shift2!$AA254="PM",$W$3,IF(Shift3!$AA254="PM",$W$4,IF(Shift4!$AA254="PM",$W$5,IF(Shift5!$AA254="PM",$W$6)))))</f>
        <v>0</v>
      </c>
      <c r="S254" s="56" t="b">
        <f>IF(Shift1!$AG255="PM",$AC$2,IF(Shift2!$AG254="PM",$AC$3,IF(Shift3!$AG254="PM",$AC$4,IF(Shift4!$AG254="PM",$AC$5,IF(Shift5!$AG254="PM",$AC$6)))))</f>
        <v>0</v>
      </c>
      <c r="T254" s="56" t="b">
        <f>IF(Shift1!$AI255="PM",$AF$2,IF(Shift2!$AI254="PM",$AF$3,IF(Shift3!$AI254="PM",$AF$4,IF(Shift4!$AI254="PM",$AF$5,IF(Shift5!$AI254="PM",$AF$6)))))</f>
        <v>0</v>
      </c>
      <c r="U254" s="56" t="str">
        <f>IF(Shift1!$O255="N",$E$2,IF(Shift2!$O254="N",$E$3,IF(Shift3!$O254="N",$E$4,IF(Shift4!$O254="N",$E$5,IF(Shift5!$O254="N",$E$6)))))</f>
        <v/>
      </c>
      <c r="V254" s="56" t="str">
        <f>IF(Shift1!$Q255="N",$H$2,IF(Shift2!$Q254="N",$H$3,IF(Shift3!$Q254="N",$H$4,IF(Shift4!$Q254="N",$H$5,IF(Shift5!$Q254="N",$H$6)))))</f>
        <v/>
      </c>
      <c r="W254" s="56" t="str">
        <f>IF(Shift1!$S255="N",$K$2,IF(Shift2!$S254="N",$K$3,IF(Shift3!$S254="N",$K$4,IF(Shift4!$S254="N",$K$5,IF(Shift5!$S254="N",$K$6)))))</f>
        <v/>
      </c>
      <c r="X254" s="56" t="str">
        <f>IF(Shift1!$U255="N",$N$2,IF(Shift2!$U254="N",$N$3,IF(Shift3!$U254="N",$N$4,IF(Shift4!$U254="N",$N$5,IF(Shift5!$U254="N",$N$6)))))</f>
        <v/>
      </c>
      <c r="Y254" s="56" t="b">
        <f>IF(Shift1!$W255="N",$Q$2,IF(Shift2!$W254="N",$Q$3,IF(Shift3!$W254="N",$Q$4,IF(Shift4!$W254="N",$Q$5,IF(Shift5!$W254="N",$Q$6)))))</f>
        <v>0</v>
      </c>
      <c r="Z254" s="56" t="str">
        <f>IF(Shift1!$Y255="N",$T$2,IF(Shift2!$Y254="N",$T$3,IF(Shift3!$Y254="N",$T$4,IF(Shift4!$Y254="N",$T$5,IF(Shift5!$Y254="N",$T$6)))))</f>
        <v/>
      </c>
      <c r="AA254" s="56" t="str">
        <f>IF(Shift1!$AA255="N",$W$2,IF(Shift2!$AA254="N",$W$3,IF(Shift3!$AA254="N",$W$4,IF(Shift4!$AA254="N",$W$5,IF(Shift5!$AA254="N",$W$6)))))</f>
        <v/>
      </c>
      <c r="AB254" s="56" t="str">
        <f>IF(Shift1!$AG255="N",$AC$2,IF(Shift2!$AG254="N",$AC$3,IF(Shift3!$AG254="N",$AC$4,IF(Shift4!$AG254="N",$AC$5,IF(Shift5!$AG254="N",$AC$6)))))</f>
        <v/>
      </c>
      <c r="AC254" s="56" t="str">
        <f>IF(Shift1!$AI255="N",$AF$2,IF(Shift2!$AI254="N",$AF$3,IF(Shift3!$AI254="N",$AF$4,IF(Shift4!$AI254="N",$AF$5,IF(Shift5!$AI254="N",$AF$6)))))</f>
        <v/>
      </c>
      <c r="AD254" s="62">
        <f t="shared" si="27"/>
        <v>3</v>
      </c>
      <c r="AE254" s="63">
        <f t="shared" si="28"/>
        <v>4</v>
      </c>
      <c r="AF254" s="64">
        <f t="shared" si="29"/>
        <v>2</v>
      </c>
      <c r="AG254" s="65">
        <f t="shared" si="30"/>
        <v>0</v>
      </c>
      <c r="AH254" s="63">
        <f t="shared" si="31"/>
        <v>1</v>
      </c>
      <c r="AI254" s="64">
        <f t="shared" si="32"/>
        <v>0</v>
      </c>
      <c r="AJ254" s="66">
        <f t="shared" si="33"/>
        <v>3</v>
      </c>
      <c r="AK254" s="63">
        <f t="shared" si="34"/>
        <v>3</v>
      </c>
      <c r="AL254" s="63">
        <f t="shared" si="35"/>
        <v>2</v>
      </c>
    </row>
    <row r="255" spans="1:38" ht="15" outlineLevel="1" thickTop="1" x14ac:dyDescent="0.3">
      <c r="A255" s="1"/>
      <c r="B255" s="37">
        <v>2</v>
      </c>
      <c r="C255" s="56" t="str">
        <f>IF(Shift1!O256="AM",$E$2,IF(Shift2!O255="AM",$E$3,IF(Shift3!O255="AM",$E$4,IF(Shift4!O255="AM",$E$5,IF(Shift5!O255="AM",$E$6)))))</f>
        <v/>
      </c>
      <c r="D255" s="56" t="str">
        <f>IF(Shift1!Q256="AM",$H$2,IF(Shift2!Q255="AM",$H$3,IF(Shift3!Q255="AM",$H$4,IF(Shift4!Q255="AM",$H$5,IF(Shift5!Q255="AM",$H$6)))))</f>
        <v/>
      </c>
      <c r="E255" s="56" t="str">
        <f>IF(Shift1!S256="AM",$K$2,IF(Shift2!S255="AM",$K$3,IF(Shift3!S255="AM",$K$4,IF(Shift4!S255="AM",$K$5,IF(Shift5!S255="AM",$K$6)))))</f>
        <v/>
      </c>
      <c r="F255" s="56" t="str">
        <f>IF(Shift1!U256="AM",$N$2,IF(Shift2!U255="AM",$N$3,IF(Shift3!U255="AM",$N$4,IF(Shift4!U255="AM",$N$5,IF(Shift5!U255="AM",$N$6)))))</f>
        <v/>
      </c>
      <c r="G255" s="56" t="str">
        <f>IF(Shift1!W256="AM",$Q$2,IF(Shift2!W255="AM",$Q$3,IF(Shift3!W255="AM",$Q$4,IF(Shift4!W255="AM",$Q$5,IF(Shift5!W255="AM",$Q$6)))))</f>
        <v/>
      </c>
      <c r="H255" s="56" t="b">
        <f>IF(Shift1!Y256="AM",$T$2,IF(Shift2!Y255="AM",$T$3,IF(Shift3!Y255="AM",$T$4,IF(Shift4!Y255="AM",$T$5,IF(Shift5!Y255="AM",$T$6)))))</f>
        <v>0</v>
      </c>
      <c r="I255" s="56" t="str">
        <f>IF(Shift1!AA256="AM",$W$2,IF(Shift2!AA255="AM",$W$3,IF(Shift3!AA255="AM",$W$4,IF(Shift4!AA255="AM",$W$5,IF(Shift5!AA255="AM",$W$6)))))</f>
        <v/>
      </c>
      <c r="J255" s="56" t="str">
        <f>IF(Shift1!AG256="AM",$AC$2,IF(Shift2!AG255="AM",$AC$3,IF(Shift3!AG255="AM",$AC$4,IF(Shift4!AG255="AM",$AC$5,IF(Shift5!AG255="AM",$AC$6)))))</f>
        <v/>
      </c>
      <c r="K255" s="56" t="str">
        <f>IF(Shift1!AI256="AM",$AF$2,IF(Shift2!AI255="AM",$AF$3,IF(Shift3!AI255="AM",$AF$4,IF(Shift4!AI255="AM",$AF$5,IF(Shift5!AI255="AM",$AF$6)))))</f>
        <v/>
      </c>
      <c r="L255" s="56" t="str">
        <f>IF(Shift1!$O256="PM",$E$2,IF(Shift2!$O255="PM",$E$3,IF(Shift3!$O255="PM",$E$4,IF(Shift4!$O255="PM",$E$5,IF(Shift5!$O255="PM",$E$6)))))</f>
        <v/>
      </c>
      <c r="M255" s="56" t="str">
        <f>IF(Shift1!$Q256="PM",$H$2,IF(Shift2!$Q255="PM",$H$3,IF(Shift3!$Q255="PM",$H$4,IF(Shift4!$Q255="PM",$H$5,IF(Shift5!$Q255="PM",$H$6)))))</f>
        <v/>
      </c>
      <c r="N255" s="56" t="str">
        <f>IF(Shift1!$S256="PM",$K$2,IF(Shift2!$S255="PM",$K$3,IF(Shift3!$S255="PM",$K$4,IF(Shift4!$S255="PM",$K$5,IF(Shift5!$S255="PM",$K$6)))))</f>
        <v/>
      </c>
      <c r="O255" s="56" t="str">
        <f>IF(Shift1!$U256="PM",$N$2,IF(Shift2!$U255="PM",$N$3,IF(Shift3!$U255="PM",$N$4,IF(Shift4!$U255="PM",$N$5,IF(Shift5!$U255="PM",$N$6)))))</f>
        <v/>
      </c>
      <c r="P255" s="56" t="str">
        <f>IF(Shift1!$W256="PM",$Q$2,IF(Shift2!$W255="PM",$Q$3,IF(Shift3!$W255="PM",$Q$4,IF(Shift4!$W255="PM",$Q$5,IF(Shift5!$W255="PM",$Q$6)))))</f>
        <v/>
      </c>
      <c r="Q255" s="56" t="str">
        <f>IF(Shift1!$Y256="PM",$T$2,IF(Shift2!$Y255="PM",$T$3,IF(Shift3!$Y255="PM",$T$4,IF(Shift4!$Y255="PM",$T$5,IF(Shift5!$Y255="PM",$T$6)))))</f>
        <v/>
      </c>
      <c r="R255" s="56" t="str">
        <f>IF(Shift1!$AA256="PM",$W$2,IF(Shift2!$AA255="PM",$W$3,IF(Shift3!$AA255="PM",$W$4,IF(Shift4!$AA255="PM",$W$5,IF(Shift5!$AA255="PM",$W$6)))))</f>
        <v/>
      </c>
      <c r="S255" s="56" t="str">
        <f>IF(Shift1!$AG256="PM",$AC$2,IF(Shift2!$AG255="PM",$AC$3,IF(Shift3!$AG255="PM",$AC$4,IF(Shift4!$AG255="PM",$AC$5,IF(Shift5!$AG255="PM",$AC$6)))))</f>
        <v/>
      </c>
      <c r="T255" s="56" t="str">
        <f>IF(Shift1!$AI256="PM",$AF$2,IF(Shift2!$AI255="PM",$AF$3,IF(Shift3!$AI255="PM",$AF$4,IF(Shift4!$AI255="PM",$AF$5,IF(Shift5!$AI255="PM",$AF$6)))))</f>
        <v/>
      </c>
      <c r="U255" s="56" t="str">
        <f>IF(Shift1!$O256="N",$E$2,IF(Shift2!$O255="N",$E$3,IF(Shift3!$O255="N",$E$4,IF(Shift4!$O255="N",$E$5,IF(Shift5!$O255="N",$E$6)))))</f>
        <v/>
      </c>
      <c r="V255" s="56" t="str">
        <f>IF(Shift1!$Q256="N",$H$2,IF(Shift2!$Q255="N",$H$3,IF(Shift3!$Q255="N",$H$4,IF(Shift4!$Q255="N",$H$5,IF(Shift5!$Q255="N",$H$6)))))</f>
        <v/>
      </c>
      <c r="W255" s="56" t="str">
        <f>IF(Shift1!$S256="N",$K$2,IF(Shift2!$S255="N",$K$3,IF(Shift3!$S255="N",$K$4,IF(Shift4!$S255="N",$K$5,IF(Shift5!$S255="N",$K$6)))))</f>
        <v/>
      </c>
      <c r="X255" s="56" t="str">
        <f>IF(Shift1!$U256="N",$N$2,IF(Shift2!$U255="N",$N$3,IF(Shift3!$U255="N",$N$4,IF(Shift4!$U255="N",$N$5,IF(Shift5!$U255="N",$N$6)))))</f>
        <v/>
      </c>
      <c r="Y255" s="56" t="str">
        <f>IF(Shift1!$W256="N",$Q$2,IF(Shift2!$W255="N",$Q$3,IF(Shift3!$W255="N",$Q$4,IF(Shift4!$W255="N",$Q$5,IF(Shift5!$W255="N",$Q$6)))))</f>
        <v/>
      </c>
      <c r="Z255" s="56" t="str">
        <f>IF(Shift1!$Y256="N",$T$2,IF(Shift2!$Y255="N",$T$3,IF(Shift3!$Y255="N",$T$4,IF(Shift4!$Y255="N",$T$5,IF(Shift5!$Y255="N",$T$6)))))</f>
        <v/>
      </c>
      <c r="AA255" s="56" t="str">
        <f>IF(Shift1!$AA256="N",$W$2,IF(Shift2!$AA255="N",$W$3,IF(Shift3!$AA255="N",$W$4,IF(Shift4!$AA255="N",$W$5,IF(Shift5!$AA255="N",$W$6)))))</f>
        <v/>
      </c>
      <c r="AB255" s="56" t="str">
        <f>IF(Shift1!$AG256="N",$AC$2,IF(Shift2!$AG255="N",$AC$3,IF(Shift3!$AG255="N",$AC$4,IF(Shift4!$AG255="N",$AC$5,IF(Shift5!$AG255="N",$AC$6)))))</f>
        <v/>
      </c>
      <c r="AC255" s="56" t="str">
        <f>IF(Shift1!$AI256="N",$AF$2,IF(Shift2!$AI255="N",$AF$3,IF(Shift3!$AI255="N",$AF$4,IF(Shift4!$AI255="N",$AF$5,IF(Shift5!$AI255="N",$AF$6)))))</f>
        <v/>
      </c>
      <c r="AD255" s="57">
        <f t="shared" si="27"/>
        <v>3</v>
      </c>
      <c r="AE255" s="58">
        <f t="shared" si="28"/>
        <v>3</v>
      </c>
      <c r="AF255" s="59">
        <f t="shared" si="29"/>
        <v>2</v>
      </c>
      <c r="AG255" s="60">
        <f t="shared" si="30"/>
        <v>3</v>
      </c>
      <c r="AH255" s="58">
        <f t="shared" si="31"/>
        <v>4</v>
      </c>
      <c r="AI255" s="59">
        <f t="shared" si="32"/>
        <v>2</v>
      </c>
      <c r="AJ255" s="61">
        <f t="shared" si="33"/>
        <v>3</v>
      </c>
      <c r="AK255" s="58">
        <f t="shared" si="34"/>
        <v>4</v>
      </c>
      <c r="AL255" s="58">
        <f t="shared" si="35"/>
        <v>2</v>
      </c>
    </row>
    <row r="256" spans="1:38" outlineLevel="1" x14ac:dyDescent="0.3">
      <c r="A256" s="1"/>
      <c r="B256" s="37">
        <v>3</v>
      </c>
      <c r="C256" s="56" t="str">
        <f>IF(Shift1!O257="AM",$E$2,IF(Shift2!O256="AM",$E$3,IF(Shift3!O256="AM",$E$4,IF(Shift4!O256="AM",$E$5,IF(Shift5!O256="AM",$E$6)))))</f>
        <v/>
      </c>
      <c r="D256" s="56" t="str">
        <f>IF(Shift1!Q257="AM",$H$2,IF(Shift2!Q256="AM",$H$3,IF(Shift3!Q256="AM",$H$4,IF(Shift4!Q256="AM",$H$5,IF(Shift5!Q256="AM",$H$6)))))</f>
        <v/>
      </c>
      <c r="E256" s="56" t="str">
        <f>IF(Shift1!S257="AM",$K$2,IF(Shift2!S256="AM",$K$3,IF(Shift3!S256="AM",$K$4,IF(Shift4!S256="AM",$K$5,IF(Shift5!S256="AM",$K$6)))))</f>
        <v/>
      </c>
      <c r="F256" s="56" t="str">
        <f>IF(Shift1!U257="AM",$N$2,IF(Shift2!U256="AM",$N$3,IF(Shift3!U256="AM",$N$4,IF(Shift4!U256="AM",$N$5,IF(Shift5!U256="AM",$N$6)))))</f>
        <v/>
      </c>
      <c r="G256" s="56" t="str">
        <f>IF(Shift1!W257="AM",$Q$2,IF(Shift2!W256="AM",$Q$3,IF(Shift3!W256="AM",$Q$4,IF(Shift4!W256="AM",$Q$5,IF(Shift5!W256="AM",$Q$6)))))</f>
        <v/>
      </c>
      <c r="H256" s="56" t="b">
        <f>IF(Shift1!Y257="AM",$T$2,IF(Shift2!Y256="AM",$T$3,IF(Shift3!Y256="AM",$T$4,IF(Shift4!Y256="AM",$T$5,IF(Shift5!Y256="AM",$T$6)))))</f>
        <v>0</v>
      </c>
      <c r="I256" s="56" t="str">
        <f>IF(Shift1!AA257="AM",$W$2,IF(Shift2!AA256="AM",$W$3,IF(Shift3!AA256="AM",$W$4,IF(Shift4!AA256="AM",$W$5,IF(Shift5!AA256="AM",$W$6)))))</f>
        <v/>
      </c>
      <c r="J256" s="56" t="str">
        <f>IF(Shift1!AG257="AM",$AC$2,IF(Shift2!AG256="AM",$AC$3,IF(Shift3!AG256="AM",$AC$4,IF(Shift4!AG256="AM",$AC$5,IF(Shift5!AG256="AM",$AC$6)))))</f>
        <v/>
      </c>
      <c r="K256" s="56" t="str">
        <f>IF(Shift1!AI257="AM",$AF$2,IF(Shift2!AI256="AM",$AF$3,IF(Shift3!AI256="AM",$AF$4,IF(Shift4!AI256="AM",$AF$5,IF(Shift5!AI256="AM",$AF$6)))))</f>
        <v/>
      </c>
      <c r="L256" s="56" t="str">
        <f>IF(Shift1!$O257="PM",$E$2,IF(Shift2!$O256="PM",$E$3,IF(Shift3!$O256="PM",$E$4,IF(Shift4!$O256="PM",$E$5,IF(Shift5!$O256="PM",$E$6)))))</f>
        <v/>
      </c>
      <c r="M256" s="56" t="str">
        <f>IF(Shift1!$Q257="PM",$H$2,IF(Shift2!$Q256="PM",$H$3,IF(Shift3!$Q256="PM",$H$4,IF(Shift4!$Q256="PM",$H$5,IF(Shift5!$Q256="PM",$H$6)))))</f>
        <v/>
      </c>
      <c r="N256" s="56" t="str">
        <f>IF(Shift1!$S257="PM",$K$2,IF(Shift2!$S256="PM",$K$3,IF(Shift3!$S256="PM",$K$4,IF(Shift4!$S256="PM",$K$5,IF(Shift5!$S256="PM",$K$6)))))</f>
        <v/>
      </c>
      <c r="O256" s="56" t="str">
        <f>IF(Shift1!$U257="PM",$N$2,IF(Shift2!$U256="PM",$N$3,IF(Shift3!$U256="PM",$N$4,IF(Shift4!$U256="PM",$N$5,IF(Shift5!$U256="PM",$N$6)))))</f>
        <v/>
      </c>
      <c r="P256" s="56" t="str">
        <f>IF(Shift1!$W257="PM",$Q$2,IF(Shift2!$W256="PM",$Q$3,IF(Shift3!$W256="PM",$Q$4,IF(Shift4!$W256="PM",$Q$5,IF(Shift5!$W256="PM",$Q$6)))))</f>
        <v/>
      </c>
      <c r="Q256" s="56" t="str">
        <f>IF(Shift1!$Y257="PM",$T$2,IF(Shift2!$Y256="PM",$T$3,IF(Shift3!$Y256="PM",$T$4,IF(Shift4!$Y256="PM",$T$5,IF(Shift5!$Y256="PM",$T$6)))))</f>
        <v/>
      </c>
      <c r="R256" s="56" t="str">
        <f>IF(Shift1!$AA257="PM",$W$2,IF(Shift2!$AA256="PM",$W$3,IF(Shift3!$AA256="PM",$W$4,IF(Shift4!$AA256="PM",$W$5,IF(Shift5!$AA256="PM",$W$6)))))</f>
        <v/>
      </c>
      <c r="S256" s="56" t="str">
        <f>IF(Shift1!$AG257="PM",$AC$2,IF(Shift2!$AG256="PM",$AC$3,IF(Shift3!$AG256="PM",$AC$4,IF(Shift4!$AG256="PM",$AC$5,IF(Shift5!$AG256="PM",$AC$6)))))</f>
        <v/>
      </c>
      <c r="T256" s="56" t="str">
        <f>IF(Shift1!$AI257="PM",$AF$2,IF(Shift2!$AI256="PM",$AF$3,IF(Shift3!$AI256="PM",$AF$4,IF(Shift4!$AI256="PM",$AF$5,IF(Shift5!$AI256="PM",$AF$6)))))</f>
        <v/>
      </c>
      <c r="U256" s="56" t="b">
        <f>IF(Shift1!$O257="N",$E$2,IF(Shift2!$O256="N",$E$3,IF(Shift3!$O256="N",$E$4,IF(Shift4!$O256="N",$E$5,IF(Shift5!$O256="N",$E$6)))))</f>
        <v>0</v>
      </c>
      <c r="V256" s="56" t="b">
        <f>IF(Shift1!$Q257="N",$H$2,IF(Shift2!$Q256="N",$H$3,IF(Shift3!$Q256="N",$H$4,IF(Shift4!$Q256="N",$H$5,IF(Shift5!$Q256="N",$H$6)))))</f>
        <v>0</v>
      </c>
      <c r="W256" s="56" t="b">
        <f>IF(Shift1!$S257="N",$K$2,IF(Shift2!$S256="N",$K$3,IF(Shift3!$S256="N",$K$4,IF(Shift4!$S256="N",$K$5,IF(Shift5!$S256="N",$K$6)))))</f>
        <v>0</v>
      </c>
      <c r="X256" s="56" t="b">
        <f>IF(Shift1!$U257="N",$N$2,IF(Shift2!$U256="N",$N$3,IF(Shift3!$U256="N",$N$4,IF(Shift4!$U256="N",$N$5,IF(Shift5!$U256="N",$N$6)))))</f>
        <v>0</v>
      </c>
      <c r="Y256" s="56" t="str">
        <f>IF(Shift1!$W257="N",$Q$2,IF(Shift2!$W256="N",$Q$3,IF(Shift3!$W256="N",$Q$4,IF(Shift4!$W256="N",$Q$5,IF(Shift5!$W256="N",$Q$6)))))</f>
        <v/>
      </c>
      <c r="Z256" s="56" t="b">
        <f>IF(Shift1!$Y257="N",$T$2,IF(Shift2!$Y256="N",$T$3,IF(Shift3!$Y256="N",$T$4,IF(Shift4!$Y256="N",$T$5,IF(Shift5!$Y256="N",$T$6)))))</f>
        <v>0</v>
      </c>
      <c r="AA256" s="56" t="b">
        <f>IF(Shift1!$AA257="N",$W$2,IF(Shift2!$AA256="N",$W$3,IF(Shift3!$AA256="N",$W$4,IF(Shift4!$AA256="N",$W$5,IF(Shift5!$AA256="N",$W$6)))))</f>
        <v>0</v>
      </c>
      <c r="AB256" s="56" t="b">
        <f>IF(Shift1!$AG257="N",$AC$2,IF(Shift2!$AG256="N",$AC$3,IF(Shift3!$AG256="N",$AC$4,IF(Shift4!$AG256="N",$AC$5,IF(Shift5!$AG256="N",$AC$6)))))</f>
        <v>0</v>
      </c>
      <c r="AC256" s="56" t="b">
        <f>IF(Shift1!$AI257="N",$AF$2,IF(Shift2!$AI256="N",$AF$3,IF(Shift3!$AI256="N",$AF$4,IF(Shift4!$AI256="N",$AF$5,IF(Shift5!$AI256="N",$AF$6)))))</f>
        <v>0</v>
      </c>
      <c r="AD256" s="57">
        <f t="shared" si="27"/>
        <v>3</v>
      </c>
      <c r="AE256" s="58">
        <f t="shared" si="28"/>
        <v>3</v>
      </c>
      <c r="AF256" s="59">
        <f t="shared" si="29"/>
        <v>2</v>
      </c>
      <c r="AG256" s="60">
        <f t="shared" si="30"/>
        <v>3</v>
      </c>
      <c r="AH256" s="58">
        <f t="shared" si="31"/>
        <v>4</v>
      </c>
      <c r="AI256" s="59">
        <f t="shared" si="32"/>
        <v>2</v>
      </c>
      <c r="AJ256" s="61">
        <f t="shared" si="33"/>
        <v>0</v>
      </c>
      <c r="AK256" s="58">
        <f t="shared" si="34"/>
        <v>1</v>
      </c>
      <c r="AL256" s="58">
        <f t="shared" si="35"/>
        <v>0</v>
      </c>
    </row>
    <row r="257" spans="1:38" outlineLevel="1" x14ac:dyDescent="0.3">
      <c r="A257" s="2" t="s">
        <v>99</v>
      </c>
      <c r="B257" s="37">
        <v>4</v>
      </c>
      <c r="C257" s="56" t="str">
        <f>IF(Shift1!O258="AM",$E$2,IF(Shift2!O257="AM",$E$3,IF(Shift3!O257="AM",$E$4,IF(Shift4!O257="AM",$E$5,IF(Shift5!O257="AM",$E$6)))))</f>
        <v/>
      </c>
      <c r="D257" s="56" t="str">
        <f>IF(Shift1!Q258="AM",$H$2,IF(Shift2!Q257="AM",$H$3,IF(Shift3!Q257="AM",$H$4,IF(Shift4!Q257="AM",$H$5,IF(Shift5!Q257="AM",$H$6)))))</f>
        <v/>
      </c>
      <c r="E257" s="56" t="str">
        <f>IF(Shift1!S258="AM",$K$2,IF(Shift2!S257="AM",$K$3,IF(Shift3!S257="AM",$K$4,IF(Shift4!S257="AM",$K$5,IF(Shift5!S257="AM",$K$6)))))</f>
        <v/>
      </c>
      <c r="F257" s="56" t="str">
        <f>IF(Shift1!U258="AM",$N$2,IF(Shift2!U257="AM",$N$3,IF(Shift3!U257="AM",$N$4,IF(Shift4!U257="AM",$N$5,IF(Shift5!U257="AM",$N$6)))))</f>
        <v/>
      </c>
      <c r="G257" s="56" t="b">
        <f>IF(Shift1!W258="AM",$Q$2,IF(Shift2!W257="AM",$Q$3,IF(Shift3!W257="AM",$Q$4,IF(Shift4!W257="AM",$Q$5,IF(Shift5!W257="AM",$Q$6)))))</f>
        <v>0</v>
      </c>
      <c r="H257" s="56" t="str">
        <f>IF(Shift1!Y258="AM",$T$2,IF(Shift2!Y257="AM",$T$3,IF(Shift3!Y257="AM",$T$4,IF(Shift4!Y257="AM",$T$5,IF(Shift5!Y257="AM",$T$6)))))</f>
        <v/>
      </c>
      <c r="I257" s="56" t="b">
        <f>IF(Shift1!AA258="AM",$W$2,IF(Shift2!AA257="AM",$W$3,IF(Shift3!AA257="AM",$W$4,IF(Shift4!AA257="AM",$W$5,IF(Shift5!AA257="AM",$W$6)))))</f>
        <v>0</v>
      </c>
      <c r="J257" s="56" t="str">
        <f>IF(Shift1!AG258="AM",$AC$2,IF(Shift2!AG257="AM",$AC$3,IF(Shift3!AG257="AM",$AC$4,IF(Shift4!AG257="AM",$AC$5,IF(Shift5!AG257="AM",$AC$6)))))</f>
        <v/>
      </c>
      <c r="K257" s="56" t="str">
        <f>IF(Shift1!AI258="AM",$AF$2,IF(Shift2!AI257="AM",$AF$3,IF(Shift3!AI257="AM",$AF$4,IF(Shift4!AI257="AM",$AF$5,IF(Shift5!AI257="AM",$AF$6)))))</f>
        <v/>
      </c>
      <c r="L257" s="56" t="str">
        <f>IF(Shift1!$O258="PM",$E$2,IF(Shift2!$O257="PM",$E$3,IF(Shift3!$O257="PM",$E$4,IF(Shift4!$O257="PM",$E$5,IF(Shift5!$O257="PM",$E$6)))))</f>
        <v/>
      </c>
      <c r="M257" s="56" t="b">
        <f>IF(Shift1!$Q258="PM",$H$2,IF(Shift2!$Q257="PM",$H$3,IF(Shift3!$Q257="PM",$H$4,IF(Shift4!$Q257="PM",$H$5,IF(Shift5!$Q257="PM",$H$6)))))</f>
        <v>0</v>
      </c>
      <c r="N257" s="56" t="str">
        <f>IF(Shift1!$S258="PM",$K$2,IF(Shift2!$S257="PM",$K$3,IF(Shift3!$S257="PM",$K$4,IF(Shift4!$S257="PM",$K$5,IF(Shift5!$S257="PM",$K$6)))))</f>
        <v/>
      </c>
      <c r="O257" s="56" t="str">
        <f>IF(Shift1!$U258="PM",$N$2,IF(Shift2!$U257="PM",$N$3,IF(Shift3!$U257="PM",$N$4,IF(Shift4!$U257="PM",$N$5,IF(Shift5!$U257="PM",$N$6)))))</f>
        <v/>
      </c>
      <c r="P257" s="56" t="str">
        <f>IF(Shift1!$W258="PM",$Q$2,IF(Shift2!$W257="PM",$Q$3,IF(Shift3!$W257="PM",$Q$4,IF(Shift4!$W257="PM",$Q$5,IF(Shift5!$W257="PM",$Q$6)))))</f>
        <v/>
      </c>
      <c r="Q257" s="56" t="b">
        <f>IF(Shift1!$Y258="PM",$T$2,IF(Shift2!$Y257="PM",$T$3,IF(Shift3!$Y257="PM",$T$4,IF(Shift4!$Y257="PM",$T$5,IF(Shift5!$Y257="PM",$T$6)))))</f>
        <v>0</v>
      </c>
      <c r="R257" s="56" t="str">
        <f>IF(Shift1!$AA258="PM",$W$2,IF(Shift2!$AA257="PM",$W$3,IF(Shift3!$AA257="PM",$W$4,IF(Shift4!$AA257="PM",$W$5,IF(Shift5!$AA257="PM",$W$6)))))</f>
        <v/>
      </c>
      <c r="S257" s="56" t="str">
        <f>IF(Shift1!$AG258="PM",$AC$2,IF(Shift2!$AG257="PM",$AC$3,IF(Shift3!$AG257="PM",$AC$4,IF(Shift4!$AG257="PM",$AC$5,IF(Shift5!$AG257="PM",$AC$6)))))</f>
        <v/>
      </c>
      <c r="T257" s="56" t="str">
        <f>IF(Shift1!$AI258="PM",$AF$2,IF(Shift2!$AI257="PM",$AF$3,IF(Shift3!$AI257="PM",$AF$4,IF(Shift4!$AI257="PM",$AF$5,IF(Shift5!$AI257="PM",$AF$6)))))</f>
        <v/>
      </c>
      <c r="U257" s="56" t="str">
        <f>IF(Shift1!$O258="N",$E$2,IF(Shift2!$O257="N",$E$3,IF(Shift3!$O257="N",$E$4,IF(Shift4!$O257="N",$E$5,IF(Shift5!$O257="N",$E$6)))))</f>
        <v/>
      </c>
      <c r="V257" s="56" t="str">
        <f>IF(Shift1!$Q258="N",$H$2,IF(Shift2!$Q257="N",$H$3,IF(Shift3!$Q257="N",$H$4,IF(Shift4!$Q257="N",$H$5,IF(Shift5!$Q257="N",$H$6)))))</f>
        <v/>
      </c>
      <c r="W257" s="56" t="str">
        <f>IF(Shift1!$S258="N",$K$2,IF(Shift2!$S257="N",$K$3,IF(Shift3!$S257="N",$K$4,IF(Shift4!$S257="N",$K$5,IF(Shift5!$S257="N",$K$6)))))</f>
        <v/>
      </c>
      <c r="X257" s="56" t="str">
        <f>IF(Shift1!$U258="N",$N$2,IF(Shift2!$U257="N",$N$3,IF(Shift3!$U257="N",$N$4,IF(Shift4!$U257="N",$N$5,IF(Shift5!$U257="N",$N$6)))))</f>
        <v/>
      </c>
      <c r="Y257" s="56" t="str">
        <f>IF(Shift1!$W258="N",$Q$2,IF(Shift2!$W257="N",$Q$3,IF(Shift3!$W257="N",$Q$4,IF(Shift4!$W257="N",$Q$5,IF(Shift5!$W257="N",$Q$6)))))</f>
        <v/>
      </c>
      <c r="Z257" s="56" t="str">
        <f>IF(Shift1!$Y258="N",$T$2,IF(Shift2!$Y257="N",$T$3,IF(Shift3!$Y257="N",$T$4,IF(Shift4!$Y257="N",$T$5,IF(Shift5!$Y257="N",$T$6)))))</f>
        <v/>
      </c>
      <c r="AA257" s="56" t="str">
        <f>IF(Shift1!$AA258="N",$W$2,IF(Shift2!$AA257="N",$W$3,IF(Shift3!$AA257="N",$W$4,IF(Shift4!$AA257="N",$W$5,IF(Shift5!$AA257="N",$W$6)))))</f>
        <v/>
      </c>
      <c r="AB257" s="56" t="str">
        <f>IF(Shift1!$AG258="N",$AC$2,IF(Shift2!$AG257="N",$AC$3,IF(Shift3!$AG257="N",$AC$4,IF(Shift4!$AG257="N",$AC$5,IF(Shift5!$AG257="N",$AC$6)))))</f>
        <v/>
      </c>
      <c r="AC257" s="56" t="str">
        <f>IF(Shift1!$AI258="N",$AF$2,IF(Shift2!$AI257="N",$AF$3,IF(Shift3!$AI257="N",$AF$4,IF(Shift4!$AI257="N",$AF$5,IF(Shift5!$AI257="N",$AF$6)))))</f>
        <v/>
      </c>
      <c r="AD257" s="57">
        <f t="shared" si="27"/>
        <v>3</v>
      </c>
      <c r="AE257" s="58">
        <f t="shared" si="28"/>
        <v>2</v>
      </c>
      <c r="AF257" s="59">
        <f t="shared" si="29"/>
        <v>2</v>
      </c>
      <c r="AG257" s="60">
        <f t="shared" si="30"/>
        <v>2</v>
      </c>
      <c r="AH257" s="58">
        <f t="shared" si="31"/>
        <v>3</v>
      </c>
      <c r="AI257" s="59">
        <f t="shared" si="32"/>
        <v>2</v>
      </c>
      <c r="AJ257" s="61">
        <f t="shared" si="33"/>
        <v>3</v>
      </c>
      <c r="AK257" s="58">
        <f t="shared" si="34"/>
        <v>4</v>
      </c>
      <c r="AL257" s="58">
        <f t="shared" si="35"/>
        <v>2</v>
      </c>
    </row>
    <row r="258" spans="1:38" outlineLevel="1" x14ac:dyDescent="0.3">
      <c r="A258" s="2" t="s">
        <v>97</v>
      </c>
      <c r="B258" s="37">
        <v>5</v>
      </c>
      <c r="C258" s="56" t="str">
        <f>IF(Shift1!O259="AM",$E$2,IF(Shift2!O258="AM",$E$3,IF(Shift3!O258="AM",$E$4,IF(Shift4!O258="AM",$E$5,IF(Shift5!O258="AM",$E$6)))))</f>
        <v/>
      </c>
      <c r="D258" s="56" t="str">
        <f>IF(Shift1!Q259="AM",$H$2,IF(Shift2!Q258="AM",$H$3,IF(Shift3!Q258="AM",$H$4,IF(Shift4!Q258="AM",$H$5,IF(Shift5!Q258="AM",$H$6)))))</f>
        <v/>
      </c>
      <c r="E258" s="56" t="str">
        <f>IF(Shift1!S259="AM",$K$2,IF(Shift2!S258="AM",$K$3,IF(Shift3!S258="AM",$K$4,IF(Shift4!S258="AM",$K$5,IF(Shift5!S258="AM",$K$6)))))</f>
        <v/>
      </c>
      <c r="F258" s="56" t="str">
        <f>IF(Shift1!U259="AM",$N$2,IF(Shift2!U258="AM",$N$3,IF(Shift3!U258="AM",$N$4,IF(Shift4!U258="AM",$N$5,IF(Shift5!U258="AM",$N$6)))))</f>
        <v/>
      </c>
      <c r="G258" s="56" t="b">
        <f>IF(Shift1!W259="AM",$Q$2,IF(Shift2!W258="AM",$Q$3,IF(Shift3!W258="AM",$Q$4,IF(Shift4!W258="AM",$Q$5,IF(Shift5!W258="AM",$Q$6)))))</f>
        <v>0</v>
      </c>
      <c r="H258" s="56" t="str">
        <f>IF(Shift1!Y259="AM",$T$2,IF(Shift2!Y258="AM",$T$3,IF(Shift3!Y258="AM",$T$4,IF(Shift4!Y258="AM",$T$5,IF(Shift5!Y258="AM",$T$6)))))</f>
        <v/>
      </c>
      <c r="I258" s="56" t="str">
        <f>IF(Shift1!AA259="AM",$W$2,IF(Shift2!AA258="AM",$W$3,IF(Shift3!AA258="AM",$W$4,IF(Shift4!AA258="AM",$W$5,IF(Shift5!AA258="AM",$W$6)))))</f>
        <v/>
      </c>
      <c r="J258" s="56" t="str">
        <f>IF(Shift1!AG259="AM",$AC$2,IF(Shift2!AG258="AM",$AC$3,IF(Shift3!AG258="AM",$AC$4,IF(Shift4!AG258="AM",$AC$5,IF(Shift5!AG258="AM",$AC$6)))))</f>
        <v/>
      </c>
      <c r="K258" s="56" t="str">
        <f>IF(Shift1!AI259="AM",$AF$2,IF(Shift2!AI258="AM",$AF$3,IF(Shift3!AI258="AM",$AF$4,IF(Shift4!AI258="AM",$AF$5,IF(Shift5!AI258="AM",$AF$6)))))</f>
        <v/>
      </c>
      <c r="L258" s="56" t="str">
        <f>IF(Shift1!$O259="PM",$E$2,IF(Shift2!$O258="PM",$E$3,IF(Shift3!$O258="PM",$E$4,IF(Shift4!$O258="PM",$E$5,IF(Shift5!$O258="PM",$E$6)))))</f>
        <v/>
      </c>
      <c r="M258" s="56" t="b">
        <f>IF(Shift1!$Q259="PM",$H$2,IF(Shift2!$Q258="PM",$H$3,IF(Shift3!$Q258="PM",$H$4,IF(Shift4!$Q258="PM",$H$5,IF(Shift5!$Q258="PM",$H$6)))))</f>
        <v>0</v>
      </c>
      <c r="N258" s="56" t="str">
        <f>IF(Shift1!$S259="PM",$K$2,IF(Shift2!$S258="PM",$K$3,IF(Shift3!$S258="PM",$K$4,IF(Shift4!$S258="PM",$K$5,IF(Shift5!$S258="PM",$K$6)))))</f>
        <v/>
      </c>
      <c r="O258" s="56" t="str">
        <f>IF(Shift1!$U259="PM",$N$2,IF(Shift2!$U258="PM",$N$3,IF(Shift3!$U258="PM",$N$4,IF(Shift4!$U258="PM",$N$5,IF(Shift5!$U258="PM",$N$6)))))</f>
        <v/>
      </c>
      <c r="P258" s="56" t="str">
        <f>IF(Shift1!$W259="PM",$Q$2,IF(Shift2!$W258="PM",$Q$3,IF(Shift3!$W258="PM",$Q$4,IF(Shift4!$W258="PM",$Q$5,IF(Shift5!$W258="PM",$Q$6)))))</f>
        <v/>
      </c>
      <c r="Q258" s="56" t="b">
        <f>IF(Shift1!$Y259="PM",$T$2,IF(Shift2!$Y258="PM",$T$3,IF(Shift3!$Y258="PM",$T$4,IF(Shift4!$Y258="PM",$T$5,IF(Shift5!$Y258="PM",$T$6)))))</f>
        <v>0</v>
      </c>
      <c r="R258" s="56" t="str">
        <f>IF(Shift1!$AA259="PM",$W$2,IF(Shift2!$AA258="PM",$W$3,IF(Shift3!$AA258="PM",$W$4,IF(Shift4!$AA258="PM",$W$5,IF(Shift5!$AA258="PM",$W$6)))))</f>
        <v/>
      </c>
      <c r="S258" s="56" t="str">
        <f>IF(Shift1!$AG259="PM",$AC$2,IF(Shift2!$AG258="PM",$AC$3,IF(Shift3!$AG258="PM",$AC$4,IF(Shift4!$AG258="PM",$AC$5,IF(Shift5!$AG258="PM",$AC$6)))))</f>
        <v/>
      </c>
      <c r="T258" s="56" t="str">
        <f>IF(Shift1!$AI259="PM",$AF$2,IF(Shift2!$AI258="PM",$AF$3,IF(Shift3!$AI258="PM",$AF$4,IF(Shift4!$AI258="PM",$AF$5,IF(Shift5!$AI258="PM",$AF$6)))))</f>
        <v/>
      </c>
      <c r="U258" s="56" t="str">
        <f>IF(Shift1!$O259="N",$E$2,IF(Shift2!$O258="N",$E$3,IF(Shift3!$O258="N",$E$4,IF(Shift4!$O258="N",$E$5,IF(Shift5!$O258="N",$E$6)))))</f>
        <v/>
      </c>
      <c r="V258" s="56" t="str">
        <f>IF(Shift1!$Q259="N",$H$2,IF(Shift2!$Q258="N",$H$3,IF(Shift3!$Q258="N",$H$4,IF(Shift4!$Q258="N",$H$5,IF(Shift5!$Q258="N",$H$6)))))</f>
        <v/>
      </c>
      <c r="W258" s="56" t="str">
        <f>IF(Shift1!$S259="N",$K$2,IF(Shift2!$S258="N",$K$3,IF(Shift3!$S258="N",$K$4,IF(Shift4!$S258="N",$K$5,IF(Shift5!$S258="N",$K$6)))))</f>
        <v/>
      </c>
      <c r="X258" s="56" t="str">
        <f>IF(Shift1!$U259="N",$N$2,IF(Shift2!$U258="N",$N$3,IF(Shift3!$U258="N",$N$4,IF(Shift4!$U258="N",$N$5,IF(Shift5!$U258="N",$N$6)))))</f>
        <v/>
      </c>
      <c r="Y258" s="56" t="str">
        <f>IF(Shift1!$W259="N",$Q$2,IF(Shift2!$W258="N",$Q$3,IF(Shift3!$W258="N",$Q$4,IF(Shift4!$W258="N",$Q$5,IF(Shift5!$W258="N",$Q$6)))))</f>
        <v/>
      </c>
      <c r="Z258" s="56" t="str">
        <f>IF(Shift1!$Y259="N",$T$2,IF(Shift2!$Y258="N",$T$3,IF(Shift3!$Y258="N",$T$4,IF(Shift4!$Y258="N",$T$5,IF(Shift5!$Y258="N",$T$6)))))</f>
        <v/>
      </c>
      <c r="AA258" s="56" t="str">
        <f>IF(Shift1!$AA259="N",$W$2,IF(Shift2!$AA258="N",$W$3,IF(Shift3!$AA258="N",$W$4,IF(Shift4!$AA258="N",$W$5,IF(Shift5!$AA258="N",$W$6)))))</f>
        <v/>
      </c>
      <c r="AB258" s="56" t="str">
        <f>IF(Shift1!$AG259="N",$AC$2,IF(Shift2!$AG258="N",$AC$3,IF(Shift3!$AG258="N",$AC$4,IF(Shift4!$AG258="N",$AC$5,IF(Shift5!$AG258="N",$AC$6)))))</f>
        <v/>
      </c>
      <c r="AC258" s="56" t="str">
        <f>IF(Shift1!$AI259="N",$AF$2,IF(Shift2!$AI258="N",$AF$3,IF(Shift3!$AI258="N",$AF$4,IF(Shift4!$AI258="N",$AF$5,IF(Shift5!$AI258="N",$AF$6)))))</f>
        <v/>
      </c>
      <c r="AD258" s="57">
        <f t="shared" si="27"/>
        <v>3</v>
      </c>
      <c r="AE258" s="58">
        <f t="shared" si="28"/>
        <v>3</v>
      </c>
      <c r="AF258" s="59">
        <f t="shared" si="29"/>
        <v>2</v>
      </c>
      <c r="AG258" s="60">
        <f t="shared" si="30"/>
        <v>2</v>
      </c>
      <c r="AH258" s="58">
        <f t="shared" si="31"/>
        <v>3</v>
      </c>
      <c r="AI258" s="59">
        <f t="shared" si="32"/>
        <v>2</v>
      </c>
      <c r="AJ258" s="61">
        <f t="shared" si="33"/>
        <v>3</v>
      </c>
      <c r="AK258" s="58">
        <f t="shared" si="34"/>
        <v>4</v>
      </c>
      <c r="AL258" s="58">
        <f t="shared" si="35"/>
        <v>2</v>
      </c>
    </row>
    <row r="259" spans="1:38" outlineLevel="1" x14ac:dyDescent="0.3">
      <c r="A259" s="2" t="s">
        <v>104</v>
      </c>
      <c r="B259" s="37">
        <v>6</v>
      </c>
      <c r="C259" s="56" t="str">
        <f>IF(Shift1!O260="AM",$E$2,IF(Shift2!O259="AM",$E$3,IF(Shift3!O259="AM",$E$4,IF(Shift4!O259="AM",$E$5,IF(Shift5!O259="AM",$E$6)))))</f>
        <v/>
      </c>
      <c r="D259" s="56" t="str">
        <f>IF(Shift1!Q260="AM",$H$2,IF(Shift2!Q259="AM",$H$3,IF(Shift3!Q259="AM",$H$4,IF(Shift4!Q259="AM",$H$5,IF(Shift5!Q259="AM",$H$6)))))</f>
        <v/>
      </c>
      <c r="E259" s="56" t="str">
        <f>IF(Shift1!S260="AM",$K$2,IF(Shift2!S259="AM",$K$3,IF(Shift3!S259="AM",$K$4,IF(Shift4!S259="AM",$K$5,IF(Shift5!S259="AM",$K$6)))))</f>
        <v/>
      </c>
      <c r="F259" s="56" t="str">
        <f>IF(Shift1!U260="AM",$N$2,IF(Shift2!U259="AM",$N$3,IF(Shift3!U259="AM",$N$4,IF(Shift4!U259="AM",$N$5,IF(Shift5!U259="AM",$N$6)))))</f>
        <v/>
      </c>
      <c r="G259" s="56" t="b">
        <f>IF(Shift1!W260="AM",$Q$2,IF(Shift2!W259="AM",$Q$3,IF(Shift3!W259="AM",$Q$4,IF(Shift4!W259="AM",$Q$5,IF(Shift5!W259="AM",$Q$6)))))</f>
        <v>0</v>
      </c>
      <c r="H259" s="56" t="b">
        <f>IF(Shift1!Y260="AM",$T$2,IF(Shift2!Y259="AM",$T$3,IF(Shift3!Y259="AM",$T$4,IF(Shift4!Y259="AM",$T$5,IF(Shift5!Y259="AM",$T$6)))))</f>
        <v>0</v>
      </c>
      <c r="I259" s="56" t="str">
        <f>IF(Shift1!AA260="AM",$W$2,IF(Shift2!AA259="AM",$W$3,IF(Shift3!AA259="AM",$W$4,IF(Shift4!AA259="AM",$W$5,IF(Shift5!AA259="AM",$W$6)))))</f>
        <v/>
      </c>
      <c r="J259" s="56" t="str">
        <f>IF(Shift1!AG260="AM",$AC$2,IF(Shift2!AG259="AM",$AC$3,IF(Shift3!AG259="AM",$AC$4,IF(Shift4!AG259="AM",$AC$5,IF(Shift5!AG259="AM",$AC$6)))))</f>
        <v/>
      </c>
      <c r="K259" s="56" t="str">
        <f>IF(Shift1!AI260="AM",$AF$2,IF(Shift2!AI259="AM",$AF$3,IF(Shift3!AI259="AM",$AF$4,IF(Shift4!AI259="AM",$AF$5,IF(Shift5!AI259="AM",$AF$6)))))</f>
        <v/>
      </c>
      <c r="L259" s="56" t="str">
        <f>IF(Shift1!$O260="PM",$E$2,IF(Shift2!$O259="PM",$E$3,IF(Shift3!$O259="PM",$E$4,IF(Shift4!$O259="PM",$E$5,IF(Shift5!$O259="PM",$E$6)))))</f>
        <v/>
      </c>
      <c r="M259" s="56" t="str">
        <f>IF(Shift1!$Q260="PM",$H$2,IF(Shift2!$Q259="PM",$H$3,IF(Shift3!$Q259="PM",$H$4,IF(Shift4!$Q259="PM",$H$5,IF(Shift5!$Q259="PM",$H$6)))))</f>
        <v/>
      </c>
      <c r="N259" s="56" t="str">
        <f>IF(Shift1!$S260="PM",$K$2,IF(Shift2!$S259="PM",$K$3,IF(Shift3!$S259="PM",$K$4,IF(Shift4!$S259="PM",$K$5,IF(Shift5!$S259="PM",$K$6)))))</f>
        <v/>
      </c>
      <c r="O259" s="56" t="str">
        <f>IF(Shift1!$U260="PM",$N$2,IF(Shift2!$U259="PM",$N$3,IF(Shift3!$U259="PM",$N$4,IF(Shift4!$U259="PM",$N$5,IF(Shift5!$U259="PM",$N$6)))))</f>
        <v/>
      </c>
      <c r="P259" s="56" t="b">
        <f>IF(Shift1!$W260="PM",$Q$2,IF(Shift2!$W259="PM",$Q$3,IF(Shift3!$W259="PM",$Q$4,IF(Shift4!$W259="PM",$Q$5,IF(Shift5!$W259="PM",$Q$6)))))</f>
        <v>0</v>
      </c>
      <c r="Q259" s="56" t="b">
        <f>IF(Shift1!$Y260="PM",$T$2,IF(Shift2!$Y259="PM",$T$3,IF(Shift3!$Y259="PM",$T$4,IF(Shift4!$Y259="PM",$T$5,IF(Shift5!$Y259="PM",$T$6)))))</f>
        <v>0</v>
      </c>
      <c r="R259" s="56" t="str">
        <f>IF(Shift1!$AA260="PM",$W$2,IF(Shift2!$AA259="PM",$W$3,IF(Shift3!$AA259="PM",$W$4,IF(Shift4!$AA259="PM",$W$5,IF(Shift5!$AA259="PM",$W$6)))))</f>
        <v/>
      </c>
      <c r="S259" s="56" t="str">
        <f>IF(Shift1!$AG260="PM",$AC$2,IF(Shift2!$AG259="PM",$AC$3,IF(Shift3!$AG259="PM",$AC$4,IF(Shift4!$AG259="PM",$AC$5,IF(Shift5!$AG259="PM",$AC$6)))))</f>
        <v/>
      </c>
      <c r="T259" s="56" t="str">
        <f>IF(Shift1!$AI260="PM",$AF$2,IF(Shift2!$AI259="PM",$AF$3,IF(Shift3!$AI259="PM",$AF$4,IF(Shift4!$AI259="PM",$AF$5,IF(Shift5!$AI259="PM",$AF$6)))))</f>
        <v/>
      </c>
      <c r="U259" s="56" t="str">
        <f>IF(Shift1!$O260="N",$E$2,IF(Shift2!$O259="N",$E$3,IF(Shift3!$O259="N",$E$4,IF(Shift4!$O259="N",$E$5,IF(Shift5!$O259="N",$E$6)))))</f>
        <v/>
      </c>
      <c r="V259" s="56" t="str">
        <f>IF(Shift1!$Q260="N",$H$2,IF(Shift2!$Q259="N",$H$3,IF(Shift3!$Q259="N",$H$4,IF(Shift4!$Q259="N",$H$5,IF(Shift5!$Q259="N",$H$6)))))</f>
        <v/>
      </c>
      <c r="W259" s="56" t="str">
        <f>IF(Shift1!$S260="N",$K$2,IF(Shift2!$S259="N",$K$3,IF(Shift3!$S259="N",$K$4,IF(Shift4!$S259="N",$K$5,IF(Shift5!$S259="N",$K$6)))))</f>
        <v/>
      </c>
      <c r="X259" s="56" t="str">
        <f>IF(Shift1!$U260="N",$N$2,IF(Shift2!$U259="N",$N$3,IF(Shift3!$U259="N",$N$4,IF(Shift4!$U259="N",$N$5,IF(Shift5!$U259="N",$N$6)))))</f>
        <v/>
      </c>
      <c r="Y259" s="56" t="str">
        <f>IF(Shift1!$W260="N",$Q$2,IF(Shift2!$W259="N",$Q$3,IF(Shift3!$W259="N",$Q$4,IF(Shift4!$W259="N",$Q$5,IF(Shift5!$W259="N",$Q$6)))))</f>
        <v/>
      </c>
      <c r="Z259" s="56" t="str">
        <f>IF(Shift1!$Y260="N",$T$2,IF(Shift2!$Y259="N",$T$3,IF(Shift3!$Y259="N",$T$4,IF(Shift4!$Y259="N",$T$5,IF(Shift5!$Y259="N",$T$6)))))</f>
        <v/>
      </c>
      <c r="AA259" s="56" t="str">
        <f>IF(Shift1!$AA260="N",$W$2,IF(Shift2!$AA259="N",$W$3,IF(Shift3!$AA259="N",$W$4,IF(Shift4!$AA259="N",$W$5,IF(Shift5!$AA259="N",$W$6)))))</f>
        <v/>
      </c>
      <c r="AB259" s="56" t="str">
        <f>IF(Shift1!$AG260="N",$AC$2,IF(Shift2!$AG259="N",$AC$3,IF(Shift3!$AG259="N",$AC$4,IF(Shift4!$AG259="N",$AC$5,IF(Shift5!$AG259="N",$AC$6)))))</f>
        <v/>
      </c>
      <c r="AC259" s="56" t="str">
        <f>IF(Shift1!$AI260="N",$AF$2,IF(Shift2!$AI259="N",$AF$3,IF(Shift3!$AI259="N",$AF$4,IF(Shift4!$AI259="N",$AF$5,IF(Shift5!$AI259="N",$AF$6)))))</f>
        <v/>
      </c>
      <c r="AD259" s="57">
        <f t="shared" si="27"/>
        <v>3</v>
      </c>
      <c r="AE259" s="58">
        <f t="shared" si="28"/>
        <v>2</v>
      </c>
      <c r="AF259" s="59">
        <f t="shared" si="29"/>
        <v>2</v>
      </c>
      <c r="AG259" s="60">
        <f t="shared" si="30"/>
        <v>3</v>
      </c>
      <c r="AH259" s="58">
        <f t="shared" si="31"/>
        <v>2</v>
      </c>
      <c r="AI259" s="59">
        <f t="shared" si="32"/>
        <v>2</v>
      </c>
      <c r="AJ259" s="61">
        <f t="shared" si="33"/>
        <v>3</v>
      </c>
      <c r="AK259" s="58">
        <f t="shared" si="34"/>
        <v>4</v>
      </c>
      <c r="AL259" s="58">
        <f t="shared" si="35"/>
        <v>2</v>
      </c>
    </row>
    <row r="260" spans="1:38" outlineLevel="1" x14ac:dyDescent="0.3">
      <c r="A260" s="2" t="s">
        <v>102</v>
      </c>
      <c r="B260" s="38">
        <v>7</v>
      </c>
      <c r="C260" s="56" t="b">
        <f>IF(Shift1!O261="AM",$E$2,IF(Shift2!O260="AM",$E$3,IF(Shift3!O260="AM",$E$4,IF(Shift4!O260="AM",$E$5,IF(Shift5!O260="AM",$E$6)))))</f>
        <v>0</v>
      </c>
      <c r="D260" s="56" t="b">
        <f>IF(Shift1!Q261="AM",$H$2,IF(Shift2!Q260="AM",$H$3,IF(Shift3!Q260="AM",$H$4,IF(Shift4!Q260="AM",$H$5,IF(Shift5!Q260="AM",$H$6)))))</f>
        <v>0</v>
      </c>
      <c r="E260" s="56" t="str">
        <f>IF(Shift1!S261="AM",$K$2,IF(Shift2!S260="AM",$K$3,IF(Shift3!S260="AM",$K$4,IF(Shift4!S260="AM",$K$5,IF(Shift5!S260="AM",$K$6)))))</f>
        <v/>
      </c>
      <c r="F260" s="56" t="str">
        <f>IF(Shift1!U261="AM",$N$2,IF(Shift2!U260="AM",$N$3,IF(Shift3!U260="AM",$N$4,IF(Shift4!U260="AM",$N$5,IF(Shift5!U260="AM",$N$6)))))</f>
        <v/>
      </c>
      <c r="G260" s="56" t="b">
        <f>IF(Shift1!W261="AM",$Q$2,IF(Shift2!W260="AM",$Q$3,IF(Shift3!W260="AM",$Q$4,IF(Shift4!W260="AM",$Q$5,IF(Shift5!W260="AM",$Q$6)))))</f>
        <v>0</v>
      </c>
      <c r="H260" s="56" t="str">
        <f>IF(Shift1!Y261="AM",$T$2,IF(Shift2!Y260="AM",$T$3,IF(Shift3!Y260="AM",$T$4,IF(Shift4!Y260="AM",$T$5,IF(Shift5!Y260="AM",$T$6)))))</f>
        <v/>
      </c>
      <c r="I260" s="56" t="str">
        <f>IF(Shift1!AA261="AM",$W$2,IF(Shift2!AA260="AM",$W$3,IF(Shift3!AA260="AM",$W$4,IF(Shift4!AA260="AM",$W$5,IF(Shift5!AA260="AM",$W$6)))))</f>
        <v/>
      </c>
      <c r="J260" s="56" t="str">
        <f>IF(Shift1!AG261="AM",$AC$2,IF(Shift2!AG260="AM",$AC$3,IF(Shift3!AG260="AM",$AC$4,IF(Shift4!AG260="AM",$AC$5,IF(Shift5!AG260="AM",$AC$6)))))</f>
        <v/>
      </c>
      <c r="K260" s="56" t="str">
        <f>IF(Shift1!AI261="AM",$AF$2,IF(Shift2!AI260="AM",$AF$3,IF(Shift3!AI260="AM",$AF$4,IF(Shift4!AI260="AM",$AF$5,IF(Shift5!AI260="AM",$AF$6)))))</f>
        <v/>
      </c>
      <c r="L260" s="56" t="str">
        <f>IF(Shift1!$O261="PM",$E$2,IF(Shift2!$O260="PM",$E$3,IF(Shift3!$O260="PM",$E$4,IF(Shift4!$O260="PM",$E$5,IF(Shift5!$O260="PM",$E$6)))))</f>
        <v/>
      </c>
      <c r="M260" s="56" t="str">
        <f>IF(Shift1!$Q261="PM",$H$2,IF(Shift2!$Q260="PM",$H$3,IF(Shift3!$Q260="PM",$H$4,IF(Shift4!$Q260="PM",$H$5,IF(Shift5!$Q260="PM",$H$6)))))</f>
        <v/>
      </c>
      <c r="N260" s="56" t="str">
        <f>IF(Shift1!$S261="PM",$K$2,IF(Shift2!$S260="PM",$K$3,IF(Shift3!$S260="PM",$K$4,IF(Shift4!$S260="PM",$K$5,IF(Shift5!$S260="PM",$K$6)))))</f>
        <v/>
      </c>
      <c r="O260" s="56" t="str">
        <f>IF(Shift1!$U261="PM",$N$2,IF(Shift2!$U260="PM",$N$3,IF(Shift3!$U260="PM",$N$4,IF(Shift4!$U260="PM",$N$5,IF(Shift5!$U260="PM",$N$6)))))</f>
        <v/>
      </c>
      <c r="P260" s="56" t="b">
        <f>IF(Shift1!$W261="PM",$Q$2,IF(Shift2!$W260="PM",$Q$3,IF(Shift3!$W260="PM",$Q$4,IF(Shift4!$W260="PM",$Q$5,IF(Shift5!$W260="PM",$Q$6)))))</f>
        <v>0</v>
      </c>
      <c r="Q260" s="56" t="str">
        <f>IF(Shift1!$Y261="PM",$T$2,IF(Shift2!$Y260="PM",$T$3,IF(Shift3!$Y260="PM",$T$4,IF(Shift4!$Y260="PM",$T$5,IF(Shift5!$Y260="PM",$T$6)))))</f>
        <v/>
      </c>
      <c r="R260" s="56" t="str">
        <f>IF(Shift1!$AA261="PM",$W$2,IF(Shift2!$AA260="PM",$W$3,IF(Shift3!$AA260="PM",$W$4,IF(Shift4!$AA260="PM",$W$5,IF(Shift5!$AA260="PM",$W$6)))))</f>
        <v/>
      </c>
      <c r="S260" s="56" t="str">
        <f>IF(Shift1!$AG261="PM",$AC$2,IF(Shift2!$AG260="PM",$AC$3,IF(Shift3!$AG260="PM",$AC$4,IF(Shift4!$AG260="PM",$AC$5,IF(Shift5!$AG260="PM",$AC$6)))))</f>
        <v/>
      </c>
      <c r="T260" s="56" t="str">
        <f>IF(Shift1!$AI261="PM",$AF$2,IF(Shift2!$AI260="PM",$AF$3,IF(Shift3!$AI260="PM",$AF$4,IF(Shift4!$AI260="PM",$AF$5,IF(Shift5!$AI260="PM",$AF$6)))))</f>
        <v/>
      </c>
      <c r="U260" s="56" t="str">
        <f>IF(Shift1!$O261="N",$E$2,IF(Shift2!$O260="N",$E$3,IF(Shift3!$O260="N",$E$4,IF(Shift4!$O260="N",$E$5,IF(Shift5!$O260="N",$E$6)))))</f>
        <v/>
      </c>
      <c r="V260" s="56" t="str">
        <f>IF(Shift1!$Q261="N",$H$2,IF(Shift2!$Q260="N",$H$3,IF(Shift3!$Q260="N",$H$4,IF(Shift4!$Q260="N",$H$5,IF(Shift5!$Q260="N",$H$6)))))</f>
        <v/>
      </c>
      <c r="W260" s="56" t="str">
        <f>IF(Shift1!$S261="N",$K$2,IF(Shift2!$S260="N",$K$3,IF(Shift3!$S260="N",$K$4,IF(Shift4!$S260="N",$K$5,IF(Shift5!$S260="N",$K$6)))))</f>
        <v/>
      </c>
      <c r="X260" s="56" t="str">
        <f>IF(Shift1!$U261="N",$N$2,IF(Shift2!$U260="N",$N$3,IF(Shift3!$U260="N",$N$4,IF(Shift4!$U260="N",$N$5,IF(Shift5!$U260="N",$N$6)))))</f>
        <v/>
      </c>
      <c r="Y260" s="56" t="str">
        <f>IF(Shift1!$W261="N",$Q$2,IF(Shift2!$W260="N",$Q$3,IF(Shift3!$W260="N",$Q$4,IF(Shift4!$W260="N",$Q$5,IF(Shift5!$W260="N",$Q$6)))))</f>
        <v/>
      </c>
      <c r="Z260" s="56" t="b">
        <f>IF(Shift1!$Y261="N",$T$2,IF(Shift2!$Y260="N",$T$3,IF(Shift3!$Y260="N",$T$4,IF(Shift4!$Y260="N",$T$5,IF(Shift5!$Y260="N",$T$6)))))</f>
        <v>0</v>
      </c>
      <c r="AA260" s="56" t="str">
        <f>IF(Shift1!$AA261="N",$W$2,IF(Shift2!$AA260="N",$W$3,IF(Shift3!$AA260="N",$W$4,IF(Shift4!$AA260="N",$W$5,IF(Shift5!$AA260="N",$W$6)))))</f>
        <v/>
      </c>
      <c r="AB260" s="56" t="str">
        <f>IF(Shift1!$AG261="N",$AC$2,IF(Shift2!$AG260="N",$AC$3,IF(Shift3!$AG260="N",$AC$4,IF(Shift4!$AG260="N",$AC$5,IF(Shift5!$AG260="N",$AC$6)))))</f>
        <v/>
      </c>
      <c r="AC260" s="56" t="str">
        <f>IF(Shift1!$AI261="N",$AF$2,IF(Shift2!$AI260="N",$AF$3,IF(Shift3!$AI260="N",$AF$4,IF(Shift4!$AI260="N",$AF$5,IF(Shift5!$AI260="N",$AF$6)))))</f>
        <v/>
      </c>
      <c r="AD260" s="57">
        <f t="shared" si="27"/>
        <v>1</v>
      </c>
      <c r="AE260" s="58">
        <f t="shared" si="28"/>
        <v>3</v>
      </c>
      <c r="AF260" s="59">
        <f t="shared" si="29"/>
        <v>2</v>
      </c>
      <c r="AG260" s="60">
        <f t="shared" si="30"/>
        <v>3</v>
      </c>
      <c r="AH260" s="58">
        <f t="shared" si="31"/>
        <v>3</v>
      </c>
      <c r="AI260" s="59">
        <f t="shared" si="32"/>
        <v>2</v>
      </c>
      <c r="AJ260" s="61">
        <f t="shared" si="33"/>
        <v>3</v>
      </c>
      <c r="AK260" s="58">
        <f t="shared" si="34"/>
        <v>3</v>
      </c>
      <c r="AL260" s="58">
        <f t="shared" si="35"/>
        <v>2</v>
      </c>
    </row>
    <row r="261" spans="1:38" outlineLevel="1" x14ac:dyDescent="0.3">
      <c r="A261" s="2" t="s">
        <v>97</v>
      </c>
      <c r="B261" s="38">
        <v>8</v>
      </c>
      <c r="C261" s="56" t="b">
        <f>IF(Shift1!O262="AM",$E$2,IF(Shift2!O261="AM",$E$3,IF(Shift3!O261="AM",$E$4,IF(Shift4!O261="AM",$E$5,IF(Shift5!O261="AM",$E$6)))))</f>
        <v>0</v>
      </c>
      <c r="D261" s="56" t="b">
        <f>IF(Shift1!Q262="AM",$H$2,IF(Shift2!Q261="AM",$H$3,IF(Shift3!Q261="AM",$H$4,IF(Shift4!Q261="AM",$H$5,IF(Shift5!Q261="AM",$H$6)))))</f>
        <v>0</v>
      </c>
      <c r="E261" s="56" t="str">
        <f>IF(Shift1!S262="AM",$K$2,IF(Shift2!S261="AM",$K$3,IF(Shift3!S261="AM",$K$4,IF(Shift4!S261="AM",$K$5,IF(Shift5!S261="AM",$K$6)))))</f>
        <v/>
      </c>
      <c r="F261" s="56" t="str">
        <f>IF(Shift1!U262="AM",$N$2,IF(Shift2!U261="AM",$N$3,IF(Shift3!U261="AM",$N$4,IF(Shift4!U261="AM",$N$5,IF(Shift5!U261="AM",$N$6)))))</f>
        <v/>
      </c>
      <c r="G261" s="56" t="b">
        <f>IF(Shift1!W262="AM",$Q$2,IF(Shift2!W261="AM",$Q$3,IF(Shift3!W261="AM",$Q$4,IF(Shift4!W261="AM",$Q$5,IF(Shift5!W261="AM",$Q$6)))))</f>
        <v>0</v>
      </c>
      <c r="H261" s="56" t="str">
        <f>IF(Shift1!Y262="AM",$T$2,IF(Shift2!Y261="AM",$T$3,IF(Shift3!Y261="AM",$T$4,IF(Shift4!Y261="AM",$T$5,IF(Shift5!Y261="AM",$T$6)))))</f>
        <v/>
      </c>
      <c r="I261" s="56" t="str">
        <f>IF(Shift1!AA262="AM",$W$2,IF(Shift2!AA261="AM",$W$3,IF(Shift3!AA261="AM",$W$4,IF(Shift4!AA261="AM",$W$5,IF(Shift5!AA261="AM",$W$6)))))</f>
        <v/>
      </c>
      <c r="J261" s="56" t="str">
        <f>IF(Shift1!AG262="AM",$AC$2,IF(Shift2!AG261="AM",$AC$3,IF(Shift3!AG261="AM",$AC$4,IF(Shift4!AG261="AM",$AC$5,IF(Shift5!AG261="AM",$AC$6)))))</f>
        <v/>
      </c>
      <c r="K261" s="56" t="str">
        <f>IF(Shift1!AI262="AM",$AF$2,IF(Shift2!AI261="AM",$AF$3,IF(Shift3!AI261="AM",$AF$4,IF(Shift4!AI261="AM",$AF$5,IF(Shift5!AI261="AM",$AF$6)))))</f>
        <v/>
      </c>
      <c r="L261" s="56" t="str">
        <f>IF(Shift1!$O262="PM",$E$2,IF(Shift2!$O261="PM",$E$3,IF(Shift3!$O261="PM",$E$4,IF(Shift4!$O261="PM",$E$5,IF(Shift5!$O261="PM",$E$6)))))</f>
        <v/>
      </c>
      <c r="M261" s="56" t="str">
        <f>IF(Shift1!$Q262="PM",$H$2,IF(Shift2!$Q261="PM",$H$3,IF(Shift3!$Q261="PM",$H$4,IF(Shift4!$Q261="PM",$H$5,IF(Shift5!$Q261="PM",$H$6)))))</f>
        <v/>
      </c>
      <c r="N261" s="56" t="str">
        <f>IF(Shift1!$S262="PM",$K$2,IF(Shift2!$S261="PM",$K$3,IF(Shift3!$S261="PM",$K$4,IF(Shift4!$S261="PM",$K$5,IF(Shift5!$S261="PM",$K$6)))))</f>
        <v/>
      </c>
      <c r="O261" s="56" t="str">
        <f>IF(Shift1!$U262="PM",$N$2,IF(Shift2!$U261="PM",$N$3,IF(Shift3!$U261="PM",$N$4,IF(Shift4!$U261="PM",$N$5,IF(Shift5!$U261="PM",$N$6)))))</f>
        <v/>
      </c>
      <c r="P261" s="56" t="b">
        <f>IF(Shift1!$W262="PM",$Q$2,IF(Shift2!$W261="PM",$Q$3,IF(Shift3!$W261="PM",$Q$4,IF(Shift4!$W261="PM",$Q$5,IF(Shift5!$W261="PM",$Q$6)))))</f>
        <v>0</v>
      </c>
      <c r="Q261" s="56" t="str">
        <f>IF(Shift1!$Y262="PM",$T$2,IF(Shift2!$Y261="PM",$T$3,IF(Shift3!$Y261="PM",$T$4,IF(Shift4!$Y261="PM",$T$5,IF(Shift5!$Y261="PM",$T$6)))))</f>
        <v/>
      </c>
      <c r="R261" s="56" t="str">
        <f>IF(Shift1!$AA262="PM",$W$2,IF(Shift2!$AA261="PM",$W$3,IF(Shift3!$AA261="PM",$W$4,IF(Shift4!$AA261="PM",$W$5,IF(Shift5!$AA261="PM",$W$6)))))</f>
        <v/>
      </c>
      <c r="S261" s="56" t="str">
        <f>IF(Shift1!$AG262="PM",$AC$2,IF(Shift2!$AG261="PM",$AC$3,IF(Shift3!$AG261="PM",$AC$4,IF(Shift4!$AG261="PM",$AC$5,IF(Shift5!$AG261="PM",$AC$6)))))</f>
        <v/>
      </c>
      <c r="T261" s="56" t="str">
        <f>IF(Shift1!$AI262="PM",$AF$2,IF(Shift2!$AI261="PM",$AF$3,IF(Shift3!$AI261="PM",$AF$4,IF(Shift4!$AI261="PM",$AF$5,IF(Shift5!$AI261="PM",$AF$6)))))</f>
        <v/>
      </c>
      <c r="U261" s="56" t="str">
        <f>IF(Shift1!$O262="N",$E$2,IF(Shift2!$O261="N",$E$3,IF(Shift3!$O261="N",$E$4,IF(Shift4!$O261="N",$E$5,IF(Shift5!$O261="N",$E$6)))))</f>
        <v/>
      </c>
      <c r="V261" s="56" t="str">
        <f>IF(Shift1!$Q262="N",$H$2,IF(Shift2!$Q261="N",$H$3,IF(Shift3!$Q261="N",$H$4,IF(Shift4!$Q261="N",$H$5,IF(Shift5!$Q261="N",$H$6)))))</f>
        <v/>
      </c>
      <c r="W261" s="56" t="str">
        <f>IF(Shift1!$S262="N",$K$2,IF(Shift2!$S261="N",$K$3,IF(Shift3!$S261="N",$K$4,IF(Shift4!$S261="N",$K$5,IF(Shift5!$S261="N",$K$6)))))</f>
        <v/>
      </c>
      <c r="X261" s="56" t="str">
        <f>IF(Shift1!$U262="N",$N$2,IF(Shift2!$U261="N",$N$3,IF(Shift3!$U261="N",$N$4,IF(Shift4!$U261="N",$N$5,IF(Shift5!$U261="N",$N$6)))))</f>
        <v/>
      </c>
      <c r="Y261" s="56" t="str">
        <f>IF(Shift1!$W262="N",$Q$2,IF(Shift2!$W261="N",$Q$3,IF(Shift3!$W261="N",$Q$4,IF(Shift4!$W261="N",$Q$5,IF(Shift5!$W261="N",$Q$6)))))</f>
        <v/>
      </c>
      <c r="Z261" s="56" t="b">
        <f>IF(Shift1!$Y262="N",$T$2,IF(Shift2!$Y261="N",$T$3,IF(Shift3!$Y261="N",$T$4,IF(Shift4!$Y261="N",$T$5,IF(Shift5!$Y261="N",$T$6)))))</f>
        <v>0</v>
      </c>
      <c r="AA261" s="56" t="str">
        <f>IF(Shift1!$AA262="N",$W$2,IF(Shift2!$AA261="N",$W$3,IF(Shift3!$AA261="N",$W$4,IF(Shift4!$AA261="N",$W$5,IF(Shift5!$AA261="N",$W$6)))))</f>
        <v/>
      </c>
      <c r="AB261" s="56" t="str">
        <f>IF(Shift1!$AG262="N",$AC$2,IF(Shift2!$AG261="N",$AC$3,IF(Shift3!$AG261="N",$AC$4,IF(Shift4!$AG261="N",$AC$5,IF(Shift5!$AG261="N",$AC$6)))))</f>
        <v/>
      </c>
      <c r="AC261" s="56" t="str">
        <f>IF(Shift1!$AI262="N",$AF$2,IF(Shift2!$AI261="N",$AF$3,IF(Shift3!$AI261="N",$AF$4,IF(Shift4!$AI261="N",$AF$5,IF(Shift5!$AI261="N",$AF$6)))))</f>
        <v/>
      </c>
      <c r="AD261" s="57">
        <f t="shared" si="27"/>
        <v>1</v>
      </c>
      <c r="AE261" s="58">
        <f t="shared" si="28"/>
        <v>3</v>
      </c>
      <c r="AF261" s="59">
        <f t="shared" si="29"/>
        <v>2</v>
      </c>
      <c r="AG261" s="60">
        <f t="shared" si="30"/>
        <v>3</v>
      </c>
      <c r="AH261" s="58">
        <f t="shared" si="31"/>
        <v>3</v>
      </c>
      <c r="AI261" s="59">
        <f t="shared" si="32"/>
        <v>2</v>
      </c>
      <c r="AJ261" s="61">
        <f t="shared" si="33"/>
        <v>3</v>
      </c>
      <c r="AK261" s="58">
        <f t="shared" si="34"/>
        <v>3</v>
      </c>
      <c r="AL261" s="58">
        <f t="shared" si="35"/>
        <v>2</v>
      </c>
    </row>
    <row r="262" spans="1:38" outlineLevel="1" x14ac:dyDescent="0.3">
      <c r="A262" s="2" t="s">
        <v>98</v>
      </c>
      <c r="B262" s="37">
        <v>9</v>
      </c>
      <c r="C262" s="56" t="str">
        <f>IF(Shift1!O263="AM",$E$2,IF(Shift2!O262="AM",$E$3,IF(Shift3!O262="AM",$E$4,IF(Shift4!O262="AM",$E$5,IF(Shift5!O262="AM",$E$6)))))</f>
        <v/>
      </c>
      <c r="D262" s="56" t="str">
        <f>IF(Shift1!Q263="AM",$H$2,IF(Shift2!Q262="AM",$H$3,IF(Shift3!Q262="AM",$H$4,IF(Shift4!Q262="AM",$H$5,IF(Shift5!Q262="AM",$H$6)))))</f>
        <v/>
      </c>
      <c r="E262" s="56" t="str">
        <f>IF(Shift1!S263="AM",$K$2,IF(Shift2!S262="AM",$K$3,IF(Shift3!S262="AM",$K$4,IF(Shift4!S262="AM",$K$5,IF(Shift5!S262="AM",$K$6)))))</f>
        <v/>
      </c>
      <c r="F262" s="56" t="str">
        <f>IF(Shift1!U263="AM",$N$2,IF(Shift2!U262="AM",$N$3,IF(Shift3!U262="AM",$N$4,IF(Shift4!U262="AM",$N$5,IF(Shift5!U262="AM",$N$6)))))</f>
        <v/>
      </c>
      <c r="G262" s="56" t="str">
        <f>IF(Shift1!W263="AM",$Q$2,IF(Shift2!W262="AM",$Q$3,IF(Shift3!W262="AM",$Q$4,IF(Shift4!W262="AM",$Q$5,IF(Shift5!W262="AM",$Q$6)))))</f>
        <v/>
      </c>
      <c r="H262" s="56" t="str">
        <f>IF(Shift1!Y263="AM",$T$2,IF(Shift2!Y262="AM",$T$3,IF(Shift3!Y262="AM",$T$4,IF(Shift4!Y262="AM",$T$5,IF(Shift5!Y262="AM",$T$6)))))</f>
        <v/>
      </c>
      <c r="I262" s="56" t="str">
        <f>IF(Shift1!AA263="AM",$W$2,IF(Shift2!AA262="AM",$W$3,IF(Shift3!AA262="AM",$W$4,IF(Shift4!AA262="AM",$W$5,IF(Shift5!AA262="AM",$W$6)))))</f>
        <v/>
      </c>
      <c r="J262" s="56" t="str">
        <f>IF(Shift1!AG263="AM",$AC$2,IF(Shift2!AG262="AM",$AC$3,IF(Shift3!AG262="AM",$AC$4,IF(Shift4!AG262="AM",$AC$5,IF(Shift5!AG262="AM",$AC$6)))))</f>
        <v/>
      </c>
      <c r="K262" s="56" t="str">
        <f>IF(Shift1!AI263="AM",$AF$2,IF(Shift2!AI262="AM",$AF$3,IF(Shift3!AI262="AM",$AF$4,IF(Shift4!AI262="AM",$AF$5,IF(Shift5!AI262="AM",$AF$6)))))</f>
        <v/>
      </c>
      <c r="L262" s="56" t="b">
        <f>IF(Shift1!$O263="PM",$E$2,IF(Shift2!$O262="PM",$E$3,IF(Shift3!$O262="PM",$E$4,IF(Shift4!$O262="PM",$E$5,IF(Shift5!$O262="PM",$E$6)))))</f>
        <v>0</v>
      </c>
      <c r="M262" s="56" t="b">
        <f>IF(Shift1!$Q263="PM",$H$2,IF(Shift2!$Q262="PM",$H$3,IF(Shift3!$Q262="PM",$H$4,IF(Shift4!$Q262="PM",$H$5,IF(Shift5!$Q262="PM",$H$6)))))</f>
        <v>0</v>
      </c>
      <c r="N262" s="56" t="str">
        <f>IF(Shift1!$S263="PM",$K$2,IF(Shift2!$S262="PM",$K$3,IF(Shift3!$S262="PM",$K$4,IF(Shift4!$S262="PM",$K$5,IF(Shift5!$S262="PM",$K$6)))))</f>
        <v/>
      </c>
      <c r="O262" s="56" t="str">
        <f>IF(Shift1!$U263="PM",$N$2,IF(Shift2!$U262="PM",$N$3,IF(Shift3!$U262="PM",$N$4,IF(Shift4!$U262="PM",$N$5,IF(Shift5!$U262="PM",$N$6)))))</f>
        <v/>
      </c>
      <c r="P262" s="56" t="b">
        <f>IF(Shift1!$W263="PM",$Q$2,IF(Shift2!$W262="PM",$Q$3,IF(Shift3!$W262="PM",$Q$4,IF(Shift4!$W262="PM",$Q$5,IF(Shift5!$W262="PM",$Q$6)))))</f>
        <v>0</v>
      </c>
      <c r="Q262" s="56" t="str">
        <f>IF(Shift1!$Y263="PM",$T$2,IF(Shift2!$Y262="PM",$T$3,IF(Shift3!$Y262="PM",$T$4,IF(Shift4!$Y262="PM",$T$5,IF(Shift5!$Y262="PM",$T$6)))))</f>
        <v/>
      </c>
      <c r="R262" s="56" t="str">
        <f>IF(Shift1!$AA263="PM",$W$2,IF(Shift2!$AA262="PM",$W$3,IF(Shift3!$AA262="PM",$W$4,IF(Shift4!$AA262="PM",$W$5,IF(Shift5!$AA262="PM",$W$6)))))</f>
        <v/>
      </c>
      <c r="S262" s="56" t="str">
        <f>IF(Shift1!$AG263="PM",$AC$2,IF(Shift2!$AG262="PM",$AC$3,IF(Shift3!$AG262="PM",$AC$4,IF(Shift4!$AG262="PM",$AC$5,IF(Shift5!$AG262="PM",$AC$6)))))</f>
        <v/>
      </c>
      <c r="T262" s="56" t="str">
        <f>IF(Shift1!$AI263="PM",$AF$2,IF(Shift2!$AI262="PM",$AF$3,IF(Shift3!$AI262="PM",$AF$4,IF(Shift4!$AI262="PM",$AF$5,IF(Shift5!$AI262="PM",$AF$6)))))</f>
        <v/>
      </c>
      <c r="U262" s="56" t="str">
        <f>IF(Shift1!$O263="N",$E$2,IF(Shift2!$O262="N",$E$3,IF(Shift3!$O262="N",$E$4,IF(Shift4!$O262="N",$E$5,IF(Shift5!$O262="N",$E$6)))))</f>
        <v/>
      </c>
      <c r="V262" s="56" t="str">
        <f>IF(Shift1!$Q263="N",$H$2,IF(Shift2!$Q262="N",$H$3,IF(Shift3!$Q262="N",$H$4,IF(Shift4!$Q262="N",$H$5,IF(Shift5!$Q262="N",$H$6)))))</f>
        <v/>
      </c>
      <c r="W262" s="56" t="str">
        <f>IF(Shift1!$S263="N",$K$2,IF(Shift2!$S262="N",$K$3,IF(Shift3!$S262="N",$K$4,IF(Shift4!$S262="N",$K$5,IF(Shift5!$S262="N",$K$6)))))</f>
        <v/>
      </c>
      <c r="X262" s="56" t="str">
        <f>IF(Shift1!$U263="N",$N$2,IF(Shift2!$U262="N",$N$3,IF(Shift3!$U262="N",$N$4,IF(Shift4!$U262="N",$N$5,IF(Shift5!$U262="N",$N$6)))))</f>
        <v/>
      </c>
      <c r="Y262" s="56" t="b">
        <f>IF(Shift1!$W263="N",$Q$2,IF(Shift2!$W262="N",$Q$3,IF(Shift3!$W262="N",$Q$4,IF(Shift4!$W262="N",$Q$5,IF(Shift5!$W262="N",$Q$6)))))</f>
        <v>0</v>
      </c>
      <c r="Z262" s="56" t="str">
        <f>IF(Shift1!$Y263="N",$T$2,IF(Shift2!$Y262="N",$T$3,IF(Shift3!$Y262="N",$T$4,IF(Shift4!$Y262="N",$T$5,IF(Shift5!$Y262="N",$T$6)))))</f>
        <v/>
      </c>
      <c r="AA262" s="56" t="str">
        <f>IF(Shift1!$AA263="N",$W$2,IF(Shift2!$AA262="N",$W$3,IF(Shift3!$AA262="N",$W$4,IF(Shift4!$AA262="N",$W$5,IF(Shift5!$AA262="N",$W$6)))))</f>
        <v/>
      </c>
      <c r="AB262" s="56" t="str">
        <f>IF(Shift1!$AG263="N",$AC$2,IF(Shift2!$AG262="N",$AC$3,IF(Shift3!$AG262="N",$AC$4,IF(Shift4!$AG262="N",$AC$5,IF(Shift5!$AG262="N",$AC$6)))))</f>
        <v/>
      </c>
      <c r="AC262" s="56" t="str">
        <f>IF(Shift1!$AI263="N",$AF$2,IF(Shift2!$AI262="N",$AF$3,IF(Shift3!$AI262="N",$AF$4,IF(Shift4!$AI262="N",$AF$5,IF(Shift5!$AI262="N",$AF$6)))))</f>
        <v/>
      </c>
      <c r="AD262" s="57">
        <f t="shared" si="27"/>
        <v>3</v>
      </c>
      <c r="AE262" s="58">
        <f t="shared" si="28"/>
        <v>4</v>
      </c>
      <c r="AF262" s="59">
        <f t="shared" si="29"/>
        <v>2</v>
      </c>
      <c r="AG262" s="60">
        <f t="shared" si="30"/>
        <v>1</v>
      </c>
      <c r="AH262" s="58">
        <f t="shared" si="31"/>
        <v>3</v>
      </c>
      <c r="AI262" s="59">
        <f t="shared" si="32"/>
        <v>2</v>
      </c>
      <c r="AJ262" s="61">
        <f t="shared" si="33"/>
        <v>3</v>
      </c>
      <c r="AK262" s="58">
        <f t="shared" si="34"/>
        <v>3</v>
      </c>
      <c r="AL262" s="58">
        <f t="shared" si="35"/>
        <v>2</v>
      </c>
    </row>
    <row r="263" spans="1:38" outlineLevel="1" x14ac:dyDescent="0.3">
      <c r="A263" s="2" t="s">
        <v>105</v>
      </c>
      <c r="B263" s="37">
        <v>10</v>
      </c>
      <c r="C263" s="56" t="str">
        <f>IF(Shift1!O264="AM",$E$2,IF(Shift2!O263="AM",$E$3,IF(Shift3!O263="AM",$E$4,IF(Shift4!O263="AM",$E$5,IF(Shift5!O263="AM",$E$6)))))</f>
        <v/>
      </c>
      <c r="D263" s="56" t="str">
        <f>IF(Shift1!Q264="AM",$H$2,IF(Shift2!Q263="AM",$H$3,IF(Shift3!Q263="AM",$H$4,IF(Shift4!Q263="AM",$H$5,IF(Shift5!Q263="AM",$H$6)))))</f>
        <v/>
      </c>
      <c r="E263" s="56" t="str">
        <f>IF(Shift1!S264="AM",$K$2,IF(Shift2!S263="AM",$K$3,IF(Shift3!S263="AM",$K$4,IF(Shift4!S263="AM",$K$5,IF(Shift5!S263="AM",$K$6)))))</f>
        <v/>
      </c>
      <c r="F263" s="56" t="b">
        <f>IF(Shift1!U264="AM",$N$2,IF(Shift2!U263="AM",$N$3,IF(Shift3!U263="AM",$N$4,IF(Shift4!U263="AM",$N$5,IF(Shift5!U263="AM",$N$6)))))</f>
        <v>0</v>
      </c>
      <c r="G263" s="56" t="str">
        <f>IF(Shift1!W264="AM",$Q$2,IF(Shift2!W263="AM",$Q$3,IF(Shift3!W263="AM",$Q$4,IF(Shift4!W263="AM",$Q$5,IF(Shift5!W263="AM",$Q$6)))))</f>
        <v/>
      </c>
      <c r="H263" s="56" t="str">
        <f>IF(Shift1!Y264="AM",$T$2,IF(Shift2!Y263="AM",$T$3,IF(Shift3!Y263="AM",$T$4,IF(Shift4!Y263="AM",$T$5,IF(Shift5!Y263="AM",$T$6)))))</f>
        <v/>
      </c>
      <c r="I263" s="56" t="str">
        <f>IF(Shift1!AA264="AM",$W$2,IF(Shift2!AA263="AM",$W$3,IF(Shift3!AA263="AM",$W$4,IF(Shift4!AA263="AM",$W$5,IF(Shift5!AA263="AM",$W$6)))))</f>
        <v/>
      </c>
      <c r="J263" s="56" t="b">
        <f>IF(Shift1!AG264="AM",$AC$2,IF(Shift2!AG263="AM",$AC$3,IF(Shift3!AG263="AM",$AC$4,IF(Shift4!AG263="AM",$AC$5,IF(Shift5!AG263="AM",$AC$6)))))</f>
        <v>0</v>
      </c>
      <c r="K263" s="56" t="str">
        <f>IF(Shift1!AI264="AM",$AF$2,IF(Shift2!AI263="AM",$AF$3,IF(Shift3!AI263="AM",$AF$4,IF(Shift4!AI263="AM",$AF$5,IF(Shift5!AI263="AM",$AF$6)))))</f>
        <v/>
      </c>
      <c r="L263" s="56" t="b">
        <f>IF(Shift1!$O264="PM",$E$2,IF(Shift2!$O263="PM",$E$3,IF(Shift3!$O263="PM",$E$4,IF(Shift4!$O263="PM",$E$5,IF(Shift5!$O263="PM",$E$6)))))</f>
        <v>0</v>
      </c>
      <c r="M263" s="56" t="b">
        <f>IF(Shift1!$Q264="PM",$H$2,IF(Shift2!$Q263="PM",$H$3,IF(Shift3!$Q263="PM",$H$4,IF(Shift4!$Q263="PM",$H$5,IF(Shift5!$Q263="PM",$H$6)))))</f>
        <v>0</v>
      </c>
      <c r="N263" s="56" t="str">
        <f>IF(Shift1!$S264="PM",$K$2,IF(Shift2!$S263="PM",$K$3,IF(Shift3!$S263="PM",$K$4,IF(Shift4!$S263="PM",$K$5,IF(Shift5!$S263="PM",$K$6)))))</f>
        <v/>
      </c>
      <c r="O263" s="56" t="str">
        <f>IF(Shift1!$U264="PM",$N$2,IF(Shift2!$U263="PM",$N$3,IF(Shift3!$U263="PM",$N$4,IF(Shift4!$U263="PM",$N$5,IF(Shift5!$U263="PM",$N$6)))))</f>
        <v/>
      </c>
      <c r="P263" s="56" t="b">
        <f>IF(Shift1!$W264="PM",$Q$2,IF(Shift2!$W263="PM",$Q$3,IF(Shift3!$W263="PM",$Q$4,IF(Shift4!$W263="PM",$Q$5,IF(Shift5!$W263="PM",$Q$6)))))</f>
        <v>0</v>
      </c>
      <c r="Q263" s="56" t="str">
        <f>IF(Shift1!$Y264="PM",$T$2,IF(Shift2!$Y263="PM",$T$3,IF(Shift3!$Y263="PM",$T$4,IF(Shift4!$Y263="PM",$T$5,IF(Shift5!$Y263="PM",$T$6)))))</f>
        <v/>
      </c>
      <c r="R263" s="56" t="str">
        <f>IF(Shift1!$AA264="PM",$W$2,IF(Shift2!$AA263="PM",$W$3,IF(Shift3!$AA263="PM",$W$4,IF(Shift4!$AA263="PM",$W$5,IF(Shift5!$AA263="PM",$W$6)))))</f>
        <v/>
      </c>
      <c r="S263" s="56" t="str">
        <f>IF(Shift1!$AG264="PM",$AC$2,IF(Shift2!$AG263="PM",$AC$3,IF(Shift3!$AG263="PM",$AC$4,IF(Shift4!$AG263="PM",$AC$5,IF(Shift5!$AG263="PM",$AC$6)))))</f>
        <v/>
      </c>
      <c r="T263" s="56" t="str">
        <f>IF(Shift1!$AI264="PM",$AF$2,IF(Shift2!$AI263="PM",$AF$3,IF(Shift3!$AI263="PM",$AF$4,IF(Shift4!$AI263="PM",$AF$5,IF(Shift5!$AI263="PM",$AF$6)))))</f>
        <v/>
      </c>
      <c r="U263" s="56" t="str">
        <f>IF(Shift1!$O264="N",$E$2,IF(Shift2!$O263="N",$E$3,IF(Shift3!$O263="N",$E$4,IF(Shift4!$O263="N",$E$5,IF(Shift5!$O263="N",$E$6)))))</f>
        <v/>
      </c>
      <c r="V263" s="56" t="str">
        <f>IF(Shift1!$Q264="N",$H$2,IF(Shift2!$Q263="N",$H$3,IF(Shift3!$Q263="N",$H$4,IF(Shift4!$Q263="N",$H$5,IF(Shift5!$Q263="N",$H$6)))))</f>
        <v/>
      </c>
      <c r="W263" s="56" t="str">
        <f>IF(Shift1!$S264="N",$K$2,IF(Shift2!$S263="N",$K$3,IF(Shift3!$S263="N",$K$4,IF(Shift4!$S263="N",$K$5,IF(Shift5!$S263="N",$K$6)))))</f>
        <v/>
      </c>
      <c r="X263" s="56" t="str">
        <f>IF(Shift1!$U264="N",$N$2,IF(Shift2!$U263="N",$N$3,IF(Shift3!$U263="N",$N$4,IF(Shift4!$U263="N",$N$5,IF(Shift5!$U263="N",$N$6)))))</f>
        <v/>
      </c>
      <c r="Y263" s="56" t="b">
        <f>IF(Shift1!$W264="N",$Q$2,IF(Shift2!$W263="N",$Q$3,IF(Shift3!$W263="N",$Q$4,IF(Shift4!$W263="N",$Q$5,IF(Shift5!$W263="N",$Q$6)))))</f>
        <v>0</v>
      </c>
      <c r="Z263" s="56" t="str">
        <f>IF(Shift1!$Y264="N",$T$2,IF(Shift2!$Y263="N",$T$3,IF(Shift3!$Y263="N",$T$4,IF(Shift4!$Y263="N",$T$5,IF(Shift5!$Y263="N",$T$6)))))</f>
        <v/>
      </c>
      <c r="AA263" s="56" t="str">
        <f>IF(Shift1!$AA264="N",$W$2,IF(Shift2!$AA263="N",$W$3,IF(Shift3!$AA263="N",$W$4,IF(Shift4!$AA263="N",$W$5,IF(Shift5!$AA263="N",$W$6)))))</f>
        <v/>
      </c>
      <c r="AB263" s="56" t="str">
        <f>IF(Shift1!$AG264="N",$AC$2,IF(Shift2!$AG263="N",$AC$3,IF(Shift3!$AG263="N",$AC$4,IF(Shift4!$AG263="N",$AC$5,IF(Shift5!$AG263="N",$AC$6)))))</f>
        <v/>
      </c>
      <c r="AC263" s="56" t="str">
        <f>IF(Shift1!$AI264="N",$AF$2,IF(Shift2!$AI263="N",$AF$3,IF(Shift3!$AI263="N",$AF$4,IF(Shift4!$AI263="N",$AF$5,IF(Shift5!$AI263="N",$AF$6)))))</f>
        <v/>
      </c>
      <c r="AD263" s="57">
        <f t="shared" si="27"/>
        <v>3</v>
      </c>
      <c r="AE263" s="58">
        <f t="shared" si="28"/>
        <v>3</v>
      </c>
      <c r="AF263" s="59">
        <f t="shared" si="29"/>
        <v>1</v>
      </c>
      <c r="AG263" s="60">
        <f t="shared" si="30"/>
        <v>1</v>
      </c>
      <c r="AH263" s="58">
        <f t="shared" si="31"/>
        <v>3</v>
      </c>
      <c r="AI263" s="59">
        <f t="shared" si="32"/>
        <v>2</v>
      </c>
      <c r="AJ263" s="61">
        <f t="shared" si="33"/>
        <v>3</v>
      </c>
      <c r="AK263" s="58">
        <f t="shared" si="34"/>
        <v>3</v>
      </c>
      <c r="AL263" s="58">
        <f t="shared" si="35"/>
        <v>2</v>
      </c>
    </row>
    <row r="264" spans="1:38" outlineLevel="1" x14ac:dyDescent="0.3">
      <c r="A264" s="2" t="s">
        <v>86</v>
      </c>
      <c r="B264" s="37">
        <v>11</v>
      </c>
      <c r="C264" s="56" t="str">
        <f>IF(Shift1!O265="AM",$E$2,IF(Shift2!O264="AM",$E$3,IF(Shift3!O264="AM",$E$4,IF(Shift4!O264="AM",$E$5,IF(Shift5!O264="AM",$E$6)))))</f>
        <v/>
      </c>
      <c r="D264" s="56" t="str">
        <f>IF(Shift1!Q265="AM",$H$2,IF(Shift2!Q264="AM",$H$3,IF(Shift3!Q264="AM",$H$4,IF(Shift4!Q264="AM",$H$5,IF(Shift5!Q264="AM",$H$6)))))</f>
        <v/>
      </c>
      <c r="E264" s="56" t="str">
        <f>IF(Shift1!S265="AM",$K$2,IF(Shift2!S264="AM",$K$3,IF(Shift3!S264="AM",$K$4,IF(Shift4!S264="AM",$K$5,IF(Shift5!S264="AM",$K$6)))))</f>
        <v/>
      </c>
      <c r="F264" s="56" t="str">
        <f>IF(Shift1!U265="AM",$N$2,IF(Shift2!U264="AM",$N$3,IF(Shift3!U264="AM",$N$4,IF(Shift4!U264="AM",$N$5,IF(Shift5!U264="AM",$N$6)))))</f>
        <v/>
      </c>
      <c r="G264" s="56" t="str">
        <f>IF(Shift1!W265="AM",$Q$2,IF(Shift2!W264="AM",$Q$3,IF(Shift3!W264="AM",$Q$4,IF(Shift4!W264="AM",$Q$5,IF(Shift5!W264="AM",$Q$6)))))</f>
        <v/>
      </c>
      <c r="H264" s="56" t="b">
        <f>IF(Shift1!Y265="AM",$T$2,IF(Shift2!Y264="AM",$T$3,IF(Shift3!Y264="AM",$T$4,IF(Shift4!Y264="AM",$T$5,IF(Shift5!Y264="AM",$T$6)))))</f>
        <v>0</v>
      </c>
      <c r="I264" s="56" t="str">
        <f>IF(Shift1!AA265="AM",$W$2,IF(Shift2!AA264="AM",$W$3,IF(Shift3!AA264="AM",$W$4,IF(Shift4!AA264="AM",$W$5,IF(Shift5!AA264="AM",$W$6)))))</f>
        <v/>
      </c>
      <c r="J264" s="56" t="str">
        <f>IF(Shift1!AG265="AM",$AC$2,IF(Shift2!AG264="AM",$AC$3,IF(Shift3!AG264="AM",$AC$4,IF(Shift4!AG264="AM",$AC$5,IF(Shift5!AG264="AM",$AC$6)))))</f>
        <v/>
      </c>
      <c r="K264" s="56" t="str">
        <f>IF(Shift1!AI265="AM",$AF$2,IF(Shift2!AI264="AM",$AF$3,IF(Shift3!AI264="AM",$AF$4,IF(Shift4!AI264="AM",$AF$5,IF(Shift5!AI264="AM",$AF$6)))))</f>
        <v/>
      </c>
      <c r="L264" s="56" t="str">
        <f>IF(Shift1!$O265="PM",$E$2,IF(Shift2!$O264="PM",$E$3,IF(Shift3!$O264="PM",$E$4,IF(Shift4!$O264="PM",$E$5,IF(Shift5!$O264="PM",$E$6)))))</f>
        <v/>
      </c>
      <c r="M264" s="56" t="str">
        <f>IF(Shift1!$Q265="PM",$H$2,IF(Shift2!$Q264="PM",$H$3,IF(Shift3!$Q264="PM",$H$4,IF(Shift4!$Q264="PM",$H$5,IF(Shift5!$Q264="PM",$H$6)))))</f>
        <v/>
      </c>
      <c r="N264" s="56" t="str">
        <f>IF(Shift1!$S265="PM",$K$2,IF(Shift2!$S264="PM",$K$3,IF(Shift3!$S264="PM",$K$4,IF(Shift4!$S264="PM",$K$5,IF(Shift5!$S264="PM",$K$6)))))</f>
        <v/>
      </c>
      <c r="O264" s="56" t="str">
        <f>IF(Shift1!$U265="PM",$N$2,IF(Shift2!$U264="PM",$N$3,IF(Shift3!$U264="PM",$N$4,IF(Shift4!$U264="PM",$N$5,IF(Shift5!$U264="PM",$N$6)))))</f>
        <v/>
      </c>
      <c r="P264" s="56" t="str">
        <f>IF(Shift1!$W265="PM",$Q$2,IF(Shift2!$W264="PM",$Q$3,IF(Shift3!$W264="PM",$Q$4,IF(Shift4!$W264="PM",$Q$5,IF(Shift5!$W264="PM",$Q$6)))))</f>
        <v/>
      </c>
      <c r="Q264" s="56" t="str">
        <f>IF(Shift1!$Y265="PM",$T$2,IF(Shift2!$Y264="PM",$T$3,IF(Shift3!$Y264="PM",$T$4,IF(Shift4!$Y264="PM",$T$5,IF(Shift5!$Y264="PM",$T$6)))))</f>
        <v/>
      </c>
      <c r="R264" s="56" t="str">
        <f>IF(Shift1!$AA265="PM",$W$2,IF(Shift2!$AA264="PM",$W$3,IF(Shift3!$AA264="PM",$W$4,IF(Shift4!$AA264="PM",$W$5,IF(Shift5!$AA264="PM",$W$6)))))</f>
        <v/>
      </c>
      <c r="S264" s="56" t="str">
        <f>IF(Shift1!$AG265="PM",$AC$2,IF(Shift2!$AG264="PM",$AC$3,IF(Shift3!$AG264="PM",$AC$4,IF(Shift4!$AG264="PM",$AC$5,IF(Shift5!$AG264="PM",$AC$6)))))</f>
        <v/>
      </c>
      <c r="T264" s="56" t="str">
        <f>IF(Shift1!$AI265="PM",$AF$2,IF(Shift2!$AI264="PM",$AF$3,IF(Shift3!$AI264="PM",$AF$4,IF(Shift4!$AI264="PM",$AF$5,IF(Shift5!$AI264="PM",$AF$6)))))</f>
        <v/>
      </c>
      <c r="U264" s="56" t="b">
        <f>IF(Shift1!$O265="N",$E$2,IF(Shift2!$O264="N",$E$3,IF(Shift3!$O264="N",$E$4,IF(Shift4!$O264="N",$E$5,IF(Shift5!$O264="N",$E$6)))))</f>
        <v>0</v>
      </c>
      <c r="V264" s="56" t="b">
        <f>IF(Shift1!$Q265="N",$H$2,IF(Shift2!$Q264="N",$H$3,IF(Shift3!$Q264="N",$H$4,IF(Shift4!$Q264="N",$H$5,IF(Shift5!$Q264="N",$H$6)))))</f>
        <v>0</v>
      </c>
      <c r="W264" s="56" t="str">
        <f>IF(Shift1!$S265="N",$K$2,IF(Shift2!$S264="N",$K$3,IF(Shift3!$S264="N",$K$4,IF(Shift4!$S264="N",$K$5,IF(Shift5!$S264="N",$K$6)))))</f>
        <v/>
      </c>
      <c r="X264" s="56" t="str">
        <f>IF(Shift1!$U265="N",$N$2,IF(Shift2!$U264="N",$N$3,IF(Shift3!$U264="N",$N$4,IF(Shift4!$U264="N",$N$5,IF(Shift5!$U264="N",$N$6)))))</f>
        <v/>
      </c>
      <c r="Y264" s="56" t="b">
        <f>IF(Shift1!$W265="N",$Q$2,IF(Shift2!$W264="N",$Q$3,IF(Shift3!$W264="N",$Q$4,IF(Shift4!$W264="N",$Q$5,IF(Shift5!$W264="N",$Q$6)))))</f>
        <v>0</v>
      </c>
      <c r="Z264" s="56" t="str">
        <f>IF(Shift1!$Y265="N",$T$2,IF(Shift2!$Y264="N",$T$3,IF(Shift3!$Y264="N",$T$4,IF(Shift4!$Y264="N",$T$5,IF(Shift5!$Y264="N",$T$6)))))</f>
        <v/>
      </c>
      <c r="AA264" s="56" t="str">
        <f>IF(Shift1!$AA265="N",$W$2,IF(Shift2!$AA264="N",$W$3,IF(Shift3!$AA264="N",$W$4,IF(Shift4!$AA264="N",$W$5,IF(Shift5!$AA264="N",$W$6)))))</f>
        <v/>
      </c>
      <c r="AB264" s="56" t="str">
        <f>IF(Shift1!$AG265="N",$AC$2,IF(Shift2!$AG264="N",$AC$3,IF(Shift3!$AG264="N",$AC$4,IF(Shift4!$AG264="N",$AC$5,IF(Shift5!$AG264="N",$AC$6)))))</f>
        <v/>
      </c>
      <c r="AC264" s="56" t="str">
        <f>IF(Shift1!$AI265="N",$AF$2,IF(Shift2!$AI264="N",$AF$3,IF(Shift3!$AI264="N",$AF$4,IF(Shift4!$AI264="N",$AF$5,IF(Shift5!$AI264="N",$AF$6)))))</f>
        <v/>
      </c>
      <c r="AD264" s="57">
        <f t="shared" si="27"/>
        <v>3</v>
      </c>
      <c r="AE264" s="58">
        <f t="shared" si="28"/>
        <v>3</v>
      </c>
      <c r="AF264" s="59">
        <f t="shared" si="29"/>
        <v>2</v>
      </c>
      <c r="AG264" s="60">
        <f t="shared" si="30"/>
        <v>3</v>
      </c>
      <c r="AH264" s="58">
        <f t="shared" si="31"/>
        <v>4</v>
      </c>
      <c r="AI264" s="59">
        <f t="shared" si="32"/>
        <v>2</v>
      </c>
      <c r="AJ264" s="61">
        <f t="shared" si="33"/>
        <v>1</v>
      </c>
      <c r="AK264" s="58">
        <f t="shared" si="34"/>
        <v>3</v>
      </c>
      <c r="AL264" s="58">
        <f t="shared" si="35"/>
        <v>2</v>
      </c>
    </row>
    <row r="265" spans="1:38" outlineLevel="1" x14ac:dyDescent="0.3">
      <c r="A265" s="2" t="s">
        <v>97</v>
      </c>
      <c r="B265" s="37">
        <v>12</v>
      </c>
      <c r="C265" s="56" t="str">
        <f>IF(Shift1!O266="AM",$E$2,IF(Shift2!O265="AM",$E$3,IF(Shift3!O265="AM",$E$4,IF(Shift4!O265="AM",$E$5,IF(Shift5!O265="AM",$E$6)))))</f>
        <v/>
      </c>
      <c r="D265" s="56" t="str">
        <f>IF(Shift1!Q266="AM",$H$2,IF(Shift2!Q265="AM",$H$3,IF(Shift3!Q265="AM",$H$4,IF(Shift4!Q265="AM",$H$5,IF(Shift5!Q265="AM",$H$6)))))</f>
        <v/>
      </c>
      <c r="E265" s="56" t="str">
        <f>IF(Shift1!S266="AM",$K$2,IF(Shift2!S265="AM",$K$3,IF(Shift3!S265="AM",$K$4,IF(Shift4!S265="AM",$K$5,IF(Shift5!S265="AM",$K$6)))))</f>
        <v/>
      </c>
      <c r="F265" s="56" t="str">
        <f>IF(Shift1!U266="AM",$N$2,IF(Shift2!U265="AM",$N$3,IF(Shift3!U265="AM",$N$4,IF(Shift4!U265="AM",$N$5,IF(Shift5!U265="AM",$N$6)))))</f>
        <v/>
      </c>
      <c r="G265" s="56" t="str">
        <f>IF(Shift1!W266="AM",$Q$2,IF(Shift2!W265="AM",$Q$3,IF(Shift3!W265="AM",$Q$4,IF(Shift4!W265="AM",$Q$5,IF(Shift5!W265="AM",$Q$6)))))</f>
        <v/>
      </c>
      <c r="H265" s="56" t="b">
        <f>IF(Shift1!Y266="AM",$T$2,IF(Shift2!Y265="AM",$T$3,IF(Shift3!Y265="AM",$T$4,IF(Shift4!Y265="AM",$T$5,IF(Shift5!Y265="AM",$T$6)))))</f>
        <v>0</v>
      </c>
      <c r="I265" s="56" t="str">
        <f>IF(Shift1!AA266="AM",$W$2,IF(Shift2!AA265="AM",$W$3,IF(Shift3!AA265="AM",$W$4,IF(Shift4!AA265="AM",$W$5,IF(Shift5!AA265="AM",$W$6)))))</f>
        <v/>
      </c>
      <c r="J265" s="56" t="str">
        <f>IF(Shift1!AG266="AM",$AC$2,IF(Shift2!AG265="AM",$AC$3,IF(Shift3!AG265="AM",$AC$4,IF(Shift4!AG265="AM",$AC$5,IF(Shift5!AG265="AM",$AC$6)))))</f>
        <v/>
      </c>
      <c r="K265" s="56" t="str">
        <f>IF(Shift1!AI266="AM",$AF$2,IF(Shift2!AI265="AM",$AF$3,IF(Shift3!AI265="AM",$AF$4,IF(Shift4!AI265="AM",$AF$5,IF(Shift5!AI265="AM",$AF$6)))))</f>
        <v/>
      </c>
      <c r="L265" s="56" t="str">
        <f>IF(Shift1!$O266="PM",$E$2,IF(Shift2!$O265="PM",$E$3,IF(Shift3!$O265="PM",$E$4,IF(Shift4!$O265="PM",$E$5,IF(Shift5!$O265="PM",$E$6)))))</f>
        <v/>
      </c>
      <c r="M265" s="56" t="str">
        <f>IF(Shift1!$Q266="PM",$H$2,IF(Shift2!$Q265="PM",$H$3,IF(Shift3!$Q265="PM",$H$4,IF(Shift4!$Q265="PM",$H$5,IF(Shift5!$Q265="PM",$H$6)))))</f>
        <v/>
      </c>
      <c r="N265" s="56" t="b">
        <f>IF(Shift1!$S266="PM",$K$2,IF(Shift2!$S265="PM",$K$3,IF(Shift3!$S265="PM",$K$4,IF(Shift4!$S265="PM",$K$5,IF(Shift5!$S265="PM",$K$6)))))</f>
        <v>0</v>
      </c>
      <c r="O265" s="56" t="str">
        <f>IF(Shift1!$U266="PM",$N$2,IF(Shift2!$U265="PM",$N$3,IF(Shift3!$U265="PM",$N$4,IF(Shift4!$U265="PM",$N$5,IF(Shift5!$U265="PM",$N$6)))))</f>
        <v/>
      </c>
      <c r="P265" s="56" t="str">
        <f>IF(Shift1!$W266="PM",$Q$2,IF(Shift2!$W265="PM",$Q$3,IF(Shift3!$W265="PM",$Q$4,IF(Shift4!$W265="PM",$Q$5,IF(Shift5!$W265="PM",$Q$6)))))</f>
        <v/>
      </c>
      <c r="Q265" s="56" t="str">
        <f>IF(Shift1!$Y266="PM",$T$2,IF(Shift2!$Y265="PM",$T$3,IF(Shift3!$Y265="PM",$T$4,IF(Shift4!$Y265="PM",$T$5,IF(Shift5!$Y265="PM",$T$6)))))</f>
        <v/>
      </c>
      <c r="R265" s="56" t="str">
        <f>IF(Shift1!$AA266="PM",$W$2,IF(Shift2!$AA265="PM",$W$3,IF(Shift3!$AA265="PM",$W$4,IF(Shift4!$AA265="PM",$W$5,IF(Shift5!$AA265="PM",$W$6)))))</f>
        <v/>
      </c>
      <c r="S265" s="56" t="str">
        <f>IF(Shift1!$AG266="PM",$AC$2,IF(Shift2!$AG265="PM",$AC$3,IF(Shift3!$AG265="PM",$AC$4,IF(Shift4!$AG265="PM",$AC$5,IF(Shift5!$AG265="PM",$AC$6)))))</f>
        <v/>
      </c>
      <c r="T265" s="56" t="str">
        <f>IF(Shift1!$AI266="PM",$AF$2,IF(Shift2!$AI265="PM",$AF$3,IF(Shift3!$AI265="PM",$AF$4,IF(Shift4!$AI265="PM",$AF$5,IF(Shift5!$AI265="PM",$AF$6)))))</f>
        <v/>
      </c>
      <c r="U265" s="56" t="b">
        <f>IF(Shift1!$O266="N",$E$2,IF(Shift2!$O265="N",$E$3,IF(Shift3!$O265="N",$E$4,IF(Shift4!$O265="N",$E$5,IF(Shift5!$O265="N",$E$6)))))</f>
        <v>0</v>
      </c>
      <c r="V265" s="56" t="b">
        <f>IF(Shift1!$Q266="N",$H$2,IF(Shift2!$Q265="N",$H$3,IF(Shift3!$Q265="N",$H$4,IF(Shift4!$Q265="N",$H$5,IF(Shift5!$Q265="N",$H$6)))))</f>
        <v>0</v>
      </c>
      <c r="W265" s="56" t="str">
        <f>IF(Shift1!$S266="N",$K$2,IF(Shift2!$S265="N",$K$3,IF(Shift3!$S265="N",$K$4,IF(Shift4!$S265="N",$K$5,IF(Shift5!$S265="N",$K$6)))))</f>
        <v/>
      </c>
      <c r="X265" s="56" t="str">
        <f>IF(Shift1!$U266="N",$N$2,IF(Shift2!$U265="N",$N$3,IF(Shift3!$U265="N",$N$4,IF(Shift4!$U265="N",$N$5,IF(Shift5!$U265="N",$N$6)))))</f>
        <v/>
      </c>
      <c r="Y265" s="56" t="b">
        <f>IF(Shift1!$W266="N",$Q$2,IF(Shift2!$W265="N",$Q$3,IF(Shift3!$W265="N",$Q$4,IF(Shift4!$W265="N",$Q$5,IF(Shift5!$W265="N",$Q$6)))))</f>
        <v>0</v>
      </c>
      <c r="Z265" s="56" t="str">
        <f>IF(Shift1!$Y266="N",$T$2,IF(Shift2!$Y265="N",$T$3,IF(Shift3!$Y265="N",$T$4,IF(Shift4!$Y265="N",$T$5,IF(Shift5!$Y265="N",$T$6)))))</f>
        <v/>
      </c>
      <c r="AA265" s="56" t="str">
        <f>IF(Shift1!$AA266="N",$W$2,IF(Shift2!$AA265="N",$W$3,IF(Shift3!$AA265="N",$W$4,IF(Shift4!$AA265="N",$W$5,IF(Shift5!$AA265="N",$W$6)))))</f>
        <v/>
      </c>
      <c r="AB265" s="56" t="str">
        <f>IF(Shift1!$AG266="N",$AC$2,IF(Shift2!$AG265="N",$AC$3,IF(Shift3!$AG265="N",$AC$4,IF(Shift4!$AG265="N",$AC$5,IF(Shift5!$AG265="N",$AC$6)))))</f>
        <v/>
      </c>
      <c r="AC265" s="56" t="b">
        <f>IF(Shift1!$AI266="N",$AF$2,IF(Shift2!$AI265="N",$AF$3,IF(Shift3!$AI265="N",$AF$4,IF(Shift4!$AI265="N",$AF$5,IF(Shift5!$AI265="N",$AF$6)))))</f>
        <v>0</v>
      </c>
      <c r="AD265" s="57">
        <f t="shared" si="27"/>
        <v>3</v>
      </c>
      <c r="AE265" s="58">
        <f t="shared" si="28"/>
        <v>3</v>
      </c>
      <c r="AF265" s="59">
        <f t="shared" si="29"/>
        <v>2</v>
      </c>
      <c r="AG265" s="60">
        <f t="shared" si="30"/>
        <v>2</v>
      </c>
      <c r="AH265" s="58">
        <f t="shared" si="31"/>
        <v>4</v>
      </c>
      <c r="AI265" s="59">
        <f t="shared" si="32"/>
        <v>2</v>
      </c>
      <c r="AJ265" s="61">
        <f t="shared" si="33"/>
        <v>1</v>
      </c>
      <c r="AK265" s="58">
        <f t="shared" si="34"/>
        <v>3</v>
      </c>
      <c r="AL265" s="58">
        <f t="shared" si="35"/>
        <v>1</v>
      </c>
    </row>
    <row r="266" spans="1:38" outlineLevel="1" x14ac:dyDescent="0.3">
      <c r="A266" s="1"/>
      <c r="B266" s="37">
        <v>13</v>
      </c>
      <c r="C266" s="56" t="str">
        <f>IF(Shift1!O267="AM",$E$2,IF(Shift2!O266="AM",$E$3,IF(Shift3!O266="AM",$E$4,IF(Shift4!O266="AM",$E$5,IF(Shift5!O266="AM",$E$6)))))</f>
        <v/>
      </c>
      <c r="D266" s="56" t="str">
        <f>IF(Shift1!Q267="AM",$H$2,IF(Shift2!Q266="AM",$H$3,IF(Shift3!Q266="AM",$H$4,IF(Shift4!Q266="AM",$H$5,IF(Shift5!Q266="AM",$H$6)))))</f>
        <v/>
      </c>
      <c r="E266" s="56" t="str">
        <f>IF(Shift1!S267="AM",$K$2,IF(Shift2!S266="AM",$K$3,IF(Shift3!S266="AM",$K$4,IF(Shift4!S266="AM",$K$5,IF(Shift5!S266="AM",$K$6)))))</f>
        <v/>
      </c>
      <c r="F266" s="56" t="str">
        <f>IF(Shift1!U267="AM",$N$2,IF(Shift2!U266="AM",$N$3,IF(Shift3!U266="AM",$N$4,IF(Shift4!U266="AM",$N$5,IF(Shift5!U266="AM",$N$6)))))</f>
        <v/>
      </c>
      <c r="G266" s="56" t="str">
        <f>IF(Shift1!W267="AM",$Q$2,IF(Shift2!W266="AM",$Q$3,IF(Shift3!W266="AM",$Q$4,IF(Shift4!W266="AM",$Q$5,IF(Shift5!W266="AM",$Q$6)))))</f>
        <v/>
      </c>
      <c r="H266" s="56" t="str">
        <f>IF(Shift1!Y267="AM",$T$2,IF(Shift2!Y266="AM",$T$3,IF(Shift3!Y266="AM",$T$4,IF(Shift4!Y266="AM",$T$5,IF(Shift5!Y266="AM",$T$6)))))</f>
        <v/>
      </c>
      <c r="I266" s="56" t="str">
        <f>IF(Shift1!AA267="AM",$W$2,IF(Shift2!AA266="AM",$W$3,IF(Shift3!AA266="AM",$W$4,IF(Shift4!AA266="AM",$W$5,IF(Shift5!AA266="AM",$W$6)))))</f>
        <v/>
      </c>
      <c r="J266" s="56" t="str">
        <f>IF(Shift1!AG267="AM",$AC$2,IF(Shift2!AG266="AM",$AC$3,IF(Shift3!AG266="AM",$AC$4,IF(Shift4!AG266="AM",$AC$5,IF(Shift5!AG266="AM",$AC$6)))))</f>
        <v/>
      </c>
      <c r="K266" s="56" t="str">
        <f>IF(Shift1!AI267="AM",$AF$2,IF(Shift2!AI266="AM",$AF$3,IF(Shift3!AI266="AM",$AF$4,IF(Shift4!AI266="AM",$AF$5,IF(Shift5!AI266="AM",$AF$6)))))</f>
        <v/>
      </c>
      <c r="L266" s="56" t="str">
        <f>IF(Shift1!$O267="PM",$E$2,IF(Shift2!$O266="PM",$E$3,IF(Shift3!$O266="PM",$E$4,IF(Shift4!$O266="PM",$E$5,IF(Shift5!$O266="PM",$E$6)))))</f>
        <v/>
      </c>
      <c r="M266" s="56" t="str">
        <f>IF(Shift1!$Q267="PM",$H$2,IF(Shift2!$Q266="PM",$H$3,IF(Shift3!$Q266="PM",$H$4,IF(Shift4!$Q266="PM",$H$5,IF(Shift5!$Q266="PM",$H$6)))))</f>
        <v/>
      </c>
      <c r="N266" s="56" t="str">
        <f>IF(Shift1!$S267="PM",$K$2,IF(Shift2!$S266="PM",$K$3,IF(Shift3!$S266="PM",$K$4,IF(Shift4!$S266="PM",$K$5,IF(Shift5!$S266="PM",$K$6)))))</f>
        <v/>
      </c>
      <c r="O266" s="56" t="str">
        <f>IF(Shift1!$U267="PM",$N$2,IF(Shift2!$U266="PM",$N$3,IF(Shift3!$U266="PM",$N$4,IF(Shift4!$U266="PM",$N$5,IF(Shift5!$U266="PM",$N$6)))))</f>
        <v/>
      </c>
      <c r="P266" s="56" t="str">
        <f>IF(Shift1!$W267="PM",$Q$2,IF(Shift2!$W266="PM",$Q$3,IF(Shift3!$W266="PM",$Q$4,IF(Shift4!$W266="PM",$Q$5,IF(Shift5!$W266="PM",$Q$6)))))</f>
        <v/>
      </c>
      <c r="Q266" s="56" t="str">
        <f>IF(Shift1!$Y267="PM",$T$2,IF(Shift2!$Y266="PM",$T$3,IF(Shift3!$Y266="PM",$T$4,IF(Shift4!$Y266="PM",$T$5,IF(Shift5!$Y266="PM",$T$6)))))</f>
        <v/>
      </c>
      <c r="R266" s="56" t="str">
        <f>IF(Shift1!$AA267="PM",$W$2,IF(Shift2!$AA266="PM",$W$3,IF(Shift3!$AA266="PM",$W$4,IF(Shift4!$AA266="PM",$W$5,IF(Shift5!$AA266="PM",$W$6)))))</f>
        <v/>
      </c>
      <c r="S266" s="56" t="str">
        <f>IF(Shift1!$AG267="PM",$AC$2,IF(Shift2!$AG266="PM",$AC$3,IF(Shift3!$AG266="PM",$AC$4,IF(Shift4!$AG266="PM",$AC$5,IF(Shift5!$AG266="PM",$AC$6)))))</f>
        <v/>
      </c>
      <c r="T266" s="56" t="str">
        <f>IF(Shift1!$AI267="PM",$AF$2,IF(Shift2!$AI266="PM",$AF$3,IF(Shift3!$AI266="PM",$AF$4,IF(Shift4!$AI266="PM",$AF$5,IF(Shift5!$AI266="PM",$AF$6)))))</f>
        <v/>
      </c>
      <c r="U266" s="56" t="b">
        <f>IF(Shift1!$O267="N",$E$2,IF(Shift2!$O266="N",$E$3,IF(Shift3!$O266="N",$E$4,IF(Shift4!$O266="N",$E$5,IF(Shift5!$O266="N",$E$6)))))</f>
        <v>0</v>
      </c>
      <c r="V266" s="56" t="b">
        <f>IF(Shift1!$Q267="N",$H$2,IF(Shift2!$Q266="N",$H$3,IF(Shift3!$Q266="N",$H$4,IF(Shift4!$Q266="N",$H$5,IF(Shift5!$Q266="N",$H$6)))))</f>
        <v>0</v>
      </c>
      <c r="W266" s="56" t="str">
        <f>IF(Shift1!$S267="N",$K$2,IF(Shift2!$S266="N",$K$3,IF(Shift3!$S266="N",$K$4,IF(Shift4!$S266="N",$K$5,IF(Shift5!$S266="N",$K$6)))))</f>
        <v/>
      </c>
      <c r="X266" s="56" t="str">
        <f>IF(Shift1!$U267="N",$N$2,IF(Shift2!$U266="N",$N$3,IF(Shift3!$U266="N",$N$4,IF(Shift4!$U266="N",$N$5,IF(Shift5!$U266="N",$N$6)))))</f>
        <v/>
      </c>
      <c r="Y266" s="56" t="b">
        <f>IF(Shift1!$W267="N",$Q$2,IF(Shift2!$W266="N",$Q$3,IF(Shift3!$W266="N",$Q$4,IF(Shift4!$W266="N",$Q$5,IF(Shift5!$W266="N",$Q$6)))))</f>
        <v>0</v>
      </c>
      <c r="Z266" s="56" t="str">
        <f>IF(Shift1!$Y267="N",$T$2,IF(Shift2!$Y266="N",$T$3,IF(Shift3!$Y266="N",$T$4,IF(Shift4!$Y266="N",$T$5,IF(Shift5!$Y266="N",$T$6)))))</f>
        <v/>
      </c>
      <c r="AA266" s="56" t="str">
        <f>IF(Shift1!$AA267="N",$W$2,IF(Shift2!$AA266="N",$W$3,IF(Shift3!$AA266="N",$W$4,IF(Shift4!$AA266="N",$W$5,IF(Shift5!$AA266="N",$W$6)))))</f>
        <v/>
      </c>
      <c r="AB266" s="56" t="str">
        <f>IF(Shift1!$AG267="N",$AC$2,IF(Shift2!$AG266="N",$AC$3,IF(Shift3!$AG266="N",$AC$4,IF(Shift4!$AG266="N",$AC$5,IF(Shift5!$AG266="N",$AC$6)))))</f>
        <v/>
      </c>
      <c r="AC266" s="56" t="str">
        <f>IF(Shift1!$AI267="N",$AF$2,IF(Shift2!$AI266="N",$AF$3,IF(Shift3!$AI266="N",$AF$4,IF(Shift4!$AI266="N",$AF$5,IF(Shift5!$AI266="N",$AF$6)))))</f>
        <v/>
      </c>
      <c r="AD266" s="57">
        <f t="shared" si="27"/>
        <v>3</v>
      </c>
      <c r="AE266" s="58">
        <f t="shared" si="28"/>
        <v>4</v>
      </c>
      <c r="AF266" s="59">
        <f t="shared" si="29"/>
        <v>2</v>
      </c>
      <c r="AG266" s="60">
        <f t="shared" si="30"/>
        <v>3</v>
      </c>
      <c r="AH266" s="58">
        <f t="shared" si="31"/>
        <v>4</v>
      </c>
      <c r="AI266" s="59">
        <f t="shared" si="32"/>
        <v>2</v>
      </c>
      <c r="AJ266" s="61">
        <f t="shared" si="33"/>
        <v>1</v>
      </c>
      <c r="AK266" s="58">
        <f t="shared" si="34"/>
        <v>3</v>
      </c>
      <c r="AL266" s="58">
        <f t="shared" si="35"/>
        <v>2</v>
      </c>
    </row>
    <row r="267" spans="1:38" outlineLevel="1" x14ac:dyDescent="0.3">
      <c r="A267" s="1"/>
      <c r="B267" s="38">
        <v>14</v>
      </c>
      <c r="C267" s="56" t="str">
        <f>IF(Shift1!O268="AM",$E$2,IF(Shift2!O267="AM",$E$3,IF(Shift3!O267="AM",$E$4,IF(Shift4!O267="AM",$E$5,IF(Shift5!O267="AM",$E$6)))))</f>
        <v/>
      </c>
      <c r="D267" s="56" t="str">
        <f>IF(Shift1!Q268="AM",$H$2,IF(Shift2!Q267="AM",$H$3,IF(Shift3!Q267="AM",$H$4,IF(Shift4!Q267="AM",$H$5,IF(Shift5!Q267="AM",$H$6)))))</f>
        <v/>
      </c>
      <c r="E267" s="56" t="str">
        <f>IF(Shift1!S268="AM",$K$2,IF(Shift2!S267="AM",$K$3,IF(Shift3!S267="AM",$K$4,IF(Shift4!S267="AM",$K$5,IF(Shift5!S267="AM",$K$6)))))</f>
        <v/>
      </c>
      <c r="F267" s="56" t="str">
        <f>IF(Shift1!U268="AM",$N$2,IF(Shift2!U267="AM",$N$3,IF(Shift3!U267="AM",$N$4,IF(Shift4!U267="AM",$N$5,IF(Shift5!U267="AM",$N$6)))))</f>
        <v/>
      </c>
      <c r="G267" s="56" t="str">
        <f>IF(Shift1!W268="AM",$Q$2,IF(Shift2!W267="AM",$Q$3,IF(Shift3!W267="AM",$Q$4,IF(Shift4!W267="AM",$Q$5,IF(Shift5!W267="AM",$Q$6)))))</f>
        <v/>
      </c>
      <c r="H267" s="56" t="str">
        <f>IF(Shift1!Y268="AM",$T$2,IF(Shift2!Y267="AM",$T$3,IF(Shift3!Y267="AM",$T$4,IF(Shift4!Y267="AM",$T$5,IF(Shift5!Y267="AM",$T$6)))))</f>
        <v/>
      </c>
      <c r="I267" s="56" t="str">
        <f>IF(Shift1!AA268="AM",$W$2,IF(Shift2!AA267="AM",$W$3,IF(Shift3!AA267="AM",$W$4,IF(Shift4!AA267="AM",$W$5,IF(Shift5!AA267="AM",$W$6)))))</f>
        <v/>
      </c>
      <c r="J267" s="56" t="str">
        <f>IF(Shift1!AG268="AM",$AC$2,IF(Shift2!AG267="AM",$AC$3,IF(Shift3!AG267="AM",$AC$4,IF(Shift4!AG267="AM",$AC$5,IF(Shift5!AG267="AM",$AC$6)))))</f>
        <v/>
      </c>
      <c r="K267" s="56" t="str">
        <f>IF(Shift1!AI268="AM",$AF$2,IF(Shift2!AI267="AM",$AF$3,IF(Shift3!AI267="AM",$AF$4,IF(Shift4!AI267="AM",$AF$5,IF(Shift5!AI267="AM",$AF$6)))))</f>
        <v/>
      </c>
      <c r="L267" s="56" t="str">
        <f>IF(Shift1!$O268="PM",$E$2,IF(Shift2!$O267="PM",$E$3,IF(Shift3!$O267="PM",$E$4,IF(Shift4!$O267="PM",$E$5,IF(Shift5!$O267="PM",$E$6)))))</f>
        <v/>
      </c>
      <c r="M267" s="56" t="b">
        <f>IF(Shift1!$Q268="PM",$H$2,IF(Shift2!$Q267="PM",$H$3,IF(Shift3!$Q267="PM",$H$4,IF(Shift4!$Q267="PM",$H$5,IF(Shift5!$Q267="PM",$H$6)))))</f>
        <v>0</v>
      </c>
      <c r="N267" s="56" t="str">
        <f>IF(Shift1!$S268="PM",$K$2,IF(Shift2!$S267="PM",$K$3,IF(Shift3!$S267="PM",$K$4,IF(Shift4!$S267="PM",$K$5,IF(Shift5!$S267="PM",$K$6)))))</f>
        <v/>
      </c>
      <c r="O267" s="56" t="str">
        <f>IF(Shift1!$U268="PM",$N$2,IF(Shift2!$U267="PM",$N$3,IF(Shift3!$U267="PM",$N$4,IF(Shift4!$U267="PM",$N$5,IF(Shift5!$U267="PM",$N$6)))))</f>
        <v/>
      </c>
      <c r="P267" s="56" t="str">
        <f>IF(Shift1!$W268="PM",$Q$2,IF(Shift2!$W267="PM",$Q$3,IF(Shift3!$W267="PM",$Q$4,IF(Shift4!$W267="PM",$Q$5,IF(Shift5!$W267="PM",$Q$6)))))</f>
        <v/>
      </c>
      <c r="Q267" s="56" t="b">
        <f>IF(Shift1!$Y268="PM",$T$2,IF(Shift2!$Y267="PM",$T$3,IF(Shift3!$Y267="PM",$T$4,IF(Shift4!$Y267="PM",$T$5,IF(Shift5!$Y267="PM",$T$6)))))</f>
        <v>0</v>
      </c>
      <c r="R267" s="56" t="str">
        <f>IF(Shift1!$AA268="PM",$W$2,IF(Shift2!$AA267="PM",$W$3,IF(Shift3!$AA267="PM",$W$4,IF(Shift4!$AA267="PM",$W$5,IF(Shift5!$AA267="PM",$W$6)))))</f>
        <v/>
      </c>
      <c r="S267" s="56" t="str">
        <f>IF(Shift1!$AG268="PM",$AC$2,IF(Shift2!$AG267="PM",$AC$3,IF(Shift3!$AG267="PM",$AC$4,IF(Shift4!$AG267="PM",$AC$5,IF(Shift5!$AG267="PM",$AC$6)))))</f>
        <v/>
      </c>
      <c r="T267" s="56" t="str">
        <f>IF(Shift1!$AI268="PM",$AF$2,IF(Shift2!$AI267="PM",$AF$3,IF(Shift3!$AI267="PM",$AF$4,IF(Shift4!$AI267="PM",$AF$5,IF(Shift5!$AI267="PM",$AF$6)))))</f>
        <v/>
      </c>
      <c r="U267" s="56" t="str">
        <f>IF(Shift1!$O268="N",$E$2,IF(Shift2!$O267="N",$E$3,IF(Shift3!$O267="N",$E$4,IF(Shift4!$O267="N",$E$5,IF(Shift5!$O267="N",$E$6)))))</f>
        <v/>
      </c>
      <c r="V267" s="56" t="str">
        <f>IF(Shift1!$Q268="N",$H$2,IF(Shift2!$Q267="N",$H$3,IF(Shift3!$Q267="N",$H$4,IF(Shift4!$Q267="N",$H$5,IF(Shift5!$Q267="N",$H$6)))))</f>
        <v/>
      </c>
      <c r="W267" s="56" t="str">
        <f>IF(Shift1!$S268="N",$K$2,IF(Shift2!$S267="N",$K$3,IF(Shift3!$S267="N",$K$4,IF(Shift4!$S267="N",$K$5,IF(Shift5!$S267="N",$K$6)))))</f>
        <v/>
      </c>
      <c r="X267" s="56" t="str">
        <f>IF(Shift1!$U268="N",$N$2,IF(Shift2!$U267="N",$N$3,IF(Shift3!$U267="N",$N$4,IF(Shift4!$U267="N",$N$5,IF(Shift5!$U267="N",$N$6)))))</f>
        <v/>
      </c>
      <c r="Y267" s="56" t="str">
        <f>IF(Shift1!$W268="N",$Q$2,IF(Shift2!$W267="N",$Q$3,IF(Shift3!$W267="N",$Q$4,IF(Shift4!$W267="N",$Q$5,IF(Shift5!$W267="N",$Q$6)))))</f>
        <v/>
      </c>
      <c r="Z267" s="56" t="str">
        <f>IF(Shift1!$Y268="N",$T$2,IF(Shift2!$Y267="N",$T$3,IF(Shift3!$Y267="N",$T$4,IF(Shift4!$Y267="N",$T$5,IF(Shift5!$Y267="N",$T$6)))))</f>
        <v/>
      </c>
      <c r="AA267" s="56" t="str">
        <f>IF(Shift1!$AA268="N",$W$2,IF(Shift2!$AA267="N",$W$3,IF(Shift3!$AA267="N",$W$4,IF(Shift4!$AA267="N",$W$5,IF(Shift5!$AA267="N",$W$6)))))</f>
        <v/>
      </c>
      <c r="AB267" s="56" t="str">
        <f>IF(Shift1!$AG268="N",$AC$2,IF(Shift2!$AG267="N",$AC$3,IF(Shift3!$AG267="N",$AC$4,IF(Shift4!$AG267="N",$AC$5,IF(Shift5!$AG267="N",$AC$6)))))</f>
        <v/>
      </c>
      <c r="AC267" s="56" t="str">
        <f>IF(Shift1!$AI268="N",$AF$2,IF(Shift2!$AI267="N",$AF$3,IF(Shift3!$AI267="N",$AF$4,IF(Shift4!$AI267="N",$AF$5,IF(Shift5!$AI267="N",$AF$6)))))</f>
        <v/>
      </c>
      <c r="AD267" s="57">
        <f t="shared" si="27"/>
        <v>3</v>
      </c>
      <c r="AE267" s="58">
        <f t="shared" si="28"/>
        <v>4</v>
      </c>
      <c r="AF267" s="59">
        <f t="shared" si="29"/>
        <v>2</v>
      </c>
      <c r="AG267" s="60">
        <f t="shared" si="30"/>
        <v>2</v>
      </c>
      <c r="AH267" s="58">
        <f t="shared" si="31"/>
        <v>3</v>
      </c>
      <c r="AI267" s="59">
        <f t="shared" si="32"/>
        <v>2</v>
      </c>
      <c r="AJ267" s="61">
        <f t="shared" si="33"/>
        <v>3</v>
      </c>
      <c r="AK267" s="58">
        <f t="shared" si="34"/>
        <v>4</v>
      </c>
      <c r="AL267" s="58">
        <f t="shared" si="35"/>
        <v>2</v>
      </c>
    </row>
    <row r="268" spans="1:38" outlineLevel="1" x14ac:dyDescent="0.3">
      <c r="A268" s="1"/>
      <c r="B268" s="38">
        <v>15</v>
      </c>
      <c r="C268" s="56" t="b">
        <f>IF(Shift1!O269="AM",$E$2,IF(Shift2!O268="AM",$E$3,IF(Shift3!O268="AM",$E$4,IF(Shift4!O268="AM",$E$5,IF(Shift5!O268="AM",$E$6)))))</f>
        <v>0</v>
      </c>
      <c r="D268" s="56" t="b">
        <f>IF(Shift1!Q269="AM",$H$2,IF(Shift2!Q268="AM",$H$3,IF(Shift3!Q268="AM",$H$4,IF(Shift4!Q268="AM",$H$5,IF(Shift5!Q268="AM",$H$6)))))</f>
        <v>0</v>
      </c>
      <c r="E268" s="56" t="b">
        <f>IF(Shift1!S269="AM",$K$2,IF(Shift2!S268="AM",$K$3,IF(Shift3!S268="AM",$K$4,IF(Shift4!S268="AM",$K$5,IF(Shift5!S268="AM",$K$6)))))</f>
        <v>0</v>
      </c>
      <c r="F268" s="56" t="b">
        <f>IF(Shift1!U269="AM",$N$2,IF(Shift2!U268="AM",$N$3,IF(Shift3!U268="AM",$N$4,IF(Shift4!U268="AM",$N$5,IF(Shift5!U268="AM",$N$6)))))</f>
        <v>0</v>
      </c>
      <c r="G268" s="56" t="str">
        <f>IF(Shift1!W269="AM",$Q$2,IF(Shift2!W268="AM",$Q$3,IF(Shift3!W268="AM",$Q$4,IF(Shift4!W268="AM",$Q$5,IF(Shift5!W268="AM",$Q$6)))))</f>
        <v/>
      </c>
      <c r="H268" s="56" t="b">
        <f>IF(Shift1!Y269="AM",$T$2,IF(Shift2!Y268="AM",$T$3,IF(Shift3!Y268="AM",$T$4,IF(Shift4!Y268="AM",$T$5,IF(Shift5!Y268="AM",$T$6)))))</f>
        <v>0</v>
      </c>
      <c r="I268" s="56" t="b">
        <f>IF(Shift1!AA269="AM",$W$2,IF(Shift2!AA268="AM",$W$3,IF(Shift3!AA268="AM",$W$4,IF(Shift4!AA268="AM",$W$5,IF(Shift5!AA268="AM",$W$6)))))</f>
        <v>0</v>
      </c>
      <c r="J268" s="56" t="b">
        <f>IF(Shift1!AG269="AM",$AC$2,IF(Shift2!AG268="AM",$AC$3,IF(Shift3!AG268="AM",$AC$4,IF(Shift4!AG268="AM",$AC$5,IF(Shift5!AG268="AM",$AC$6)))))</f>
        <v>0</v>
      </c>
      <c r="K268" s="56" t="b">
        <f>IF(Shift1!AI269="AM",$AF$2,IF(Shift2!AI268="AM",$AF$3,IF(Shift3!AI268="AM",$AF$4,IF(Shift4!AI268="AM",$AF$5,IF(Shift5!AI268="AM",$AF$6)))))</f>
        <v>0</v>
      </c>
      <c r="L268" s="56" t="str">
        <f>IF(Shift1!$O269="PM",$E$2,IF(Shift2!$O268="PM",$E$3,IF(Shift3!$O268="PM",$E$4,IF(Shift4!$O268="PM",$E$5,IF(Shift5!$O268="PM",$E$6)))))</f>
        <v/>
      </c>
      <c r="M268" s="56" t="str">
        <f>IF(Shift1!$Q269="PM",$H$2,IF(Shift2!$Q268="PM",$H$3,IF(Shift3!$Q268="PM",$H$4,IF(Shift4!$Q268="PM",$H$5,IF(Shift5!$Q268="PM",$H$6)))))</f>
        <v/>
      </c>
      <c r="N268" s="56" t="str">
        <f>IF(Shift1!$S269="PM",$K$2,IF(Shift2!$S268="PM",$K$3,IF(Shift3!$S268="PM",$K$4,IF(Shift4!$S268="PM",$K$5,IF(Shift5!$S268="PM",$K$6)))))</f>
        <v/>
      </c>
      <c r="O268" s="56" t="str">
        <f>IF(Shift1!$U269="PM",$N$2,IF(Shift2!$U268="PM",$N$3,IF(Shift3!$U268="PM",$N$4,IF(Shift4!$U268="PM",$N$5,IF(Shift5!$U268="PM",$N$6)))))</f>
        <v/>
      </c>
      <c r="P268" s="56" t="str">
        <f>IF(Shift1!$W269="PM",$Q$2,IF(Shift2!$W268="PM",$Q$3,IF(Shift3!$W268="PM",$Q$4,IF(Shift4!$W268="PM",$Q$5,IF(Shift5!$W268="PM",$Q$6)))))</f>
        <v/>
      </c>
      <c r="Q268" s="56" t="str">
        <f>IF(Shift1!$Y269="PM",$T$2,IF(Shift2!$Y268="PM",$T$3,IF(Shift3!$Y268="PM",$T$4,IF(Shift4!$Y268="PM",$T$5,IF(Shift5!$Y268="PM",$T$6)))))</f>
        <v/>
      </c>
      <c r="R268" s="56" t="str">
        <f>IF(Shift1!$AA269="PM",$W$2,IF(Shift2!$AA268="PM",$W$3,IF(Shift3!$AA268="PM",$W$4,IF(Shift4!$AA268="PM",$W$5,IF(Shift5!$AA268="PM",$W$6)))))</f>
        <v/>
      </c>
      <c r="S268" s="56" t="str">
        <f>IF(Shift1!$AG269="PM",$AC$2,IF(Shift2!$AG268="PM",$AC$3,IF(Shift3!$AG268="PM",$AC$4,IF(Shift4!$AG268="PM",$AC$5,IF(Shift5!$AG268="PM",$AC$6)))))</f>
        <v/>
      </c>
      <c r="T268" s="56" t="str">
        <f>IF(Shift1!$AI269="PM",$AF$2,IF(Shift2!$AI268="PM",$AF$3,IF(Shift3!$AI268="PM",$AF$4,IF(Shift4!$AI268="PM",$AF$5,IF(Shift5!$AI268="PM",$AF$6)))))</f>
        <v/>
      </c>
      <c r="U268" s="56" t="str">
        <f>IF(Shift1!$O269="N",$E$2,IF(Shift2!$O268="N",$E$3,IF(Shift3!$O268="N",$E$4,IF(Shift4!$O268="N",$E$5,IF(Shift5!$O268="N",$E$6)))))</f>
        <v/>
      </c>
      <c r="V268" s="56" t="str">
        <f>IF(Shift1!$Q269="N",$H$2,IF(Shift2!$Q268="N",$H$3,IF(Shift3!$Q268="N",$H$4,IF(Shift4!$Q268="N",$H$5,IF(Shift5!$Q268="N",$H$6)))))</f>
        <v/>
      </c>
      <c r="W268" s="56" t="str">
        <f>IF(Shift1!$S269="N",$K$2,IF(Shift2!$S268="N",$K$3,IF(Shift3!$S268="N",$K$4,IF(Shift4!$S268="N",$K$5,IF(Shift5!$S268="N",$K$6)))))</f>
        <v/>
      </c>
      <c r="X268" s="56" t="str">
        <f>IF(Shift1!$U269="N",$N$2,IF(Shift2!$U268="N",$N$3,IF(Shift3!$U268="N",$N$4,IF(Shift4!$U268="N",$N$5,IF(Shift5!$U268="N",$N$6)))))</f>
        <v/>
      </c>
      <c r="Y268" s="56" t="str">
        <f>IF(Shift1!$W269="N",$Q$2,IF(Shift2!$W268="N",$Q$3,IF(Shift3!$W268="N",$Q$4,IF(Shift4!$W268="N",$Q$5,IF(Shift5!$W268="N",$Q$6)))))</f>
        <v/>
      </c>
      <c r="Z268" s="56" t="str">
        <f>IF(Shift1!$Y269="N",$T$2,IF(Shift2!$Y268="N",$T$3,IF(Shift3!$Y268="N",$T$4,IF(Shift4!$Y268="N",$T$5,IF(Shift5!$Y268="N",$T$6)))))</f>
        <v/>
      </c>
      <c r="AA268" s="56" t="str">
        <f>IF(Shift1!$AA269="N",$W$2,IF(Shift2!$AA268="N",$W$3,IF(Shift3!$AA268="N",$W$4,IF(Shift4!$AA268="N",$W$5,IF(Shift5!$AA268="N",$W$6)))))</f>
        <v/>
      </c>
      <c r="AB268" s="56" t="str">
        <f>IF(Shift1!$AG269="N",$AC$2,IF(Shift2!$AG268="N",$AC$3,IF(Shift3!$AG268="N",$AC$4,IF(Shift4!$AG268="N",$AC$5,IF(Shift5!$AG268="N",$AC$6)))))</f>
        <v/>
      </c>
      <c r="AC268" s="56" t="str">
        <f>IF(Shift1!$AI269="N",$AF$2,IF(Shift2!$AI268="N",$AF$3,IF(Shift3!$AI268="N",$AF$4,IF(Shift4!$AI268="N",$AF$5,IF(Shift5!$AI268="N",$AF$6)))))</f>
        <v/>
      </c>
      <c r="AD268" s="57">
        <f t="shared" ref="AD268:AD331" si="36">COUNTIF(C268:E268,"")</f>
        <v>0</v>
      </c>
      <c r="AE268" s="58">
        <f t="shared" ref="AE268:AE331" si="37">COUNTIF(F268:I268,"")</f>
        <v>1</v>
      </c>
      <c r="AF268" s="59">
        <f t="shared" ref="AF268:AF331" si="38">COUNTIF(J268:K268,"")</f>
        <v>0</v>
      </c>
      <c r="AG268" s="60">
        <f t="shared" ref="AG268:AG331" si="39">COUNTIF(L268:N268,"")</f>
        <v>3</v>
      </c>
      <c r="AH268" s="58">
        <f t="shared" ref="AH268:AH331" si="40">COUNTIF(O268:R268,"")</f>
        <v>4</v>
      </c>
      <c r="AI268" s="59">
        <f t="shared" ref="AI268:AI331" si="41">COUNTIF(S268:T268,"")</f>
        <v>2</v>
      </c>
      <c r="AJ268" s="61">
        <f t="shared" ref="AJ268:AJ331" si="42">COUNTIF(U268:W268,"")</f>
        <v>3</v>
      </c>
      <c r="AK268" s="58">
        <f t="shared" ref="AK268:AK331" si="43">COUNTIF(X268:AA268,"")</f>
        <v>4</v>
      </c>
      <c r="AL268" s="58">
        <f t="shared" ref="AL268:AL331" si="44">COUNTIF(AB268:AC268,"")</f>
        <v>2</v>
      </c>
    </row>
    <row r="269" spans="1:38" outlineLevel="1" x14ac:dyDescent="0.3">
      <c r="A269" s="2">
        <v>2</v>
      </c>
      <c r="B269" s="37">
        <v>16</v>
      </c>
      <c r="C269" s="56" t="b">
        <f>IF(Shift1!O270="AM",$E$2,IF(Shift2!O269="AM",$E$3,IF(Shift3!O269="AM",$E$4,IF(Shift4!O269="AM",$E$5,IF(Shift5!O269="AM",$E$6)))))</f>
        <v>0</v>
      </c>
      <c r="D269" s="56" t="b">
        <f>IF(Shift1!Q270="AM",$H$2,IF(Shift2!Q269="AM",$H$3,IF(Shift3!Q269="AM",$H$4,IF(Shift4!Q269="AM",$H$5,IF(Shift5!Q269="AM",$H$6)))))</f>
        <v>0</v>
      </c>
      <c r="E269" s="56" t="str">
        <f>IF(Shift1!S270="AM",$K$2,IF(Shift2!S269="AM",$K$3,IF(Shift3!S269="AM",$K$4,IF(Shift4!S269="AM",$K$5,IF(Shift5!S269="AM",$K$6)))))</f>
        <v/>
      </c>
      <c r="F269" s="56" t="b">
        <f>IF(Shift1!U270="AM",$N$2,IF(Shift2!U269="AM",$N$3,IF(Shift3!U269="AM",$N$4,IF(Shift4!U269="AM",$N$5,IF(Shift5!U269="AM",$N$6)))))</f>
        <v>0</v>
      </c>
      <c r="G269" s="56" t="b">
        <f>IF(Shift1!W270="AM",$Q$2,IF(Shift2!W269="AM",$Q$3,IF(Shift3!W269="AM",$Q$4,IF(Shift4!W269="AM",$Q$5,IF(Shift5!W269="AM",$Q$6)))))</f>
        <v>0</v>
      </c>
      <c r="H269" s="56" t="str">
        <f>IF(Shift1!Y270="AM",$T$2,IF(Shift2!Y269="AM",$T$3,IF(Shift3!Y269="AM",$T$4,IF(Shift4!Y269="AM",$T$5,IF(Shift5!Y269="AM",$T$6)))))</f>
        <v/>
      </c>
      <c r="I269" s="56" t="str">
        <f>IF(Shift1!AA270="AM",$W$2,IF(Shift2!AA269="AM",$W$3,IF(Shift3!AA269="AM",$W$4,IF(Shift4!AA269="AM",$W$5,IF(Shift5!AA269="AM",$W$6)))))</f>
        <v/>
      </c>
      <c r="J269" s="56" t="str">
        <f>IF(Shift1!AG270="AM",$AC$2,IF(Shift2!AG269="AM",$AC$3,IF(Shift3!AG269="AM",$AC$4,IF(Shift4!AG269="AM",$AC$5,IF(Shift5!AG269="AM",$AC$6)))))</f>
        <v/>
      </c>
      <c r="K269" s="56" t="str">
        <f>IF(Shift1!AI270="AM",$AF$2,IF(Shift2!AI269="AM",$AF$3,IF(Shift3!AI269="AM",$AF$4,IF(Shift4!AI269="AM",$AF$5,IF(Shift5!AI269="AM",$AF$6)))))</f>
        <v/>
      </c>
      <c r="L269" s="56" t="str">
        <f>IF(Shift1!$O270="PM",$E$2,IF(Shift2!$O269="PM",$E$3,IF(Shift3!$O269="PM",$E$4,IF(Shift4!$O269="PM",$E$5,IF(Shift5!$O269="PM",$E$6)))))</f>
        <v/>
      </c>
      <c r="M269" s="56" t="str">
        <f>IF(Shift1!$Q270="PM",$H$2,IF(Shift2!$Q269="PM",$H$3,IF(Shift3!$Q269="PM",$H$4,IF(Shift4!$Q269="PM",$H$5,IF(Shift5!$Q269="PM",$H$6)))))</f>
        <v/>
      </c>
      <c r="N269" s="56" t="str">
        <f>IF(Shift1!$S270="PM",$K$2,IF(Shift2!$S269="PM",$K$3,IF(Shift3!$S269="PM",$K$4,IF(Shift4!$S269="PM",$K$5,IF(Shift5!$S269="PM",$K$6)))))</f>
        <v/>
      </c>
      <c r="O269" s="56" t="str">
        <f>IF(Shift1!$U270="PM",$N$2,IF(Shift2!$U269="PM",$N$3,IF(Shift3!$U269="PM",$N$4,IF(Shift4!$U269="PM",$N$5,IF(Shift5!$U269="PM",$N$6)))))</f>
        <v/>
      </c>
      <c r="P269" s="56" t="str">
        <f>IF(Shift1!$W270="PM",$Q$2,IF(Shift2!$W269="PM",$Q$3,IF(Shift3!$W269="PM",$Q$4,IF(Shift4!$W269="PM",$Q$5,IF(Shift5!$W269="PM",$Q$6)))))</f>
        <v/>
      </c>
      <c r="Q269" s="56" t="str">
        <f>IF(Shift1!$Y270="PM",$T$2,IF(Shift2!$Y269="PM",$T$3,IF(Shift3!$Y269="PM",$T$4,IF(Shift4!$Y269="PM",$T$5,IF(Shift5!$Y269="PM",$T$6)))))</f>
        <v/>
      </c>
      <c r="R269" s="56" t="str">
        <f>IF(Shift1!$AA270="PM",$W$2,IF(Shift2!$AA269="PM",$W$3,IF(Shift3!$AA269="PM",$W$4,IF(Shift4!$AA269="PM",$W$5,IF(Shift5!$AA269="PM",$W$6)))))</f>
        <v/>
      </c>
      <c r="S269" s="56" t="str">
        <f>IF(Shift1!$AG270="PM",$AC$2,IF(Shift2!$AG269="PM",$AC$3,IF(Shift3!$AG269="PM",$AC$4,IF(Shift4!$AG269="PM",$AC$5,IF(Shift5!$AG269="PM",$AC$6)))))</f>
        <v/>
      </c>
      <c r="T269" s="56" t="str">
        <f>IF(Shift1!$AI270="PM",$AF$2,IF(Shift2!$AI269="PM",$AF$3,IF(Shift3!$AI269="PM",$AF$4,IF(Shift4!$AI269="PM",$AF$5,IF(Shift5!$AI269="PM",$AF$6)))))</f>
        <v/>
      </c>
      <c r="U269" s="56" t="str">
        <f>IF(Shift1!$O270="N",$E$2,IF(Shift2!$O269="N",$E$3,IF(Shift3!$O269="N",$E$4,IF(Shift4!$O269="N",$E$5,IF(Shift5!$O269="N",$E$6)))))</f>
        <v/>
      </c>
      <c r="V269" s="56" t="str">
        <f>IF(Shift1!$Q270="N",$H$2,IF(Shift2!$Q269="N",$H$3,IF(Shift3!$Q269="N",$H$4,IF(Shift4!$Q269="N",$H$5,IF(Shift5!$Q269="N",$H$6)))))</f>
        <v/>
      </c>
      <c r="W269" s="56" t="str">
        <f>IF(Shift1!$S270="N",$K$2,IF(Shift2!$S269="N",$K$3,IF(Shift3!$S269="N",$K$4,IF(Shift4!$S269="N",$K$5,IF(Shift5!$S269="N",$K$6)))))</f>
        <v/>
      </c>
      <c r="X269" s="56" t="str">
        <f>IF(Shift1!$U270="N",$N$2,IF(Shift2!$U269="N",$N$3,IF(Shift3!$U269="N",$N$4,IF(Shift4!$U269="N",$N$5,IF(Shift5!$U269="N",$N$6)))))</f>
        <v/>
      </c>
      <c r="Y269" s="56" t="str">
        <f>IF(Shift1!$W270="N",$Q$2,IF(Shift2!$W269="N",$Q$3,IF(Shift3!$W269="N",$Q$4,IF(Shift4!$W269="N",$Q$5,IF(Shift5!$W269="N",$Q$6)))))</f>
        <v/>
      </c>
      <c r="Z269" s="56" t="b">
        <f>IF(Shift1!$Y270="N",$T$2,IF(Shift2!$Y269="N",$T$3,IF(Shift3!$Y269="N",$T$4,IF(Shift4!$Y269="N",$T$5,IF(Shift5!$Y269="N",$T$6)))))</f>
        <v>0</v>
      </c>
      <c r="AA269" s="56" t="str">
        <f>IF(Shift1!$AA270="N",$W$2,IF(Shift2!$AA269="N",$W$3,IF(Shift3!$AA269="N",$W$4,IF(Shift4!$AA269="N",$W$5,IF(Shift5!$AA269="N",$W$6)))))</f>
        <v/>
      </c>
      <c r="AB269" s="56" t="str">
        <f>IF(Shift1!$AG270="N",$AC$2,IF(Shift2!$AG269="N",$AC$3,IF(Shift3!$AG269="N",$AC$4,IF(Shift4!$AG269="N",$AC$5,IF(Shift5!$AG269="N",$AC$6)))))</f>
        <v/>
      </c>
      <c r="AC269" s="56" t="str">
        <f>IF(Shift1!$AI270="N",$AF$2,IF(Shift2!$AI269="N",$AF$3,IF(Shift3!$AI269="N",$AF$4,IF(Shift4!$AI269="N",$AF$5,IF(Shift5!$AI269="N",$AF$6)))))</f>
        <v/>
      </c>
      <c r="AD269" s="57">
        <f t="shared" si="36"/>
        <v>1</v>
      </c>
      <c r="AE269" s="58">
        <f t="shared" si="37"/>
        <v>2</v>
      </c>
      <c r="AF269" s="59">
        <f t="shared" si="38"/>
        <v>2</v>
      </c>
      <c r="AG269" s="60">
        <f t="shared" si="39"/>
        <v>3</v>
      </c>
      <c r="AH269" s="58">
        <f t="shared" si="40"/>
        <v>4</v>
      </c>
      <c r="AI269" s="59">
        <f t="shared" si="41"/>
        <v>2</v>
      </c>
      <c r="AJ269" s="61">
        <f t="shared" si="42"/>
        <v>3</v>
      </c>
      <c r="AK269" s="58">
        <f t="shared" si="43"/>
        <v>3</v>
      </c>
      <c r="AL269" s="58">
        <f t="shared" si="44"/>
        <v>2</v>
      </c>
    </row>
    <row r="270" spans="1:38" outlineLevel="1" x14ac:dyDescent="0.3">
      <c r="A270" s="2">
        <v>0</v>
      </c>
      <c r="B270" s="37">
        <v>17</v>
      </c>
      <c r="C270" s="56" t="b">
        <f>IF(Shift1!O271="AM",$E$2,IF(Shift2!O270="AM",$E$3,IF(Shift3!O270="AM",$E$4,IF(Shift4!O270="AM",$E$5,IF(Shift5!O270="AM",$E$6)))))</f>
        <v>0</v>
      </c>
      <c r="D270" s="56" t="b">
        <f>IF(Shift1!Q271="AM",$H$2,IF(Shift2!Q270="AM",$H$3,IF(Shift3!Q270="AM",$H$4,IF(Shift4!Q270="AM",$H$5,IF(Shift5!Q270="AM",$H$6)))))</f>
        <v>0</v>
      </c>
      <c r="E270" s="56" t="str">
        <f>IF(Shift1!S271="AM",$K$2,IF(Shift2!S270="AM",$K$3,IF(Shift3!S270="AM",$K$4,IF(Shift4!S270="AM",$K$5,IF(Shift5!S270="AM",$K$6)))))</f>
        <v/>
      </c>
      <c r="F270" s="56" t="b">
        <f>IF(Shift1!U271="AM",$N$2,IF(Shift2!U270="AM",$N$3,IF(Shift3!U270="AM",$N$4,IF(Shift4!U270="AM",$N$5,IF(Shift5!U270="AM",$N$6)))))</f>
        <v>0</v>
      </c>
      <c r="G270" s="56" t="b">
        <f>IF(Shift1!W271="AM",$Q$2,IF(Shift2!W270="AM",$Q$3,IF(Shift3!W270="AM",$Q$4,IF(Shift4!W270="AM",$Q$5,IF(Shift5!W270="AM",$Q$6)))))</f>
        <v>0</v>
      </c>
      <c r="H270" s="56" t="str">
        <f>IF(Shift1!Y271="AM",$T$2,IF(Shift2!Y270="AM",$T$3,IF(Shift3!Y270="AM",$T$4,IF(Shift4!Y270="AM",$T$5,IF(Shift5!Y270="AM",$T$6)))))</f>
        <v/>
      </c>
      <c r="I270" s="56" t="str">
        <f>IF(Shift1!AA271="AM",$W$2,IF(Shift2!AA270="AM",$W$3,IF(Shift3!AA270="AM",$W$4,IF(Shift4!AA270="AM",$W$5,IF(Shift5!AA270="AM",$W$6)))))</f>
        <v/>
      </c>
      <c r="J270" s="56" t="str">
        <f>IF(Shift1!AG271="AM",$AC$2,IF(Shift2!AG270="AM",$AC$3,IF(Shift3!AG270="AM",$AC$4,IF(Shift4!AG270="AM",$AC$5,IF(Shift5!AG270="AM",$AC$6)))))</f>
        <v/>
      </c>
      <c r="K270" s="56" t="str">
        <f>IF(Shift1!AI271="AM",$AF$2,IF(Shift2!AI270="AM",$AF$3,IF(Shift3!AI270="AM",$AF$4,IF(Shift4!AI270="AM",$AF$5,IF(Shift5!AI270="AM",$AF$6)))))</f>
        <v/>
      </c>
      <c r="L270" s="56" t="b">
        <f>IF(Shift1!$O271="PM",$E$2,IF(Shift2!$O270="PM",$E$3,IF(Shift3!$O270="PM",$E$4,IF(Shift4!$O270="PM",$E$5,IF(Shift5!$O270="PM",$E$6)))))</f>
        <v>0</v>
      </c>
      <c r="M270" s="56" t="b">
        <f>IF(Shift1!$Q271="PM",$H$2,IF(Shift2!$Q270="PM",$H$3,IF(Shift3!$Q270="PM",$H$4,IF(Shift4!$Q270="PM",$H$5,IF(Shift5!$Q270="PM",$H$6)))))</f>
        <v>0</v>
      </c>
      <c r="N270" s="56" t="b">
        <f>IF(Shift1!$S271="PM",$K$2,IF(Shift2!$S270="PM",$K$3,IF(Shift3!$S270="PM",$K$4,IF(Shift4!$S270="PM",$K$5,IF(Shift5!$S270="PM",$K$6)))))</f>
        <v>0</v>
      </c>
      <c r="O270" s="56" t="b">
        <f>IF(Shift1!$U271="PM",$N$2,IF(Shift2!$U270="PM",$N$3,IF(Shift3!$U270="PM",$N$4,IF(Shift4!$U270="PM",$N$5,IF(Shift5!$U270="PM",$N$6)))))</f>
        <v>0</v>
      </c>
      <c r="P270" s="56" t="str">
        <f>IF(Shift1!$W271="PM",$Q$2,IF(Shift2!$W270="PM",$Q$3,IF(Shift3!$W270="PM",$Q$4,IF(Shift4!$W270="PM",$Q$5,IF(Shift5!$W270="PM",$Q$6)))))</f>
        <v/>
      </c>
      <c r="Q270" s="56" t="b">
        <f>IF(Shift1!$Y271="PM",$T$2,IF(Shift2!$Y270="PM",$T$3,IF(Shift3!$Y270="PM",$T$4,IF(Shift4!$Y270="PM",$T$5,IF(Shift5!$Y270="PM",$T$6)))))</f>
        <v>0</v>
      </c>
      <c r="R270" s="56" t="b">
        <f>IF(Shift1!$AA271="PM",$W$2,IF(Shift2!$AA270="PM",$W$3,IF(Shift3!$AA270="PM",$W$4,IF(Shift4!$AA270="PM",$W$5,IF(Shift5!$AA270="PM",$W$6)))))</f>
        <v>0</v>
      </c>
      <c r="S270" s="56" t="b">
        <f>IF(Shift1!$AG271="PM",$AC$2,IF(Shift2!$AG270="PM",$AC$3,IF(Shift3!$AG270="PM",$AC$4,IF(Shift4!$AG270="PM",$AC$5,IF(Shift5!$AG270="PM",$AC$6)))))</f>
        <v>0</v>
      </c>
      <c r="T270" s="56" t="b">
        <f>IF(Shift1!$AI271="PM",$AF$2,IF(Shift2!$AI270="PM",$AF$3,IF(Shift3!$AI270="PM",$AF$4,IF(Shift4!$AI270="PM",$AF$5,IF(Shift5!$AI270="PM",$AF$6)))))</f>
        <v>0</v>
      </c>
      <c r="U270" s="56" t="str">
        <f>IF(Shift1!$O271="N",$E$2,IF(Shift2!$O270="N",$E$3,IF(Shift3!$O270="N",$E$4,IF(Shift4!$O270="N",$E$5,IF(Shift5!$O270="N",$E$6)))))</f>
        <v/>
      </c>
      <c r="V270" s="56" t="str">
        <f>IF(Shift1!$Q271="N",$H$2,IF(Shift2!$Q270="N",$H$3,IF(Shift3!$Q270="N",$H$4,IF(Shift4!$Q270="N",$H$5,IF(Shift5!$Q270="N",$H$6)))))</f>
        <v/>
      </c>
      <c r="W270" s="56" t="str">
        <f>IF(Shift1!$S271="N",$K$2,IF(Shift2!$S270="N",$K$3,IF(Shift3!$S270="N",$K$4,IF(Shift4!$S270="N",$K$5,IF(Shift5!$S270="N",$K$6)))))</f>
        <v/>
      </c>
      <c r="X270" s="56" t="str">
        <f>IF(Shift1!$U271="N",$N$2,IF(Shift2!$U270="N",$N$3,IF(Shift3!$U270="N",$N$4,IF(Shift4!$U270="N",$N$5,IF(Shift5!$U270="N",$N$6)))))</f>
        <v/>
      </c>
      <c r="Y270" s="56" t="str">
        <f>IF(Shift1!$W271="N",$Q$2,IF(Shift2!$W270="N",$Q$3,IF(Shift3!$W270="N",$Q$4,IF(Shift4!$W270="N",$Q$5,IF(Shift5!$W270="N",$Q$6)))))</f>
        <v/>
      </c>
      <c r="Z270" s="56" t="str">
        <f>IF(Shift1!$Y271="N",$T$2,IF(Shift2!$Y270="N",$T$3,IF(Shift3!$Y270="N",$T$4,IF(Shift4!$Y270="N",$T$5,IF(Shift5!$Y270="N",$T$6)))))</f>
        <v/>
      </c>
      <c r="AA270" s="56" t="str">
        <f>IF(Shift1!$AA271="N",$W$2,IF(Shift2!$AA270="N",$W$3,IF(Shift3!$AA270="N",$W$4,IF(Shift4!$AA270="N",$W$5,IF(Shift5!$AA270="N",$W$6)))))</f>
        <v/>
      </c>
      <c r="AB270" s="56" t="str">
        <f>IF(Shift1!$AG271="N",$AC$2,IF(Shift2!$AG270="N",$AC$3,IF(Shift3!$AG270="N",$AC$4,IF(Shift4!$AG270="N",$AC$5,IF(Shift5!$AG270="N",$AC$6)))))</f>
        <v/>
      </c>
      <c r="AC270" s="56" t="str">
        <f>IF(Shift1!$AI271="N",$AF$2,IF(Shift2!$AI270="N",$AF$3,IF(Shift3!$AI270="N",$AF$4,IF(Shift4!$AI270="N",$AF$5,IF(Shift5!$AI270="N",$AF$6)))))</f>
        <v/>
      </c>
      <c r="AD270" s="57">
        <f t="shared" si="36"/>
        <v>1</v>
      </c>
      <c r="AE270" s="58">
        <f t="shared" si="37"/>
        <v>2</v>
      </c>
      <c r="AF270" s="59">
        <f t="shared" si="38"/>
        <v>2</v>
      </c>
      <c r="AG270" s="60">
        <f t="shared" si="39"/>
        <v>0</v>
      </c>
      <c r="AH270" s="58">
        <f t="shared" si="40"/>
        <v>1</v>
      </c>
      <c r="AI270" s="59">
        <f t="shared" si="41"/>
        <v>0</v>
      </c>
      <c r="AJ270" s="61">
        <f t="shared" si="42"/>
        <v>3</v>
      </c>
      <c r="AK270" s="58">
        <f t="shared" si="43"/>
        <v>4</v>
      </c>
      <c r="AL270" s="58">
        <f t="shared" si="44"/>
        <v>2</v>
      </c>
    </row>
    <row r="271" spans="1:38" outlineLevel="1" x14ac:dyDescent="0.3">
      <c r="A271" s="2">
        <v>1</v>
      </c>
      <c r="B271" s="37">
        <v>18</v>
      </c>
      <c r="C271" s="56" t="str">
        <f>IF(Shift1!O272="AM",$E$2,IF(Shift2!O271="AM",$E$3,IF(Shift3!O271="AM",$E$4,IF(Shift4!O271="AM",$E$5,IF(Shift5!O271="AM",$E$6)))))</f>
        <v/>
      </c>
      <c r="D271" s="56" t="str">
        <f>IF(Shift1!Q272="AM",$H$2,IF(Shift2!Q271="AM",$H$3,IF(Shift3!Q271="AM",$H$4,IF(Shift4!Q271="AM",$H$5,IF(Shift5!Q271="AM",$H$6)))))</f>
        <v/>
      </c>
      <c r="E271" s="56" t="str">
        <f>IF(Shift1!S272="AM",$K$2,IF(Shift2!S271="AM",$K$3,IF(Shift3!S271="AM",$K$4,IF(Shift4!S271="AM",$K$5,IF(Shift5!S271="AM",$K$6)))))</f>
        <v/>
      </c>
      <c r="F271" s="56" t="str">
        <f>IF(Shift1!U272="AM",$N$2,IF(Shift2!U271="AM",$N$3,IF(Shift3!U271="AM",$N$4,IF(Shift4!U271="AM",$N$5,IF(Shift5!U271="AM",$N$6)))))</f>
        <v/>
      </c>
      <c r="G271" s="56" t="str">
        <f>IF(Shift1!W272="AM",$Q$2,IF(Shift2!W271="AM",$Q$3,IF(Shift3!W271="AM",$Q$4,IF(Shift4!W271="AM",$Q$5,IF(Shift5!W271="AM",$Q$6)))))</f>
        <v/>
      </c>
      <c r="H271" s="56" t="str">
        <f>IF(Shift1!Y272="AM",$T$2,IF(Shift2!Y271="AM",$T$3,IF(Shift3!Y271="AM",$T$4,IF(Shift4!Y271="AM",$T$5,IF(Shift5!Y271="AM",$T$6)))))</f>
        <v/>
      </c>
      <c r="I271" s="56" t="str">
        <f>IF(Shift1!AA272="AM",$W$2,IF(Shift2!AA271="AM",$W$3,IF(Shift3!AA271="AM",$W$4,IF(Shift4!AA271="AM",$W$5,IF(Shift5!AA271="AM",$W$6)))))</f>
        <v/>
      </c>
      <c r="J271" s="56" t="str">
        <f>IF(Shift1!AG272="AM",$AC$2,IF(Shift2!AG271="AM",$AC$3,IF(Shift3!AG271="AM",$AC$4,IF(Shift4!AG271="AM",$AC$5,IF(Shift5!AG271="AM",$AC$6)))))</f>
        <v/>
      </c>
      <c r="K271" s="56" t="str">
        <f>IF(Shift1!AI272="AM",$AF$2,IF(Shift2!AI271="AM",$AF$3,IF(Shift3!AI271="AM",$AF$4,IF(Shift4!AI271="AM",$AF$5,IF(Shift5!AI271="AM",$AF$6)))))</f>
        <v/>
      </c>
      <c r="L271" s="56" t="b">
        <f>IF(Shift1!$O272="PM",$E$2,IF(Shift2!$O271="PM",$E$3,IF(Shift3!$O271="PM",$E$4,IF(Shift4!$O271="PM",$E$5,IF(Shift5!$O271="PM",$E$6)))))</f>
        <v>0</v>
      </c>
      <c r="M271" s="56" t="b">
        <f>IF(Shift1!$Q272="PM",$H$2,IF(Shift2!$Q271="PM",$H$3,IF(Shift3!$Q271="PM",$H$4,IF(Shift4!$Q271="PM",$H$5,IF(Shift5!$Q271="PM",$H$6)))))</f>
        <v>0</v>
      </c>
      <c r="N271" s="56" t="str">
        <f>IF(Shift1!$S272="PM",$K$2,IF(Shift2!$S271="PM",$K$3,IF(Shift3!$S271="PM",$K$4,IF(Shift4!$S271="PM",$K$5,IF(Shift5!$S271="PM",$K$6)))))</f>
        <v/>
      </c>
      <c r="O271" s="56" t="str">
        <f>IF(Shift1!$U272="PM",$N$2,IF(Shift2!$U271="PM",$N$3,IF(Shift3!$U271="PM",$N$4,IF(Shift4!$U271="PM",$N$5,IF(Shift5!$U271="PM",$N$6)))))</f>
        <v/>
      </c>
      <c r="P271" s="56" t="b">
        <f>IF(Shift1!$W272="PM",$Q$2,IF(Shift2!$W271="PM",$Q$3,IF(Shift3!$W271="PM",$Q$4,IF(Shift4!$W271="PM",$Q$5,IF(Shift5!$W271="PM",$Q$6)))))</f>
        <v>0</v>
      </c>
      <c r="Q271" s="56" t="str">
        <f>IF(Shift1!$Y272="PM",$T$2,IF(Shift2!$Y271="PM",$T$3,IF(Shift3!$Y271="PM",$T$4,IF(Shift4!$Y271="PM",$T$5,IF(Shift5!$Y271="PM",$T$6)))))</f>
        <v/>
      </c>
      <c r="R271" s="56" t="str">
        <f>IF(Shift1!$AA272="PM",$W$2,IF(Shift2!$AA271="PM",$W$3,IF(Shift3!$AA271="PM",$W$4,IF(Shift4!$AA271="PM",$W$5,IF(Shift5!$AA271="PM",$W$6)))))</f>
        <v/>
      </c>
      <c r="S271" s="56" t="str">
        <f>IF(Shift1!$AG272="PM",$AC$2,IF(Shift2!$AG271="PM",$AC$3,IF(Shift3!$AG271="PM",$AC$4,IF(Shift4!$AG271="PM",$AC$5,IF(Shift5!$AG271="PM",$AC$6)))))</f>
        <v/>
      </c>
      <c r="T271" s="56" t="str">
        <f>IF(Shift1!$AI272="PM",$AF$2,IF(Shift2!$AI271="PM",$AF$3,IF(Shift3!$AI271="PM",$AF$4,IF(Shift4!$AI271="PM",$AF$5,IF(Shift5!$AI271="PM",$AF$6)))))</f>
        <v/>
      </c>
      <c r="U271" s="56" t="str">
        <f>IF(Shift1!$O272="N",$E$2,IF(Shift2!$O271="N",$E$3,IF(Shift3!$O271="N",$E$4,IF(Shift4!$O271="N",$E$5,IF(Shift5!$O271="N",$E$6)))))</f>
        <v/>
      </c>
      <c r="V271" s="56" t="str">
        <f>IF(Shift1!$Q272="N",$H$2,IF(Shift2!$Q271="N",$H$3,IF(Shift3!$Q271="N",$H$4,IF(Shift4!$Q271="N",$H$5,IF(Shift5!$Q271="N",$H$6)))))</f>
        <v/>
      </c>
      <c r="W271" s="56" t="str">
        <f>IF(Shift1!$S272="N",$K$2,IF(Shift2!$S271="N",$K$3,IF(Shift3!$S271="N",$K$4,IF(Shift4!$S271="N",$K$5,IF(Shift5!$S271="N",$K$6)))))</f>
        <v/>
      </c>
      <c r="X271" s="56" t="str">
        <f>IF(Shift1!$U272="N",$N$2,IF(Shift2!$U271="N",$N$3,IF(Shift3!$U271="N",$N$4,IF(Shift4!$U271="N",$N$5,IF(Shift5!$U271="N",$N$6)))))</f>
        <v/>
      </c>
      <c r="Y271" s="56" t="str">
        <f>IF(Shift1!$W272="N",$Q$2,IF(Shift2!$W271="N",$Q$3,IF(Shift3!$W271="N",$Q$4,IF(Shift4!$W271="N",$Q$5,IF(Shift5!$W271="N",$Q$6)))))</f>
        <v/>
      </c>
      <c r="Z271" s="56" t="str">
        <f>IF(Shift1!$Y272="N",$T$2,IF(Shift2!$Y271="N",$T$3,IF(Shift3!$Y271="N",$T$4,IF(Shift4!$Y271="N",$T$5,IF(Shift5!$Y271="N",$T$6)))))</f>
        <v/>
      </c>
      <c r="AA271" s="56" t="str">
        <f>IF(Shift1!$AA272="N",$W$2,IF(Shift2!$AA271="N",$W$3,IF(Shift3!$AA271="N",$W$4,IF(Shift4!$AA271="N",$W$5,IF(Shift5!$AA271="N",$W$6)))))</f>
        <v/>
      </c>
      <c r="AB271" s="56" t="str">
        <f>IF(Shift1!$AG272="N",$AC$2,IF(Shift2!$AG271="N",$AC$3,IF(Shift3!$AG271="N",$AC$4,IF(Shift4!$AG271="N",$AC$5,IF(Shift5!$AG271="N",$AC$6)))))</f>
        <v/>
      </c>
      <c r="AC271" s="56" t="str">
        <f>IF(Shift1!$AI272="N",$AF$2,IF(Shift2!$AI271="N",$AF$3,IF(Shift3!$AI271="N",$AF$4,IF(Shift4!$AI271="N",$AF$5,IF(Shift5!$AI271="N",$AF$6)))))</f>
        <v/>
      </c>
      <c r="AD271" s="57">
        <f t="shared" si="36"/>
        <v>3</v>
      </c>
      <c r="AE271" s="58">
        <f t="shared" si="37"/>
        <v>4</v>
      </c>
      <c r="AF271" s="59">
        <f t="shared" si="38"/>
        <v>2</v>
      </c>
      <c r="AG271" s="60">
        <f t="shared" si="39"/>
        <v>1</v>
      </c>
      <c r="AH271" s="58">
        <f t="shared" si="40"/>
        <v>3</v>
      </c>
      <c r="AI271" s="59">
        <f t="shared" si="41"/>
        <v>2</v>
      </c>
      <c r="AJ271" s="61">
        <f t="shared" si="42"/>
        <v>3</v>
      </c>
      <c r="AK271" s="58">
        <f t="shared" si="43"/>
        <v>4</v>
      </c>
      <c r="AL271" s="58">
        <f t="shared" si="44"/>
        <v>2</v>
      </c>
    </row>
    <row r="272" spans="1:38" outlineLevel="1" x14ac:dyDescent="0.3">
      <c r="A272" s="2">
        <v>9</v>
      </c>
      <c r="B272" s="37">
        <v>19</v>
      </c>
      <c r="C272" s="56" t="str">
        <f>IF(Shift1!O273="AM",$E$2,IF(Shift2!O272="AM",$E$3,IF(Shift3!O272="AM",$E$4,IF(Shift4!O272="AM",$E$5,IF(Shift5!O272="AM",$E$6)))))</f>
        <v/>
      </c>
      <c r="D272" s="56" t="str">
        <f>IF(Shift1!Q273="AM",$H$2,IF(Shift2!Q272="AM",$H$3,IF(Shift3!Q272="AM",$H$4,IF(Shift4!Q272="AM",$H$5,IF(Shift5!Q272="AM",$H$6)))))</f>
        <v/>
      </c>
      <c r="E272" s="56" t="str">
        <f>IF(Shift1!S273="AM",$K$2,IF(Shift2!S272="AM",$K$3,IF(Shift3!S272="AM",$K$4,IF(Shift4!S272="AM",$K$5,IF(Shift5!S272="AM",$K$6)))))</f>
        <v/>
      </c>
      <c r="F272" s="56" t="str">
        <f>IF(Shift1!U273="AM",$N$2,IF(Shift2!U272="AM",$N$3,IF(Shift3!U272="AM",$N$4,IF(Shift4!U272="AM",$N$5,IF(Shift5!U272="AM",$N$6)))))</f>
        <v/>
      </c>
      <c r="G272" s="56" t="str">
        <f>IF(Shift1!W273="AM",$Q$2,IF(Shift2!W272="AM",$Q$3,IF(Shift3!W272="AM",$Q$4,IF(Shift4!W272="AM",$Q$5,IF(Shift5!W272="AM",$Q$6)))))</f>
        <v/>
      </c>
      <c r="H272" s="56" t="str">
        <f>IF(Shift1!Y273="AM",$T$2,IF(Shift2!Y272="AM",$T$3,IF(Shift3!Y272="AM",$T$4,IF(Shift4!Y272="AM",$T$5,IF(Shift5!Y272="AM",$T$6)))))</f>
        <v/>
      </c>
      <c r="I272" s="56" t="str">
        <f>IF(Shift1!AA273="AM",$W$2,IF(Shift2!AA272="AM",$W$3,IF(Shift3!AA272="AM",$W$4,IF(Shift4!AA272="AM",$W$5,IF(Shift5!AA272="AM",$W$6)))))</f>
        <v/>
      </c>
      <c r="J272" s="56" t="str">
        <f>IF(Shift1!AG273="AM",$AC$2,IF(Shift2!AG272="AM",$AC$3,IF(Shift3!AG272="AM",$AC$4,IF(Shift4!AG272="AM",$AC$5,IF(Shift5!AG272="AM",$AC$6)))))</f>
        <v/>
      </c>
      <c r="K272" s="56" t="str">
        <f>IF(Shift1!AI273="AM",$AF$2,IF(Shift2!AI272="AM",$AF$3,IF(Shift3!AI272="AM",$AF$4,IF(Shift4!AI272="AM",$AF$5,IF(Shift5!AI272="AM",$AF$6)))))</f>
        <v/>
      </c>
      <c r="L272" s="56" t="b">
        <f>IF(Shift1!$O273="PM",$E$2,IF(Shift2!$O272="PM",$E$3,IF(Shift3!$O272="PM",$E$4,IF(Shift4!$O272="PM",$E$5,IF(Shift5!$O272="PM",$E$6)))))</f>
        <v>0</v>
      </c>
      <c r="M272" s="56" t="b">
        <f>IF(Shift1!$Q273="PM",$H$2,IF(Shift2!$Q272="PM",$H$3,IF(Shift3!$Q272="PM",$H$4,IF(Shift4!$Q272="PM",$H$5,IF(Shift5!$Q272="PM",$H$6)))))</f>
        <v>0</v>
      </c>
      <c r="N272" s="56" t="str">
        <f>IF(Shift1!$S273="PM",$K$2,IF(Shift2!$S272="PM",$K$3,IF(Shift3!$S272="PM",$K$4,IF(Shift4!$S272="PM",$K$5,IF(Shift5!$S272="PM",$K$6)))))</f>
        <v/>
      </c>
      <c r="O272" s="56" t="str">
        <f>IF(Shift1!$U273="PM",$N$2,IF(Shift2!$U272="PM",$N$3,IF(Shift3!$U272="PM",$N$4,IF(Shift4!$U272="PM",$N$5,IF(Shift5!$U272="PM",$N$6)))))</f>
        <v/>
      </c>
      <c r="P272" s="56" t="b">
        <f>IF(Shift1!$W273="PM",$Q$2,IF(Shift2!$W272="PM",$Q$3,IF(Shift3!$W272="PM",$Q$4,IF(Shift4!$W272="PM",$Q$5,IF(Shift5!$W272="PM",$Q$6)))))</f>
        <v>0</v>
      </c>
      <c r="Q272" s="56" t="str">
        <f>IF(Shift1!$Y273="PM",$T$2,IF(Shift2!$Y272="PM",$T$3,IF(Shift3!$Y272="PM",$T$4,IF(Shift4!$Y272="PM",$T$5,IF(Shift5!$Y272="PM",$T$6)))))</f>
        <v/>
      </c>
      <c r="R272" s="56" t="str">
        <f>IF(Shift1!$AA273="PM",$W$2,IF(Shift2!$AA272="PM",$W$3,IF(Shift3!$AA272="PM",$W$4,IF(Shift4!$AA272="PM",$W$5,IF(Shift5!$AA272="PM",$W$6)))))</f>
        <v/>
      </c>
      <c r="S272" s="56" t="str">
        <f>IF(Shift1!$AG273="PM",$AC$2,IF(Shift2!$AG272="PM",$AC$3,IF(Shift3!$AG272="PM",$AC$4,IF(Shift4!$AG272="PM",$AC$5,IF(Shift5!$AG272="PM",$AC$6)))))</f>
        <v/>
      </c>
      <c r="T272" s="56" t="str">
        <f>IF(Shift1!$AI273="PM",$AF$2,IF(Shift2!$AI272="PM",$AF$3,IF(Shift3!$AI272="PM",$AF$4,IF(Shift4!$AI272="PM",$AF$5,IF(Shift5!$AI272="PM",$AF$6)))))</f>
        <v/>
      </c>
      <c r="U272" s="56" t="str">
        <f>IF(Shift1!$O273="N",$E$2,IF(Shift2!$O272="N",$E$3,IF(Shift3!$O272="N",$E$4,IF(Shift4!$O272="N",$E$5,IF(Shift5!$O272="N",$E$6)))))</f>
        <v/>
      </c>
      <c r="V272" s="56" t="str">
        <f>IF(Shift1!$Q273="N",$H$2,IF(Shift2!$Q272="N",$H$3,IF(Shift3!$Q272="N",$H$4,IF(Shift4!$Q272="N",$H$5,IF(Shift5!$Q272="N",$H$6)))))</f>
        <v/>
      </c>
      <c r="W272" s="56" t="str">
        <f>IF(Shift1!$S273="N",$K$2,IF(Shift2!$S272="N",$K$3,IF(Shift3!$S272="N",$K$4,IF(Shift4!$S272="N",$K$5,IF(Shift5!$S272="N",$K$6)))))</f>
        <v/>
      </c>
      <c r="X272" s="56" t="str">
        <f>IF(Shift1!$U273="N",$N$2,IF(Shift2!$U272="N",$N$3,IF(Shift3!$U272="N",$N$4,IF(Shift4!$U272="N",$N$5,IF(Shift5!$U272="N",$N$6)))))</f>
        <v/>
      </c>
      <c r="Y272" s="56" t="str">
        <f>IF(Shift1!$W273="N",$Q$2,IF(Shift2!$W272="N",$Q$3,IF(Shift3!$W272="N",$Q$4,IF(Shift4!$W272="N",$Q$5,IF(Shift5!$W272="N",$Q$6)))))</f>
        <v/>
      </c>
      <c r="Z272" s="56" t="str">
        <f>IF(Shift1!$Y273="N",$T$2,IF(Shift2!$Y272="N",$T$3,IF(Shift3!$Y272="N",$T$4,IF(Shift4!$Y272="N",$T$5,IF(Shift5!$Y272="N",$T$6)))))</f>
        <v/>
      </c>
      <c r="AA272" s="56" t="str">
        <f>IF(Shift1!$AA273="N",$W$2,IF(Shift2!$AA272="N",$W$3,IF(Shift3!$AA272="N",$W$4,IF(Shift4!$AA272="N",$W$5,IF(Shift5!$AA272="N",$W$6)))))</f>
        <v/>
      </c>
      <c r="AB272" s="56" t="str">
        <f>IF(Shift1!$AG273="N",$AC$2,IF(Shift2!$AG272="N",$AC$3,IF(Shift3!$AG272="N",$AC$4,IF(Shift4!$AG272="N",$AC$5,IF(Shift5!$AG272="N",$AC$6)))))</f>
        <v/>
      </c>
      <c r="AC272" s="56" t="str">
        <f>IF(Shift1!$AI273="N",$AF$2,IF(Shift2!$AI272="N",$AF$3,IF(Shift3!$AI272="N",$AF$4,IF(Shift4!$AI272="N",$AF$5,IF(Shift5!$AI272="N",$AF$6)))))</f>
        <v/>
      </c>
      <c r="AD272" s="57">
        <f t="shared" si="36"/>
        <v>3</v>
      </c>
      <c r="AE272" s="58">
        <f t="shared" si="37"/>
        <v>4</v>
      </c>
      <c r="AF272" s="59">
        <f t="shared" si="38"/>
        <v>2</v>
      </c>
      <c r="AG272" s="60">
        <f t="shared" si="39"/>
        <v>1</v>
      </c>
      <c r="AH272" s="58">
        <f t="shared" si="40"/>
        <v>3</v>
      </c>
      <c r="AI272" s="59">
        <f t="shared" si="41"/>
        <v>2</v>
      </c>
      <c r="AJ272" s="61">
        <f t="shared" si="42"/>
        <v>3</v>
      </c>
      <c r="AK272" s="58">
        <f t="shared" si="43"/>
        <v>4</v>
      </c>
      <c r="AL272" s="58">
        <f t="shared" si="44"/>
        <v>2</v>
      </c>
    </row>
    <row r="273" spans="1:38" outlineLevel="1" x14ac:dyDescent="0.3">
      <c r="A273" s="10"/>
      <c r="B273" s="37">
        <v>20</v>
      </c>
      <c r="C273" s="56" t="str">
        <f>IF(Shift1!O274="AM",$E$2,IF(Shift2!O273="AM",$E$3,IF(Shift3!O273="AM",$E$4,IF(Shift4!O273="AM",$E$5,IF(Shift5!O273="AM",$E$6)))))</f>
        <v/>
      </c>
      <c r="D273" s="56" t="str">
        <f>IF(Shift1!Q274="AM",$H$2,IF(Shift2!Q273="AM",$H$3,IF(Shift3!Q273="AM",$H$4,IF(Shift4!Q273="AM",$H$5,IF(Shift5!Q273="AM",$H$6)))))</f>
        <v/>
      </c>
      <c r="E273" s="56" t="str">
        <f>IF(Shift1!S274="AM",$K$2,IF(Shift2!S273="AM",$K$3,IF(Shift3!S273="AM",$K$4,IF(Shift4!S273="AM",$K$5,IF(Shift5!S273="AM",$K$6)))))</f>
        <v/>
      </c>
      <c r="F273" s="56" t="str">
        <f>IF(Shift1!U274="AM",$N$2,IF(Shift2!U273="AM",$N$3,IF(Shift3!U273="AM",$N$4,IF(Shift4!U273="AM",$N$5,IF(Shift5!U273="AM",$N$6)))))</f>
        <v/>
      </c>
      <c r="G273" s="56" t="str">
        <f>IF(Shift1!W274="AM",$Q$2,IF(Shift2!W273="AM",$Q$3,IF(Shift3!W273="AM",$Q$4,IF(Shift4!W273="AM",$Q$5,IF(Shift5!W273="AM",$Q$6)))))</f>
        <v/>
      </c>
      <c r="H273" s="56" t="str">
        <f>IF(Shift1!Y274="AM",$T$2,IF(Shift2!Y273="AM",$T$3,IF(Shift3!Y273="AM",$T$4,IF(Shift4!Y273="AM",$T$5,IF(Shift5!Y273="AM",$T$6)))))</f>
        <v/>
      </c>
      <c r="I273" s="56" t="str">
        <f>IF(Shift1!AA274="AM",$W$2,IF(Shift2!AA273="AM",$W$3,IF(Shift3!AA273="AM",$W$4,IF(Shift4!AA273="AM",$W$5,IF(Shift5!AA273="AM",$W$6)))))</f>
        <v/>
      </c>
      <c r="J273" s="56" t="str">
        <f>IF(Shift1!AG274="AM",$AC$2,IF(Shift2!AG273="AM",$AC$3,IF(Shift3!AG273="AM",$AC$4,IF(Shift4!AG273="AM",$AC$5,IF(Shift5!AG273="AM",$AC$6)))))</f>
        <v/>
      </c>
      <c r="K273" s="56" t="str">
        <f>IF(Shift1!AI274="AM",$AF$2,IF(Shift2!AI273="AM",$AF$3,IF(Shift3!AI273="AM",$AF$4,IF(Shift4!AI273="AM",$AF$5,IF(Shift5!AI273="AM",$AF$6)))))</f>
        <v/>
      </c>
      <c r="L273" s="56" t="b">
        <f>IF(Shift1!$O274="PM",$E$2,IF(Shift2!$O273="PM",$E$3,IF(Shift3!$O273="PM",$E$4,IF(Shift4!$O273="PM",$E$5,IF(Shift5!$O273="PM",$E$6)))))</f>
        <v>0</v>
      </c>
      <c r="M273" s="56" t="b">
        <f>IF(Shift1!$Q274="PM",$H$2,IF(Shift2!$Q273="PM",$H$3,IF(Shift3!$Q273="PM",$H$4,IF(Shift4!$Q273="PM",$H$5,IF(Shift5!$Q273="PM",$H$6)))))</f>
        <v>0</v>
      </c>
      <c r="N273" s="56" t="str">
        <f>IF(Shift1!$S274="PM",$K$2,IF(Shift2!$S273="PM",$K$3,IF(Shift3!$S273="PM",$K$4,IF(Shift4!$S273="PM",$K$5,IF(Shift5!$S273="PM",$K$6)))))</f>
        <v/>
      </c>
      <c r="O273" s="56" t="str">
        <f>IF(Shift1!$U274="PM",$N$2,IF(Shift2!$U273="PM",$N$3,IF(Shift3!$U273="PM",$N$4,IF(Shift4!$U273="PM",$N$5,IF(Shift5!$U273="PM",$N$6)))))</f>
        <v/>
      </c>
      <c r="P273" s="56" t="b">
        <f>IF(Shift1!$W274="PM",$Q$2,IF(Shift2!$W273="PM",$Q$3,IF(Shift3!$W273="PM",$Q$4,IF(Shift4!$W273="PM",$Q$5,IF(Shift5!$W273="PM",$Q$6)))))</f>
        <v>0</v>
      </c>
      <c r="Q273" s="56" t="str">
        <f>IF(Shift1!$Y274="PM",$T$2,IF(Shift2!$Y273="PM",$T$3,IF(Shift3!$Y273="PM",$T$4,IF(Shift4!$Y273="PM",$T$5,IF(Shift5!$Y273="PM",$T$6)))))</f>
        <v/>
      </c>
      <c r="R273" s="56" t="str">
        <f>IF(Shift1!$AA274="PM",$W$2,IF(Shift2!$AA273="PM",$W$3,IF(Shift3!$AA273="PM",$W$4,IF(Shift4!$AA273="PM",$W$5,IF(Shift5!$AA273="PM",$W$6)))))</f>
        <v/>
      </c>
      <c r="S273" s="56" t="str">
        <f>IF(Shift1!$AG274="PM",$AC$2,IF(Shift2!$AG273="PM",$AC$3,IF(Shift3!$AG273="PM",$AC$4,IF(Shift4!$AG273="PM",$AC$5,IF(Shift5!$AG273="PM",$AC$6)))))</f>
        <v/>
      </c>
      <c r="T273" s="56" t="str">
        <f>IF(Shift1!$AI274="PM",$AF$2,IF(Shift2!$AI273="PM",$AF$3,IF(Shift3!$AI273="PM",$AF$4,IF(Shift4!$AI273="PM",$AF$5,IF(Shift5!$AI273="PM",$AF$6)))))</f>
        <v/>
      </c>
      <c r="U273" s="56" t="b">
        <f>IF(Shift1!$O274="N",$E$2,IF(Shift2!$O273="N",$E$3,IF(Shift3!$O273="N",$E$4,IF(Shift4!$O273="N",$E$5,IF(Shift5!$O273="N",$E$6)))))</f>
        <v>0</v>
      </c>
      <c r="V273" s="56" t="b">
        <f>IF(Shift1!$Q274="N",$H$2,IF(Shift2!$Q273="N",$H$3,IF(Shift3!$Q273="N",$H$4,IF(Shift4!$Q273="N",$H$5,IF(Shift5!$Q273="N",$H$6)))))</f>
        <v>0</v>
      </c>
      <c r="W273" s="56" t="b">
        <f>IF(Shift1!$S274="N",$K$2,IF(Shift2!$S273="N",$K$3,IF(Shift3!$S273="N",$K$4,IF(Shift4!$S273="N",$K$5,IF(Shift5!$S273="N",$K$6)))))</f>
        <v>0</v>
      </c>
      <c r="X273" s="56" t="b">
        <f>IF(Shift1!$U274="N",$N$2,IF(Shift2!$U273="N",$N$3,IF(Shift3!$U273="N",$N$4,IF(Shift4!$U273="N",$N$5,IF(Shift5!$U273="N",$N$6)))))</f>
        <v>0</v>
      </c>
      <c r="Y273" s="56" t="str">
        <f>IF(Shift1!$W274="N",$Q$2,IF(Shift2!$W273="N",$Q$3,IF(Shift3!$W273="N",$Q$4,IF(Shift4!$W273="N",$Q$5,IF(Shift5!$W273="N",$Q$6)))))</f>
        <v/>
      </c>
      <c r="Z273" s="56" t="b">
        <f>IF(Shift1!$Y274="N",$T$2,IF(Shift2!$Y273="N",$T$3,IF(Shift3!$Y273="N",$T$4,IF(Shift4!$Y273="N",$T$5,IF(Shift5!$Y273="N",$T$6)))))</f>
        <v>0</v>
      </c>
      <c r="AA273" s="56" t="b">
        <f>IF(Shift1!$AA274="N",$W$2,IF(Shift2!$AA273="N",$W$3,IF(Shift3!$AA273="N",$W$4,IF(Shift4!$AA273="N",$W$5,IF(Shift5!$AA273="N",$W$6)))))</f>
        <v>0</v>
      </c>
      <c r="AB273" s="56" t="b">
        <f>IF(Shift1!$AG274="N",$AC$2,IF(Shift2!$AG273="N",$AC$3,IF(Shift3!$AG273="N",$AC$4,IF(Shift4!$AG273="N",$AC$5,IF(Shift5!$AG273="N",$AC$6)))))</f>
        <v>0</v>
      </c>
      <c r="AC273" s="56" t="b">
        <f>IF(Shift1!$AI274="N",$AF$2,IF(Shift2!$AI273="N",$AF$3,IF(Shift3!$AI273="N",$AF$4,IF(Shift4!$AI273="N",$AF$5,IF(Shift5!$AI273="N",$AF$6)))))</f>
        <v>0</v>
      </c>
      <c r="AD273" s="57">
        <f t="shared" si="36"/>
        <v>3</v>
      </c>
      <c r="AE273" s="58">
        <f t="shared" si="37"/>
        <v>4</v>
      </c>
      <c r="AF273" s="59">
        <f t="shared" si="38"/>
        <v>2</v>
      </c>
      <c r="AG273" s="60">
        <f t="shared" si="39"/>
        <v>1</v>
      </c>
      <c r="AH273" s="58">
        <f t="shared" si="40"/>
        <v>3</v>
      </c>
      <c r="AI273" s="59">
        <f t="shared" si="41"/>
        <v>2</v>
      </c>
      <c r="AJ273" s="61">
        <f t="shared" si="42"/>
        <v>0</v>
      </c>
      <c r="AK273" s="58">
        <f t="shared" si="43"/>
        <v>1</v>
      </c>
      <c r="AL273" s="58">
        <f t="shared" si="44"/>
        <v>0</v>
      </c>
    </row>
    <row r="274" spans="1:38" outlineLevel="1" x14ac:dyDescent="0.3">
      <c r="A274" s="1"/>
      <c r="B274" s="38">
        <v>21</v>
      </c>
      <c r="C274" s="56" t="str">
        <f>IF(Shift1!O275="AM",$E$2,IF(Shift2!O274="AM",$E$3,IF(Shift3!O274="AM",$E$4,IF(Shift4!O274="AM",$E$5,IF(Shift5!O274="AM",$E$6)))))</f>
        <v/>
      </c>
      <c r="D274" s="56" t="str">
        <f>IF(Shift1!Q275="AM",$H$2,IF(Shift2!Q274="AM",$H$3,IF(Shift3!Q274="AM",$H$4,IF(Shift4!Q274="AM",$H$5,IF(Shift5!Q274="AM",$H$6)))))</f>
        <v/>
      </c>
      <c r="E274" s="56" t="str">
        <f>IF(Shift1!S275="AM",$K$2,IF(Shift2!S274="AM",$K$3,IF(Shift3!S274="AM",$K$4,IF(Shift4!S274="AM",$K$5,IF(Shift5!S274="AM",$K$6)))))</f>
        <v/>
      </c>
      <c r="F274" s="56" t="str">
        <f>IF(Shift1!U275="AM",$N$2,IF(Shift2!U274="AM",$N$3,IF(Shift3!U274="AM",$N$4,IF(Shift4!U274="AM",$N$5,IF(Shift5!U274="AM",$N$6)))))</f>
        <v/>
      </c>
      <c r="G274" s="56" t="b">
        <f>IF(Shift1!W275="AM",$Q$2,IF(Shift2!W274="AM",$Q$3,IF(Shift3!W274="AM",$Q$4,IF(Shift4!W274="AM",$Q$5,IF(Shift5!W274="AM",$Q$6)))))</f>
        <v>0</v>
      </c>
      <c r="H274" s="56" t="str">
        <f>IF(Shift1!Y275="AM",$T$2,IF(Shift2!Y274="AM",$T$3,IF(Shift3!Y274="AM",$T$4,IF(Shift4!Y274="AM",$T$5,IF(Shift5!Y274="AM",$T$6)))))</f>
        <v/>
      </c>
      <c r="I274" s="56" t="str">
        <f>IF(Shift1!AA275="AM",$W$2,IF(Shift2!AA274="AM",$W$3,IF(Shift3!AA274="AM",$W$4,IF(Shift4!AA274="AM",$W$5,IF(Shift5!AA274="AM",$W$6)))))</f>
        <v/>
      </c>
      <c r="J274" s="56" t="str">
        <f>IF(Shift1!AG275="AM",$AC$2,IF(Shift2!AG274="AM",$AC$3,IF(Shift3!AG274="AM",$AC$4,IF(Shift4!AG274="AM",$AC$5,IF(Shift5!AG274="AM",$AC$6)))))</f>
        <v/>
      </c>
      <c r="K274" s="56" t="str">
        <f>IF(Shift1!AI275="AM",$AF$2,IF(Shift2!AI274="AM",$AF$3,IF(Shift3!AI274="AM",$AF$4,IF(Shift4!AI274="AM",$AF$5,IF(Shift5!AI274="AM",$AF$6)))))</f>
        <v/>
      </c>
      <c r="L274" s="56" t="str">
        <f>IF(Shift1!$O275="PM",$E$2,IF(Shift2!$O274="PM",$E$3,IF(Shift3!$O274="PM",$E$4,IF(Shift4!$O274="PM",$E$5,IF(Shift5!$O274="PM",$E$6)))))</f>
        <v/>
      </c>
      <c r="M274" s="56" t="str">
        <f>IF(Shift1!$Q275="PM",$H$2,IF(Shift2!$Q274="PM",$H$3,IF(Shift3!$Q274="PM",$H$4,IF(Shift4!$Q274="PM",$H$5,IF(Shift5!$Q274="PM",$H$6)))))</f>
        <v/>
      </c>
      <c r="N274" s="56" t="str">
        <f>IF(Shift1!$S275="PM",$K$2,IF(Shift2!$S274="PM",$K$3,IF(Shift3!$S274="PM",$K$4,IF(Shift4!$S274="PM",$K$5,IF(Shift5!$S274="PM",$K$6)))))</f>
        <v/>
      </c>
      <c r="O274" s="56" t="str">
        <f>IF(Shift1!$U275="PM",$N$2,IF(Shift2!$U274="PM",$N$3,IF(Shift3!$U274="PM",$N$4,IF(Shift4!$U274="PM",$N$5,IF(Shift5!$U274="PM",$N$6)))))</f>
        <v/>
      </c>
      <c r="P274" s="56" t="str">
        <f>IF(Shift1!$W275="PM",$Q$2,IF(Shift2!$W274="PM",$Q$3,IF(Shift3!$W274="PM",$Q$4,IF(Shift4!$W274="PM",$Q$5,IF(Shift5!$W274="PM",$Q$6)))))</f>
        <v/>
      </c>
      <c r="Q274" s="56" t="str">
        <f>IF(Shift1!$Y275="PM",$T$2,IF(Shift2!$Y274="PM",$T$3,IF(Shift3!$Y274="PM",$T$4,IF(Shift4!$Y274="PM",$T$5,IF(Shift5!$Y274="PM",$T$6)))))</f>
        <v/>
      </c>
      <c r="R274" s="56" t="str">
        <f>IF(Shift1!$AA275="PM",$W$2,IF(Shift2!$AA274="PM",$W$3,IF(Shift3!$AA274="PM",$W$4,IF(Shift4!$AA274="PM",$W$5,IF(Shift5!$AA274="PM",$W$6)))))</f>
        <v/>
      </c>
      <c r="S274" s="56" t="str">
        <f>IF(Shift1!$AG275="PM",$AC$2,IF(Shift2!$AG274="PM",$AC$3,IF(Shift3!$AG274="PM",$AC$4,IF(Shift4!$AG274="PM",$AC$5,IF(Shift5!$AG274="PM",$AC$6)))))</f>
        <v/>
      </c>
      <c r="T274" s="56" t="str">
        <f>IF(Shift1!$AI275="PM",$AF$2,IF(Shift2!$AI274="PM",$AF$3,IF(Shift3!$AI274="PM",$AF$4,IF(Shift4!$AI274="PM",$AF$5,IF(Shift5!$AI274="PM",$AF$6)))))</f>
        <v/>
      </c>
      <c r="U274" s="56" t="b">
        <f>IF(Shift1!$O275="N",$E$2,IF(Shift2!$O274="N",$E$3,IF(Shift3!$O274="N",$E$4,IF(Shift4!$O274="N",$E$5,IF(Shift5!$O274="N",$E$6)))))</f>
        <v>0</v>
      </c>
      <c r="V274" s="56" t="b">
        <f>IF(Shift1!$Q275="N",$H$2,IF(Shift2!$Q274="N",$H$3,IF(Shift3!$Q274="N",$H$4,IF(Shift4!$Q274="N",$H$5,IF(Shift5!$Q274="N",$H$6)))))</f>
        <v>0</v>
      </c>
      <c r="W274" s="56" t="str">
        <f>IF(Shift1!$S275="N",$K$2,IF(Shift2!$S274="N",$K$3,IF(Shift3!$S274="N",$K$4,IF(Shift4!$S274="N",$K$5,IF(Shift5!$S274="N",$K$6)))))</f>
        <v/>
      </c>
      <c r="X274" s="56" t="str">
        <f>IF(Shift1!$U275="N",$N$2,IF(Shift2!$U274="N",$N$3,IF(Shift3!$U274="N",$N$4,IF(Shift4!$U274="N",$N$5,IF(Shift5!$U274="N",$N$6)))))</f>
        <v/>
      </c>
      <c r="Y274" s="56" t="str">
        <f>IF(Shift1!$W275="N",$Q$2,IF(Shift2!$W274="N",$Q$3,IF(Shift3!$W274="N",$Q$4,IF(Shift4!$W274="N",$Q$5,IF(Shift5!$W274="N",$Q$6)))))</f>
        <v/>
      </c>
      <c r="Z274" s="56" t="str">
        <f>IF(Shift1!$Y275="N",$T$2,IF(Shift2!$Y274="N",$T$3,IF(Shift3!$Y274="N",$T$4,IF(Shift4!$Y274="N",$T$5,IF(Shift5!$Y274="N",$T$6)))))</f>
        <v/>
      </c>
      <c r="AA274" s="56" t="b">
        <f>IF(Shift1!$AA275="N",$W$2,IF(Shift2!$AA274="N",$W$3,IF(Shift3!$AA274="N",$W$4,IF(Shift4!$AA274="N",$W$5,IF(Shift5!$AA274="N",$W$6)))))</f>
        <v>0</v>
      </c>
      <c r="AB274" s="56" t="str">
        <f>IF(Shift1!$AG275="N",$AC$2,IF(Shift2!$AG274="N",$AC$3,IF(Shift3!$AG274="N",$AC$4,IF(Shift4!$AG274="N",$AC$5,IF(Shift5!$AG274="N",$AC$6)))))</f>
        <v/>
      </c>
      <c r="AC274" s="56" t="str">
        <f>IF(Shift1!$AI275="N",$AF$2,IF(Shift2!$AI274="N",$AF$3,IF(Shift3!$AI274="N",$AF$4,IF(Shift4!$AI274="N",$AF$5,IF(Shift5!$AI274="N",$AF$6)))))</f>
        <v/>
      </c>
      <c r="AD274" s="57">
        <f t="shared" si="36"/>
        <v>3</v>
      </c>
      <c r="AE274" s="58">
        <f t="shared" si="37"/>
        <v>3</v>
      </c>
      <c r="AF274" s="59">
        <f t="shared" si="38"/>
        <v>2</v>
      </c>
      <c r="AG274" s="60">
        <f t="shared" si="39"/>
        <v>3</v>
      </c>
      <c r="AH274" s="58">
        <f t="shared" si="40"/>
        <v>4</v>
      </c>
      <c r="AI274" s="59">
        <f t="shared" si="41"/>
        <v>2</v>
      </c>
      <c r="AJ274" s="61">
        <f t="shared" si="42"/>
        <v>1</v>
      </c>
      <c r="AK274" s="58">
        <f t="shared" si="43"/>
        <v>3</v>
      </c>
      <c r="AL274" s="58">
        <f t="shared" si="44"/>
        <v>2</v>
      </c>
    </row>
    <row r="275" spans="1:38" outlineLevel="1" x14ac:dyDescent="0.3">
      <c r="A275" s="1"/>
      <c r="B275" s="38">
        <v>22</v>
      </c>
      <c r="C275" s="56" t="str">
        <f>IF(Shift1!O276="AM",$E$2,IF(Shift2!O275="AM",$E$3,IF(Shift3!O275="AM",$E$4,IF(Shift4!O275="AM",$E$5,IF(Shift5!O275="AM",$E$6)))))</f>
        <v/>
      </c>
      <c r="D275" s="56" t="str">
        <f>IF(Shift1!Q276="AM",$H$2,IF(Shift2!Q275="AM",$H$3,IF(Shift3!Q275="AM",$H$4,IF(Shift4!Q275="AM",$H$5,IF(Shift5!Q275="AM",$H$6)))))</f>
        <v/>
      </c>
      <c r="E275" s="56" t="str">
        <f>IF(Shift1!S276="AM",$K$2,IF(Shift2!S275="AM",$K$3,IF(Shift3!S275="AM",$K$4,IF(Shift4!S275="AM",$K$5,IF(Shift5!S275="AM",$K$6)))))</f>
        <v/>
      </c>
      <c r="F275" s="56" t="str">
        <f>IF(Shift1!U276="AM",$N$2,IF(Shift2!U275="AM",$N$3,IF(Shift3!U275="AM",$N$4,IF(Shift4!U275="AM",$N$5,IF(Shift5!U275="AM",$N$6)))))</f>
        <v/>
      </c>
      <c r="G275" s="56" t="b">
        <f>IF(Shift1!W276="AM",$Q$2,IF(Shift2!W275="AM",$Q$3,IF(Shift3!W275="AM",$Q$4,IF(Shift4!W275="AM",$Q$5,IF(Shift5!W275="AM",$Q$6)))))</f>
        <v>0</v>
      </c>
      <c r="H275" s="56" t="str">
        <f>IF(Shift1!Y276="AM",$T$2,IF(Shift2!Y275="AM",$T$3,IF(Shift3!Y275="AM",$T$4,IF(Shift4!Y275="AM",$T$5,IF(Shift5!Y275="AM",$T$6)))))</f>
        <v/>
      </c>
      <c r="I275" s="56" t="str">
        <f>IF(Shift1!AA276="AM",$W$2,IF(Shift2!AA275="AM",$W$3,IF(Shift3!AA275="AM",$W$4,IF(Shift4!AA275="AM",$W$5,IF(Shift5!AA275="AM",$W$6)))))</f>
        <v/>
      </c>
      <c r="J275" s="56" t="str">
        <f>IF(Shift1!AG276="AM",$AC$2,IF(Shift2!AG275="AM",$AC$3,IF(Shift3!AG275="AM",$AC$4,IF(Shift4!AG275="AM",$AC$5,IF(Shift5!AG275="AM",$AC$6)))))</f>
        <v/>
      </c>
      <c r="K275" s="56" t="str">
        <f>IF(Shift1!AI276="AM",$AF$2,IF(Shift2!AI275="AM",$AF$3,IF(Shift3!AI275="AM",$AF$4,IF(Shift4!AI275="AM",$AF$5,IF(Shift5!AI275="AM",$AF$6)))))</f>
        <v/>
      </c>
      <c r="L275" s="56" t="str">
        <f>IF(Shift1!$O276="PM",$E$2,IF(Shift2!$O275="PM",$E$3,IF(Shift3!$O275="PM",$E$4,IF(Shift4!$O275="PM",$E$5,IF(Shift5!$O275="PM",$E$6)))))</f>
        <v/>
      </c>
      <c r="M275" s="56" t="str">
        <f>IF(Shift1!$Q276="PM",$H$2,IF(Shift2!$Q275="PM",$H$3,IF(Shift3!$Q275="PM",$H$4,IF(Shift4!$Q275="PM",$H$5,IF(Shift5!$Q275="PM",$H$6)))))</f>
        <v/>
      </c>
      <c r="N275" s="56" t="str">
        <f>IF(Shift1!$S276="PM",$K$2,IF(Shift2!$S275="PM",$K$3,IF(Shift3!$S275="PM",$K$4,IF(Shift4!$S275="PM",$K$5,IF(Shift5!$S275="PM",$K$6)))))</f>
        <v/>
      </c>
      <c r="O275" s="56" t="str">
        <f>IF(Shift1!$U276="PM",$N$2,IF(Shift2!$U275="PM",$N$3,IF(Shift3!$U275="PM",$N$4,IF(Shift4!$U275="PM",$N$5,IF(Shift5!$U275="PM",$N$6)))))</f>
        <v/>
      </c>
      <c r="P275" s="56" t="str">
        <f>IF(Shift1!$W276="PM",$Q$2,IF(Shift2!$W275="PM",$Q$3,IF(Shift3!$W275="PM",$Q$4,IF(Shift4!$W275="PM",$Q$5,IF(Shift5!$W275="PM",$Q$6)))))</f>
        <v/>
      </c>
      <c r="Q275" s="56" t="str">
        <f>IF(Shift1!$Y276="PM",$T$2,IF(Shift2!$Y275="PM",$T$3,IF(Shift3!$Y275="PM",$T$4,IF(Shift4!$Y275="PM",$T$5,IF(Shift5!$Y275="PM",$T$6)))))</f>
        <v/>
      </c>
      <c r="R275" s="56" t="str">
        <f>IF(Shift1!$AA276="PM",$W$2,IF(Shift2!$AA275="PM",$W$3,IF(Shift3!$AA275="PM",$W$4,IF(Shift4!$AA275="PM",$W$5,IF(Shift5!$AA275="PM",$W$6)))))</f>
        <v/>
      </c>
      <c r="S275" s="56" t="str">
        <f>IF(Shift1!$AG276="PM",$AC$2,IF(Shift2!$AG275="PM",$AC$3,IF(Shift3!$AG275="PM",$AC$4,IF(Shift4!$AG275="PM",$AC$5,IF(Shift5!$AG275="PM",$AC$6)))))</f>
        <v/>
      </c>
      <c r="T275" s="56" t="str">
        <f>IF(Shift1!$AI276="PM",$AF$2,IF(Shift2!$AI275="PM",$AF$3,IF(Shift3!$AI275="PM",$AF$4,IF(Shift4!$AI275="PM",$AF$5,IF(Shift5!$AI275="PM",$AF$6)))))</f>
        <v/>
      </c>
      <c r="U275" s="56" t="b">
        <f>IF(Shift1!$O276="N",$E$2,IF(Shift2!$O275="N",$E$3,IF(Shift3!$O275="N",$E$4,IF(Shift4!$O275="N",$E$5,IF(Shift5!$O275="N",$E$6)))))</f>
        <v>0</v>
      </c>
      <c r="V275" s="56" t="b">
        <f>IF(Shift1!$Q276="N",$H$2,IF(Shift2!$Q275="N",$H$3,IF(Shift3!$Q275="N",$H$4,IF(Shift4!$Q275="N",$H$5,IF(Shift5!$Q275="N",$H$6)))))</f>
        <v>0</v>
      </c>
      <c r="W275" s="56" t="str">
        <f>IF(Shift1!$S276="N",$K$2,IF(Shift2!$S275="N",$K$3,IF(Shift3!$S275="N",$K$4,IF(Shift4!$S275="N",$K$5,IF(Shift5!$S275="N",$K$6)))))</f>
        <v/>
      </c>
      <c r="X275" s="56" t="str">
        <f>IF(Shift1!$U276="N",$N$2,IF(Shift2!$U275="N",$N$3,IF(Shift3!$U275="N",$N$4,IF(Shift4!$U275="N",$N$5,IF(Shift5!$U275="N",$N$6)))))</f>
        <v/>
      </c>
      <c r="Y275" s="56" t="str">
        <f>IF(Shift1!$W276="N",$Q$2,IF(Shift2!$W275="N",$Q$3,IF(Shift3!$W275="N",$Q$4,IF(Shift4!$W275="N",$Q$5,IF(Shift5!$W275="N",$Q$6)))))</f>
        <v/>
      </c>
      <c r="Z275" s="56" t="str">
        <f>IF(Shift1!$Y276="N",$T$2,IF(Shift2!$Y275="N",$T$3,IF(Shift3!$Y275="N",$T$4,IF(Shift4!$Y275="N",$T$5,IF(Shift5!$Y275="N",$T$6)))))</f>
        <v/>
      </c>
      <c r="AA275" s="56" t="b">
        <f>IF(Shift1!$AA276="N",$W$2,IF(Shift2!$AA275="N",$W$3,IF(Shift3!$AA275="N",$W$4,IF(Shift4!$AA275="N",$W$5,IF(Shift5!$AA275="N",$W$6)))))</f>
        <v>0</v>
      </c>
      <c r="AB275" s="56" t="str">
        <f>IF(Shift1!$AG276="N",$AC$2,IF(Shift2!$AG275="N",$AC$3,IF(Shift3!$AG275="N",$AC$4,IF(Shift4!$AG275="N",$AC$5,IF(Shift5!$AG275="N",$AC$6)))))</f>
        <v/>
      </c>
      <c r="AC275" s="56" t="str">
        <f>IF(Shift1!$AI276="N",$AF$2,IF(Shift2!$AI275="N",$AF$3,IF(Shift3!$AI275="N",$AF$4,IF(Shift4!$AI275="N",$AF$5,IF(Shift5!$AI275="N",$AF$6)))))</f>
        <v/>
      </c>
      <c r="AD275" s="57">
        <f t="shared" si="36"/>
        <v>3</v>
      </c>
      <c r="AE275" s="58">
        <f t="shared" si="37"/>
        <v>3</v>
      </c>
      <c r="AF275" s="59">
        <f t="shared" si="38"/>
        <v>2</v>
      </c>
      <c r="AG275" s="60">
        <f t="shared" si="39"/>
        <v>3</v>
      </c>
      <c r="AH275" s="58">
        <f t="shared" si="40"/>
        <v>4</v>
      </c>
      <c r="AI275" s="59">
        <f t="shared" si="41"/>
        <v>2</v>
      </c>
      <c r="AJ275" s="61">
        <f t="shared" si="42"/>
        <v>1</v>
      </c>
      <c r="AK275" s="58">
        <f t="shared" si="43"/>
        <v>3</v>
      </c>
      <c r="AL275" s="58">
        <f t="shared" si="44"/>
        <v>2</v>
      </c>
    </row>
    <row r="276" spans="1:38" outlineLevel="1" x14ac:dyDescent="0.3">
      <c r="A276" s="1"/>
      <c r="B276" s="37">
        <v>23</v>
      </c>
      <c r="C276" s="56" t="str">
        <f>IF(Shift1!O277="AM",$E$2,IF(Shift2!O276="AM",$E$3,IF(Shift3!O276="AM",$E$4,IF(Shift4!O276="AM",$E$5,IF(Shift5!O276="AM",$E$6)))))</f>
        <v/>
      </c>
      <c r="D276" s="56" t="str">
        <f>IF(Shift1!Q277="AM",$H$2,IF(Shift2!Q276="AM",$H$3,IF(Shift3!Q276="AM",$H$4,IF(Shift4!Q276="AM",$H$5,IF(Shift5!Q276="AM",$H$6)))))</f>
        <v/>
      </c>
      <c r="E276" s="56" t="str">
        <f>IF(Shift1!S277="AM",$K$2,IF(Shift2!S276="AM",$K$3,IF(Shift3!S276="AM",$K$4,IF(Shift4!S276="AM",$K$5,IF(Shift5!S276="AM",$K$6)))))</f>
        <v/>
      </c>
      <c r="F276" s="56" t="str">
        <f>IF(Shift1!U277="AM",$N$2,IF(Shift2!U276="AM",$N$3,IF(Shift3!U276="AM",$N$4,IF(Shift4!U276="AM",$N$5,IF(Shift5!U276="AM",$N$6)))))</f>
        <v/>
      </c>
      <c r="G276" s="56" t="b">
        <f>IF(Shift1!W277="AM",$Q$2,IF(Shift2!W276="AM",$Q$3,IF(Shift3!W276="AM",$Q$4,IF(Shift4!W276="AM",$Q$5,IF(Shift5!W276="AM",$Q$6)))))</f>
        <v>0</v>
      </c>
      <c r="H276" s="56" t="str">
        <f>IF(Shift1!Y277="AM",$T$2,IF(Shift2!Y276="AM",$T$3,IF(Shift3!Y276="AM",$T$4,IF(Shift4!Y276="AM",$T$5,IF(Shift5!Y276="AM",$T$6)))))</f>
        <v/>
      </c>
      <c r="I276" s="56" t="str">
        <f>IF(Shift1!AA277="AM",$W$2,IF(Shift2!AA276="AM",$W$3,IF(Shift3!AA276="AM",$W$4,IF(Shift4!AA276="AM",$W$5,IF(Shift5!AA276="AM",$W$6)))))</f>
        <v/>
      </c>
      <c r="J276" s="56" t="str">
        <f>IF(Shift1!AG277="AM",$AC$2,IF(Shift2!AG276="AM",$AC$3,IF(Shift3!AG276="AM",$AC$4,IF(Shift4!AG276="AM",$AC$5,IF(Shift5!AG276="AM",$AC$6)))))</f>
        <v/>
      </c>
      <c r="K276" s="56" t="str">
        <f>IF(Shift1!AI277="AM",$AF$2,IF(Shift2!AI276="AM",$AF$3,IF(Shift3!AI276="AM",$AF$4,IF(Shift4!AI276="AM",$AF$5,IF(Shift5!AI276="AM",$AF$6)))))</f>
        <v/>
      </c>
      <c r="L276" s="56" t="str">
        <f>IF(Shift1!$O277="PM",$E$2,IF(Shift2!$O276="PM",$E$3,IF(Shift3!$O276="PM",$E$4,IF(Shift4!$O276="PM",$E$5,IF(Shift5!$O276="PM",$E$6)))))</f>
        <v/>
      </c>
      <c r="M276" s="56" t="str">
        <f>IF(Shift1!$Q277="PM",$H$2,IF(Shift2!$Q276="PM",$H$3,IF(Shift3!$Q276="PM",$H$4,IF(Shift4!$Q276="PM",$H$5,IF(Shift5!$Q276="PM",$H$6)))))</f>
        <v/>
      </c>
      <c r="N276" s="56" t="str">
        <f>IF(Shift1!$S277="PM",$K$2,IF(Shift2!$S276="PM",$K$3,IF(Shift3!$S276="PM",$K$4,IF(Shift4!$S276="PM",$K$5,IF(Shift5!$S276="PM",$K$6)))))</f>
        <v/>
      </c>
      <c r="O276" s="56" t="str">
        <f>IF(Shift1!$U277="PM",$N$2,IF(Shift2!$U276="PM",$N$3,IF(Shift3!$U276="PM",$N$4,IF(Shift4!$U276="PM",$N$5,IF(Shift5!$U276="PM",$N$6)))))</f>
        <v/>
      </c>
      <c r="P276" s="56" t="b">
        <f>IF(Shift1!$W277="PM",$Q$2,IF(Shift2!$W276="PM",$Q$3,IF(Shift3!$W276="PM",$Q$4,IF(Shift4!$W276="PM",$Q$5,IF(Shift5!$W276="PM",$Q$6)))))</f>
        <v>0</v>
      </c>
      <c r="Q276" s="56" t="str">
        <f>IF(Shift1!$Y277="PM",$T$2,IF(Shift2!$Y276="PM",$T$3,IF(Shift3!$Y276="PM",$T$4,IF(Shift4!$Y276="PM",$T$5,IF(Shift5!$Y276="PM",$T$6)))))</f>
        <v/>
      </c>
      <c r="R276" s="56" t="str">
        <f>IF(Shift1!$AA277="PM",$W$2,IF(Shift2!$AA276="PM",$W$3,IF(Shift3!$AA276="PM",$W$4,IF(Shift4!$AA276="PM",$W$5,IF(Shift5!$AA276="PM",$W$6)))))</f>
        <v/>
      </c>
      <c r="S276" s="56" t="str">
        <f>IF(Shift1!$AG277="PM",$AC$2,IF(Shift2!$AG276="PM",$AC$3,IF(Shift3!$AG276="PM",$AC$4,IF(Shift4!$AG276="PM",$AC$5,IF(Shift5!$AG276="PM",$AC$6)))))</f>
        <v/>
      </c>
      <c r="T276" s="56" t="str">
        <f>IF(Shift1!$AI277="PM",$AF$2,IF(Shift2!$AI276="PM",$AF$3,IF(Shift3!$AI276="PM",$AF$4,IF(Shift4!$AI276="PM",$AF$5,IF(Shift5!$AI276="PM",$AF$6)))))</f>
        <v/>
      </c>
      <c r="U276" s="56" t="str">
        <f>IF(Shift1!$O277="N",$E$2,IF(Shift2!$O276="N",$E$3,IF(Shift3!$O276="N",$E$4,IF(Shift4!$O276="N",$E$5,IF(Shift5!$O276="N",$E$6)))))</f>
        <v/>
      </c>
      <c r="V276" s="56" t="str">
        <f>IF(Shift1!$Q277="N",$H$2,IF(Shift2!$Q276="N",$H$3,IF(Shift3!$Q276="N",$H$4,IF(Shift4!$Q276="N",$H$5,IF(Shift5!$Q276="N",$H$6)))))</f>
        <v/>
      </c>
      <c r="W276" s="56" t="str">
        <f>IF(Shift1!$S277="N",$K$2,IF(Shift2!$S276="N",$K$3,IF(Shift3!$S276="N",$K$4,IF(Shift4!$S276="N",$K$5,IF(Shift5!$S276="N",$K$6)))))</f>
        <v/>
      </c>
      <c r="X276" s="56" t="str">
        <f>IF(Shift1!$U277="N",$N$2,IF(Shift2!$U276="N",$N$3,IF(Shift3!$U276="N",$N$4,IF(Shift4!$U276="N",$N$5,IF(Shift5!$U276="N",$N$6)))))</f>
        <v/>
      </c>
      <c r="Y276" s="56" t="str">
        <f>IF(Shift1!$W277="N",$Q$2,IF(Shift2!$W276="N",$Q$3,IF(Shift3!$W276="N",$Q$4,IF(Shift4!$W276="N",$Q$5,IF(Shift5!$W276="N",$Q$6)))))</f>
        <v/>
      </c>
      <c r="Z276" s="56" t="str">
        <f>IF(Shift1!$Y277="N",$T$2,IF(Shift2!$Y276="N",$T$3,IF(Shift3!$Y276="N",$T$4,IF(Shift4!$Y276="N",$T$5,IF(Shift5!$Y276="N",$T$6)))))</f>
        <v/>
      </c>
      <c r="AA276" s="56" t="str">
        <f>IF(Shift1!$AA277="N",$W$2,IF(Shift2!$AA276="N",$W$3,IF(Shift3!$AA276="N",$W$4,IF(Shift4!$AA276="N",$W$5,IF(Shift5!$AA276="N",$W$6)))))</f>
        <v/>
      </c>
      <c r="AB276" s="56" t="str">
        <f>IF(Shift1!$AG277="N",$AC$2,IF(Shift2!$AG276="N",$AC$3,IF(Shift3!$AG276="N",$AC$4,IF(Shift4!$AG276="N",$AC$5,IF(Shift5!$AG276="N",$AC$6)))))</f>
        <v/>
      </c>
      <c r="AC276" s="56" t="str">
        <f>IF(Shift1!$AI277="N",$AF$2,IF(Shift2!$AI276="N",$AF$3,IF(Shift3!$AI276="N",$AF$4,IF(Shift4!$AI276="N",$AF$5,IF(Shift5!$AI276="N",$AF$6)))))</f>
        <v/>
      </c>
      <c r="AD276" s="57">
        <f t="shared" si="36"/>
        <v>3</v>
      </c>
      <c r="AE276" s="58">
        <f t="shared" si="37"/>
        <v>3</v>
      </c>
      <c r="AF276" s="59">
        <f t="shared" si="38"/>
        <v>2</v>
      </c>
      <c r="AG276" s="60">
        <f t="shared" si="39"/>
        <v>3</v>
      </c>
      <c r="AH276" s="58">
        <f t="shared" si="40"/>
        <v>3</v>
      </c>
      <c r="AI276" s="59">
        <f t="shared" si="41"/>
        <v>2</v>
      </c>
      <c r="AJ276" s="61">
        <f t="shared" si="42"/>
        <v>3</v>
      </c>
      <c r="AK276" s="58">
        <f t="shared" si="43"/>
        <v>4</v>
      </c>
      <c r="AL276" s="58">
        <f t="shared" si="44"/>
        <v>2</v>
      </c>
    </row>
    <row r="277" spans="1:38" outlineLevel="1" x14ac:dyDescent="0.3">
      <c r="A277" s="1"/>
      <c r="B277" s="37">
        <v>24</v>
      </c>
      <c r="C277" s="56" t="b">
        <f>IF(Shift1!O278="AM",$E$2,IF(Shift2!O277="AM",$E$3,IF(Shift3!O277="AM",$E$4,IF(Shift4!O277="AM",$E$5,IF(Shift5!O277="AM",$E$6)))))</f>
        <v>0</v>
      </c>
      <c r="D277" s="56" t="b">
        <f>IF(Shift1!Q278="AM",$H$2,IF(Shift2!Q277="AM",$H$3,IF(Shift3!Q277="AM",$H$4,IF(Shift4!Q277="AM",$H$5,IF(Shift5!Q277="AM",$H$6)))))</f>
        <v>0</v>
      </c>
      <c r="E277" s="56" t="b">
        <f>IF(Shift1!S278="AM",$K$2,IF(Shift2!S277="AM",$K$3,IF(Shift3!S277="AM",$K$4,IF(Shift4!S277="AM",$K$5,IF(Shift5!S277="AM",$K$6)))))</f>
        <v>0</v>
      </c>
      <c r="F277" s="56" t="b">
        <f>IF(Shift1!U278="AM",$N$2,IF(Shift2!U277="AM",$N$3,IF(Shift3!U277="AM",$N$4,IF(Shift4!U277="AM",$N$5,IF(Shift5!U277="AM",$N$6)))))</f>
        <v>0</v>
      </c>
      <c r="G277" s="56" t="b">
        <f>IF(Shift1!W278="AM",$Q$2,IF(Shift2!W277="AM",$Q$3,IF(Shift3!W277="AM",$Q$4,IF(Shift4!W277="AM",$Q$5,IF(Shift5!W277="AM",$Q$6)))))</f>
        <v>0</v>
      </c>
      <c r="H277" s="56" t="b">
        <f>IF(Shift1!Y278="AM",$T$2,IF(Shift2!Y277="AM",$T$3,IF(Shift3!Y277="AM",$T$4,IF(Shift4!Y277="AM",$T$5,IF(Shift5!Y277="AM",$T$6)))))</f>
        <v>0</v>
      </c>
      <c r="I277" s="56" t="b">
        <f>IF(Shift1!AA278="AM",$W$2,IF(Shift2!AA277="AM",$W$3,IF(Shift3!AA277="AM",$W$4,IF(Shift4!AA277="AM",$W$5,IF(Shift5!AA277="AM",$W$6)))))</f>
        <v>0</v>
      </c>
      <c r="J277" s="56" t="b">
        <f>IF(Shift1!AG278="AM",$AC$2,IF(Shift2!AG277="AM",$AC$3,IF(Shift3!AG277="AM",$AC$4,IF(Shift4!AG277="AM",$AC$5,IF(Shift5!AG277="AM",$AC$6)))))</f>
        <v>0</v>
      </c>
      <c r="K277" s="56" t="b">
        <f>IF(Shift1!AI278="AM",$AF$2,IF(Shift2!AI277="AM",$AF$3,IF(Shift3!AI277="AM",$AF$4,IF(Shift4!AI277="AM",$AF$5,IF(Shift5!AI277="AM",$AF$6)))))</f>
        <v>0</v>
      </c>
      <c r="L277" s="56" t="str">
        <f>IF(Shift1!$O278="PM",$E$2,IF(Shift2!$O277="PM",$E$3,IF(Shift3!$O277="PM",$E$4,IF(Shift4!$O277="PM",$E$5,IF(Shift5!$O277="PM",$E$6)))))</f>
        <v/>
      </c>
      <c r="M277" s="56" t="str">
        <f>IF(Shift1!$Q278="PM",$H$2,IF(Shift2!$Q277="PM",$H$3,IF(Shift3!$Q277="PM",$H$4,IF(Shift4!$Q277="PM",$H$5,IF(Shift5!$Q277="PM",$H$6)))))</f>
        <v/>
      </c>
      <c r="N277" s="56" t="str">
        <f>IF(Shift1!$S278="PM",$K$2,IF(Shift2!$S277="PM",$K$3,IF(Shift3!$S277="PM",$K$4,IF(Shift4!$S277="PM",$K$5,IF(Shift5!$S277="PM",$K$6)))))</f>
        <v/>
      </c>
      <c r="O277" s="56" t="str">
        <f>IF(Shift1!$U278="PM",$N$2,IF(Shift2!$U277="PM",$N$3,IF(Shift3!$U277="PM",$N$4,IF(Shift4!$U277="PM",$N$5,IF(Shift5!$U277="PM",$N$6)))))</f>
        <v/>
      </c>
      <c r="P277" s="56" t="b">
        <f>IF(Shift1!$W278="PM",$Q$2,IF(Shift2!$W277="PM",$Q$3,IF(Shift3!$W277="PM",$Q$4,IF(Shift4!$W277="PM",$Q$5,IF(Shift5!$W277="PM",$Q$6)))))</f>
        <v>0</v>
      </c>
      <c r="Q277" s="56" t="str">
        <f>IF(Shift1!$Y278="PM",$T$2,IF(Shift2!$Y277="PM",$T$3,IF(Shift3!$Y277="PM",$T$4,IF(Shift4!$Y277="PM",$T$5,IF(Shift5!$Y277="PM",$T$6)))))</f>
        <v/>
      </c>
      <c r="R277" s="56" t="str">
        <f>IF(Shift1!$AA278="PM",$W$2,IF(Shift2!$AA277="PM",$W$3,IF(Shift3!$AA277="PM",$W$4,IF(Shift4!$AA277="PM",$W$5,IF(Shift5!$AA277="PM",$W$6)))))</f>
        <v/>
      </c>
      <c r="S277" s="56" t="str">
        <f>IF(Shift1!$AG278="PM",$AC$2,IF(Shift2!$AG277="PM",$AC$3,IF(Shift3!$AG277="PM",$AC$4,IF(Shift4!$AG277="PM",$AC$5,IF(Shift5!$AG277="PM",$AC$6)))))</f>
        <v/>
      </c>
      <c r="T277" s="56" t="str">
        <f>IF(Shift1!$AI278="PM",$AF$2,IF(Shift2!$AI277="PM",$AF$3,IF(Shift3!$AI277="PM",$AF$4,IF(Shift4!$AI277="PM",$AF$5,IF(Shift5!$AI277="PM",$AF$6)))))</f>
        <v/>
      </c>
      <c r="U277" s="56" t="str">
        <f>IF(Shift1!$O278="N",$E$2,IF(Shift2!$O277="N",$E$3,IF(Shift3!$O277="N",$E$4,IF(Shift4!$O277="N",$E$5,IF(Shift5!$O277="N",$E$6)))))</f>
        <v/>
      </c>
      <c r="V277" s="56" t="str">
        <f>IF(Shift1!$Q278="N",$H$2,IF(Shift2!$Q277="N",$H$3,IF(Shift3!$Q277="N",$H$4,IF(Shift4!$Q277="N",$H$5,IF(Shift5!$Q277="N",$H$6)))))</f>
        <v/>
      </c>
      <c r="W277" s="56" t="b">
        <f>IF(Shift1!$S278="N",$K$2,IF(Shift2!$S277="N",$K$3,IF(Shift3!$S277="N",$K$4,IF(Shift4!$S277="N",$K$5,IF(Shift5!$S277="N",$K$6)))))</f>
        <v>0</v>
      </c>
      <c r="X277" s="56" t="str">
        <f>IF(Shift1!$U278="N",$N$2,IF(Shift2!$U277="N",$N$3,IF(Shift3!$U277="N",$N$4,IF(Shift4!$U277="N",$N$5,IF(Shift5!$U277="N",$N$6)))))</f>
        <v/>
      </c>
      <c r="Y277" s="56" t="str">
        <f>IF(Shift1!$W278="N",$Q$2,IF(Shift2!$W277="N",$Q$3,IF(Shift3!$W277="N",$Q$4,IF(Shift4!$W277="N",$Q$5,IF(Shift5!$W277="N",$Q$6)))))</f>
        <v/>
      </c>
      <c r="Z277" s="56" t="str">
        <f>IF(Shift1!$Y278="N",$T$2,IF(Shift2!$Y277="N",$T$3,IF(Shift3!$Y277="N",$T$4,IF(Shift4!$Y277="N",$T$5,IF(Shift5!$Y277="N",$T$6)))))</f>
        <v/>
      </c>
      <c r="AA277" s="56" t="str">
        <f>IF(Shift1!$AA278="N",$W$2,IF(Shift2!$AA277="N",$W$3,IF(Shift3!$AA277="N",$W$4,IF(Shift4!$AA277="N",$W$5,IF(Shift5!$AA277="N",$W$6)))))</f>
        <v/>
      </c>
      <c r="AB277" s="56" t="str">
        <f>IF(Shift1!$AG278="N",$AC$2,IF(Shift2!$AG277="N",$AC$3,IF(Shift3!$AG277="N",$AC$4,IF(Shift4!$AG277="N",$AC$5,IF(Shift5!$AG277="N",$AC$6)))))</f>
        <v/>
      </c>
      <c r="AC277" s="56" t="str">
        <f>IF(Shift1!$AI278="N",$AF$2,IF(Shift2!$AI277="N",$AF$3,IF(Shift3!$AI277="N",$AF$4,IF(Shift4!$AI277="N",$AF$5,IF(Shift5!$AI277="N",$AF$6)))))</f>
        <v/>
      </c>
      <c r="AD277" s="57">
        <f t="shared" si="36"/>
        <v>0</v>
      </c>
      <c r="AE277" s="58">
        <f t="shared" si="37"/>
        <v>0</v>
      </c>
      <c r="AF277" s="59">
        <f t="shared" si="38"/>
        <v>0</v>
      </c>
      <c r="AG277" s="60">
        <f t="shared" si="39"/>
        <v>3</v>
      </c>
      <c r="AH277" s="58">
        <f t="shared" si="40"/>
        <v>3</v>
      </c>
      <c r="AI277" s="59">
        <f t="shared" si="41"/>
        <v>2</v>
      </c>
      <c r="AJ277" s="61">
        <f t="shared" si="42"/>
        <v>2</v>
      </c>
      <c r="AK277" s="58">
        <f t="shared" si="43"/>
        <v>4</v>
      </c>
      <c r="AL277" s="58">
        <f t="shared" si="44"/>
        <v>2</v>
      </c>
    </row>
    <row r="278" spans="1:38" outlineLevel="1" x14ac:dyDescent="0.3">
      <c r="A278" s="1"/>
      <c r="B278" s="37">
        <v>25</v>
      </c>
      <c r="C278" s="56" t="b">
        <f>IF(Shift1!O279="AM",$E$2,IF(Shift2!O278="AM",$E$3,IF(Shift3!O278="AM",$E$4,IF(Shift4!O278="AM",$E$5,IF(Shift5!O278="AM",$E$6)))))</f>
        <v>0</v>
      </c>
      <c r="D278" s="56" t="b">
        <f>IF(Shift1!Q279="AM",$H$2,IF(Shift2!Q278="AM",$H$3,IF(Shift3!Q278="AM",$H$4,IF(Shift4!Q278="AM",$H$5,IF(Shift5!Q278="AM",$H$6)))))</f>
        <v>0</v>
      </c>
      <c r="E278" s="56" t="str">
        <f>IF(Shift1!S279="AM",$K$2,IF(Shift2!S278="AM",$K$3,IF(Shift3!S278="AM",$K$4,IF(Shift4!S278="AM",$K$5,IF(Shift5!S278="AM",$K$6)))))</f>
        <v/>
      </c>
      <c r="F278" s="56" t="str">
        <f>IF(Shift1!U279="AM",$N$2,IF(Shift2!U278="AM",$N$3,IF(Shift3!U278="AM",$N$4,IF(Shift4!U278="AM",$N$5,IF(Shift5!U278="AM",$N$6)))))</f>
        <v/>
      </c>
      <c r="G278" s="56" t="str">
        <f>IF(Shift1!W279="AM",$Q$2,IF(Shift2!W278="AM",$Q$3,IF(Shift3!W278="AM",$Q$4,IF(Shift4!W278="AM",$Q$5,IF(Shift5!W278="AM",$Q$6)))))</f>
        <v/>
      </c>
      <c r="H278" s="56" t="str">
        <f>IF(Shift1!Y279="AM",$T$2,IF(Shift2!Y278="AM",$T$3,IF(Shift3!Y278="AM",$T$4,IF(Shift4!Y278="AM",$T$5,IF(Shift5!Y278="AM",$T$6)))))</f>
        <v/>
      </c>
      <c r="I278" s="56" t="str">
        <f>IF(Shift1!AA279="AM",$W$2,IF(Shift2!AA278="AM",$W$3,IF(Shift3!AA278="AM",$W$4,IF(Shift4!AA278="AM",$W$5,IF(Shift5!AA278="AM",$W$6)))))</f>
        <v/>
      </c>
      <c r="J278" s="56" t="str">
        <f>IF(Shift1!AG279="AM",$AC$2,IF(Shift2!AG278="AM",$AC$3,IF(Shift3!AG278="AM",$AC$4,IF(Shift4!AG278="AM",$AC$5,IF(Shift5!AG278="AM",$AC$6)))))</f>
        <v/>
      </c>
      <c r="K278" s="56" t="str">
        <f>IF(Shift1!AI279="AM",$AF$2,IF(Shift2!AI278="AM",$AF$3,IF(Shift3!AI278="AM",$AF$4,IF(Shift4!AI278="AM",$AF$5,IF(Shift5!AI278="AM",$AF$6)))))</f>
        <v/>
      </c>
      <c r="L278" s="56" t="str">
        <f>IF(Shift1!$O279="PM",$E$2,IF(Shift2!$O278="PM",$E$3,IF(Shift3!$O278="PM",$E$4,IF(Shift4!$O278="PM",$E$5,IF(Shift5!$O278="PM",$E$6)))))</f>
        <v/>
      </c>
      <c r="M278" s="56" t="str">
        <f>IF(Shift1!$Q279="PM",$H$2,IF(Shift2!$Q278="PM",$H$3,IF(Shift3!$Q278="PM",$H$4,IF(Shift4!$Q278="PM",$H$5,IF(Shift5!$Q278="PM",$H$6)))))</f>
        <v/>
      </c>
      <c r="N278" s="56" t="str">
        <f>IF(Shift1!$S279="PM",$K$2,IF(Shift2!$S278="PM",$K$3,IF(Shift3!$S278="PM",$K$4,IF(Shift4!$S278="PM",$K$5,IF(Shift5!$S278="PM",$K$6)))))</f>
        <v/>
      </c>
      <c r="O278" s="56" t="str">
        <f>IF(Shift1!$U279="PM",$N$2,IF(Shift2!$U278="PM",$N$3,IF(Shift3!$U278="PM",$N$4,IF(Shift4!$U278="PM",$N$5,IF(Shift5!$U278="PM",$N$6)))))</f>
        <v/>
      </c>
      <c r="P278" s="56" t="b">
        <f>IF(Shift1!$W279="PM",$Q$2,IF(Shift2!$W278="PM",$Q$3,IF(Shift3!$W278="PM",$Q$4,IF(Shift4!$W278="PM",$Q$5,IF(Shift5!$W278="PM",$Q$6)))))</f>
        <v>0</v>
      </c>
      <c r="Q278" s="56" t="str">
        <f>IF(Shift1!$Y279="PM",$T$2,IF(Shift2!$Y278="PM",$T$3,IF(Shift3!$Y278="PM",$T$4,IF(Shift4!$Y278="PM",$T$5,IF(Shift5!$Y278="PM",$T$6)))))</f>
        <v/>
      </c>
      <c r="R278" s="56" t="str">
        <f>IF(Shift1!$AA279="PM",$W$2,IF(Shift2!$AA278="PM",$W$3,IF(Shift3!$AA278="PM",$W$4,IF(Shift4!$AA278="PM",$W$5,IF(Shift5!$AA278="PM",$W$6)))))</f>
        <v/>
      </c>
      <c r="S278" s="56" t="str">
        <f>IF(Shift1!$AG279="PM",$AC$2,IF(Shift2!$AG278="PM",$AC$3,IF(Shift3!$AG278="PM",$AC$4,IF(Shift4!$AG278="PM",$AC$5,IF(Shift5!$AG278="PM",$AC$6)))))</f>
        <v/>
      </c>
      <c r="T278" s="56" t="str">
        <f>IF(Shift1!$AI279="PM",$AF$2,IF(Shift2!$AI278="PM",$AF$3,IF(Shift3!$AI278="PM",$AF$4,IF(Shift4!$AI278="PM",$AF$5,IF(Shift5!$AI278="PM",$AF$6)))))</f>
        <v/>
      </c>
      <c r="U278" s="56" t="str">
        <f>IF(Shift1!$O279="N",$E$2,IF(Shift2!$O278="N",$E$3,IF(Shift3!$O278="N",$E$4,IF(Shift4!$O278="N",$E$5,IF(Shift5!$O278="N",$E$6)))))</f>
        <v/>
      </c>
      <c r="V278" s="56" t="str">
        <f>IF(Shift1!$Q279="N",$H$2,IF(Shift2!$Q278="N",$H$3,IF(Shift3!$Q278="N",$H$4,IF(Shift4!$Q278="N",$H$5,IF(Shift5!$Q278="N",$H$6)))))</f>
        <v/>
      </c>
      <c r="W278" s="56" t="str">
        <f>IF(Shift1!$S279="N",$K$2,IF(Shift2!$S278="N",$K$3,IF(Shift3!$S278="N",$K$4,IF(Shift4!$S278="N",$K$5,IF(Shift5!$S278="N",$K$6)))))</f>
        <v/>
      </c>
      <c r="X278" s="56" t="str">
        <f>IF(Shift1!$U279="N",$N$2,IF(Shift2!$U278="N",$N$3,IF(Shift3!$U278="N",$N$4,IF(Shift4!$U278="N",$N$5,IF(Shift5!$U278="N",$N$6)))))</f>
        <v/>
      </c>
      <c r="Y278" s="56" t="b">
        <f>IF(Shift1!$W279="N",$Q$2,IF(Shift2!$W278="N",$Q$3,IF(Shift3!$W278="N",$Q$4,IF(Shift4!$W278="N",$Q$5,IF(Shift5!$W278="N",$Q$6)))))</f>
        <v>0</v>
      </c>
      <c r="Z278" s="56" t="str">
        <f>IF(Shift1!$Y279="N",$T$2,IF(Shift2!$Y278="N",$T$3,IF(Shift3!$Y278="N",$T$4,IF(Shift4!$Y278="N",$T$5,IF(Shift5!$Y278="N",$T$6)))))</f>
        <v/>
      </c>
      <c r="AA278" s="56" t="str">
        <f>IF(Shift1!$AA279="N",$W$2,IF(Shift2!$AA278="N",$W$3,IF(Shift3!$AA278="N",$W$4,IF(Shift4!$AA278="N",$W$5,IF(Shift5!$AA278="N",$W$6)))))</f>
        <v/>
      </c>
      <c r="AB278" s="56" t="str">
        <f>IF(Shift1!$AG279="N",$AC$2,IF(Shift2!$AG278="N",$AC$3,IF(Shift3!$AG278="N",$AC$4,IF(Shift4!$AG278="N",$AC$5,IF(Shift5!$AG278="N",$AC$6)))))</f>
        <v/>
      </c>
      <c r="AC278" s="56" t="str">
        <f>IF(Shift1!$AI279="N",$AF$2,IF(Shift2!$AI278="N",$AF$3,IF(Shift3!$AI278="N",$AF$4,IF(Shift4!$AI278="N",$AF$5,IF(Shift5!$AI278="N",$AF$6)))))</f>
        <v/>
      </c>
      <c r="AD278" s="57">
        <f t="shared" si="36"/>
        <v>1</v>
      </c>
      <c r="AE278" s="58">
        <f t="shared" si="37"/>
        <v>4</v>
      </c>
      <c r="AF278" s="59">
        <f t="shared" si="38"/>
        <v>2</v>
      </c>
      <c r="AG278" s="60">
        <f t="shared" si="39"/>
        <v>3</v>
      </c>
      <c r="AH278" s="58">
        <f t="shared" si="40"/>
        <v>3</v>
      </c>
      <c r="AI278" s="59">
        <f t="shared" si="41"/>
        <v>2</v>
      </c>
      <c r="AJ278" s="61">
        <f t="shared" si="42"/>
        <v>3</v>
      </c>
      <c r="AK278" s="58">
        <f t="shared" si="43"/>
        <v>3</v>
      </c>
      <c r="AL278" s="58">
        <f t="shared" si="44"/>
        <v>2</v>
      </c>
    </row>
    <row r="279" spans="1:38" outlineLevel="1" x14ac:dyDescent="0.3">
      <c r="A279" s="1"/>
      <c r="B279" s="37">
        <v>26</v>
      </c>
      <c r="C279" s="56" t="b">
        <f>IF(Shift1!O280="AM",$E$2,IF(Shift2!O279="AM",$E$3,IF(Shift3!O279="AM",$E$4,IF(Shift4!O279="AM",$E$5,IF(Shift5!O279="AM",$E$6)))))</f>
        <v>0</v>
      </c>
      <c r="D279" s="56" t="b">
        <f>IF(Shift1!Q280="AM",$H$2,IF(Shift2!Q279="AM",$H$3,IF(Shift3!Q279="AM",$H$4,IF(Shift4!Q279="AM",$H$5,IF(Shift5!Q279="AM",$H$6)))))</f>
        <v>0</v>
      </c>
      <c r="E279" s="56" t="str">
        <f>IF(Shift1!S280="AM",$K$2,IF(Shift2!S279="AM",$K$3,IF(Shift3!S279="AM",$K$4,IF(Shift4!S279="AM",$K$5,IF(Shift5!S279="AM",$K$6)))))</f>
        <v/>
      </c>
      <c r="F279" s="56" t="str">
        <f>IF(Shift1!U280="AM",$N$2,IF(Shift2!U279="AM",$N$3,IF(Shift3!U279="AM",$N$4,IF(Shift4!U279="AM",$N$5,IF(Shift5!U279="AM",$N$6)))))</f>
        <v/>
      </c>
      <c r="G279" s="56" t="str">
        <f>IF(Shift1!W280="AM",$Q$2,IF(Shift2!W279="AM",$Q$3,IF(Shift3!W279="AM",$Q$4,IF(Shift4!W279="AM",$Q$5,IF(Shift5!W279="AM",$Q$6)))))</f>
        <v/>
      </c>
      <c r="H279" s="56" t="str">
        <f>IF(Shift1!Y280="AM",$T$2,IF(Shift2!Y279="AM",$T$3,IF(Shift3!Y279="AM",$T$4,IF(Shift4!Y279="AM",$T$5,IF(Shift5!Y279="AM",$T$6)))))</f>
        <v/>
      </c>
      <c r="I279" s="56" t="str">
        <f>IF(Shift1!AA280="AM",$W$2,IF(Shift2!AA279="AM",$W$3,IF(Shift3!AA279="AM",$W$4,IF(Shift4!AA279="AM",$W$5,IF(Shift5!AA279="AM",$W$6)))))</f>
        <v/>
      </c>
      <c r="J279" s="56" t="str">
        <f>IF(Shift1!AG280="AM",$AC$2,IF(Shift2!AG279="AM",$AC$3,IF(Shift3!AG279="AM",$AC$4,IF(Shift4!AG279="AM",$AC$5,IF(Shift5!AG279="AM",$AC$6)))))</f>
        <v/>
      </c>
      <c r="K279" s="56" t="str">
        <f>IF(Shift1!AI280="AM",$AF$2,IF(Shift2!AI279="AM",$AF$3,IF(Shift3!AI279="AM",$AF$4,IF(Shift4!AI279="AM",$AF$5,IF(Shift5!AI279="AM",$AF$6)))))</f>
        <v/>
      </c>
      <c r="L279" s="56" t="str">
        <f>IF(Shift1!$O280="PM",$E$2,IF(Shift2!$O279="PM",$E$3,IF(Shift3!$O279="PM",$E$4,IF(Shift4!$O279="PM",$E$5,IF(Shift5!$O279="PM",$E$6)))))</f>
        <v/>
      </c>
      <c r="M279" s="56" t="str">
        <f>IF(Shift1!$Q280="PM",$H$2,IF(Shift2!$Q279="PM",$H$3,IF(Shift3!$Q279="PM",$H$4,IF(Shift4!$Q279="PM",$H$5,IF(Shift5!$Q279="PM",$H$6)))))</f>
        <v/>
      </c>
      <c r="N279" s="56" t="str">
        <f>IF(Shift1!$S280="PM",$K$2,IF(Shift2!$S279="PM",$K$3,IF(Shift3!$S279="PM",$K$4,IF(Shift4!$S279="PM",$K$5,IF(Shift5!$S279="PM",$K$6)))))</f>
        <v/>
      </c>
      <c r="O279" s="56" t="str">
        <f>IF(Shift1!$U280="PM",$N$2,IF(Shift2!$U279="PM",$N$3,IF(Shift3!$U279="PM",$N$4,IF(Shift4!$U279="PM",$N$5,IF(Shift5!$U279="PM",$N$6)))))</f>
        <v/>
      </c>
      <c r="P279" s="56" t="b">
        <f>IF(Shift1!$W280="PM",$Q$2,IF(Shift2!$W279="PM",$Q$3,IF(Shift3!$W279="PM",$Q$4,IF(Shift4!$W279="PM",$Q$5,IF(Shift5!$W279="PM",$Q$6)))))</f>
        <v>0</v>
      </c>
      <c r="Q279" s="56" t="str">
        <f>IF(Shift1!$Y280="PM",$T$2,IF(Shift2!$Y279="PM",$T$3,IF(Shift3!$Y279="PM",$T$4,IF(Shift4!$Y279="PM",$T$5,IF(Shift5!$Y279="PM",$T$6)))))</f>
        <v/>
      </c>
      <c r="R279" s="56" t="str">
        <f>IF(Shift1!$AA280="PM",$W$2,IF(Shift2!$AA279="PM",$W$3,IF(Shift3!$AA279="PM",$W$4,IF(Shift4!$AA279="PM",$W$5,IF(Shift5!$AA279="PM",$W$6)))))</f>
        <v/>
      </c>
      <c r="S279" s="56" t="str">
        <f>IF(Shift1!$AG280="PM",$AC$2,IF(Shift2!$AG279="PM",$AC$3,IF(Shift3!$AG279="PM",$AC$4,IF(Shift4!$AG279="PM",$AC$5,IF(Shift5!$AG279="PM",$AC$6)))))</f>
        <v/>
      </c>
      <c r="T279" s="56" t="str">
        <f>IF(Shift1!$AI280="PM",$AF$2,IF(Shift2!$AI279="PM",$AF$3,IF(Shift3!$AI279="PM",$AF$4,IF(Shift4!$AI279="PM",$AF$5,IF(Shift5!$AI279="PM",$AF$6)))))</f>
        <v/>
      </c>
      <c r="U279" s="56" t="str">
        <f>IF(Shift1!$O280="N",$E$2,IF(Shift2!$O279="N",$E$3,IF(Shift3!$O279="N",$E$4,IF(Shift4!$O279="N",$E$5,IF(Shift5!$O279="N",$E$6)))))</f>
        <v/>
      </c>
      <c r="V279" s="56" t="str">
        <f>IF(Shift1!$Q280="N",$H$2,IF(Shift2!$Q279="N",$H$3,IF(Shift3!$Q279="N",$H$4,IF(Shift4!$Q279="N",$H$5,IF(Shift5!$Q279="N",$H$6)))))</f>
        <v/>
      </c>
      <c r="W279" s="56" t="str">
        <f>IF(Shift1!$S280="N",$K$2,IF(Shift2!$S279="N",$K$3,IF(Shift3!$S279="N",$K$4,IF(Shift4!$S279="N",$K$5,IF(Shift5!$S279="N",$K$6)))))</f>
        <v/>
      </c>
      <c r="X279" s="56" t="str">
        <f>IF(Shift1!$U280="N",$N$2,IF(Shift2!$U279="N",$N$3,IF(Shift3!$U279="N",$N$4,IF(Shift4!$U279="N",$N$5,IF(Shift5!$U279="N",$N$6)))))</f>
        <v/>
      </c>
      <c r="Y279" s="56" t="b">
        <f>IF(Shift1!$W280="N",$Q$2,IF(Shift2!$W279="N",$Q$3,IF(Shift3!$W279="N",$Q$4,IF(Shift4!$W279="N",$Q$5,IF(Shift5!$W279="N",$Q$6)))))</f>
        <v>0</v>
      </c>
      <c r="Z279" s="56" t="str">
        <f>IF(Shift1!$Y280="N",$T$2,IF(Shift2!$Y279="N",$T$3,IF(Shift3!$Y279="N",$T$4,IF(Shift4!$Y279="N",$T$5,IF(Shift5!$Y279="N",$T$6)))))</f>
        <v/>
      </c>
      <c r="AA279" s="56" t="str">
        <f>IF(Shift1!$AA280="N",$W$2,IF(Shift2!$AA279="N",$W$3,IF(Shift3!$AA279="N",$W$4,IF(Shift4!$AA279="N",$W$5,IF(Shift5!$AA279="N",$W$6)))))</f>
        <v/>
      </c>
      <c r="AB279" s="56" t="str">
        <f>IF(Shift1!$AG280="N",$AC$2,IF(Shift2!$AG279="N",$AC$3,IF(Shift3!$AG279="N",$AC$4,IF(Shift4!$AG279="N",$AC$5,IF(Shift5!$AG279="N",$AC$6)))))</f>
        <v/>
      </c>
      <c r="AC279" s="56" t="str">
        <f>IF(Shift1!$AI280="N",$AF$2,IF(Shift2!$AI279="N",$AF$3,IF(Shift3!$AI279="N",$AF$4,IF(Shift4!$AI279="N",$AF$5,IF(Shift5!$AI279="N",$AF$6)))))</f>
        <v/>
      </c>
      <c r="AD279" s="57">
        <f t="shared" si="36"/>
        <v>1</v>
      </c>
      <c r="AE279" s="58">
        <f t="shared" si="37"/>
        <v>4</v>
      </c>
      <c r="AF279" s="59">
        <f t="shared" si="38"/>
        <v>2</v>
      </c>
      <c r="AG279" s="60">
        <f t="shared" si="39"/>
        <v>3</v>
      </c>
      <c r="AH279" s="58">
        <f t="shared" si="40"/>
        <v>3</v>
      </c>
      <c r="AI279" s="59">
        <f t="shared" si="41"/>
        <v>2</v>
      </c>
      <c r="AJ279" s="61">
        <f t="shared" si="42"/>
        <v>3</v>
      </c>
      <c r="AK279" s="58">
        <f t="shared" si="43"/>
        <v>3</v>
      </c>
      <c r="AL279" s="58">
        <f t="shared" si="44"/>
        <v>2</v>
      </c>
    </row>
    <row r="280" spans="1:38" outlineLevel="1" x14ac:dyDescent="0.3">
      <c r="A280" s="1"/>
      <c r="B280" s="37">
        <v>27</v>
      </c>
      <c r="C280" s="56" t="b">
        <f>IF(Shift1!O281="AM",$E$2,IF(Shift2!O280="AM",$E$3,IF(Shift3!O280="AM",$E$4,IF(Shift4!O280="AM",$E$5,IF(Shift5!O280="AM",$E$6)))))</f>
        <v>0</v>
      </c>
      <c r="D280" s="56" t="b">
        <f>IF(Shift1!Q281="AM",$H$2,IF(Shift2!Q280="AM",$H$3,IF(Shift3!Q280="AM",$H$4,IF(Shift4!Q280="AM",$H$5,IF(Shift5!Q280="AM",$H$6)))))</f>
        <v>0</v>
      </c>
      <c r="E280" s="56" t="str">
        <f>IF(Shift1!S281="AM",$K$2,IF(Shift2!S280="AM",$K$3,IF(Shift3!S280="AM",$K$4,IF(Shift4!S280="AM",$K$5,IF(Shift5!S280="AM",$K$6)))))</f>
        <v/>
      </c>
      <c r="F280" s="56" t="str">
        <f>IF(Shift1!U281="AM",$N$2,IF(Shift2!U280="AM",$N$3,IF(Shift3!U280="AM",$N$4,IF(Shift4!U280="AM",$N$5,IF(Shift5!U280="AM",$N$6)))))</f>
        <v/>
      </c>
      <c r="G280" s="56" t="str">
        <f>IF(Shift1!W281="AM",$Q$2,IF(Shift2!W280="AM",$Q$3,IF(Shift3!W280="AM",$Q$4,IF(Shift4!W280="AM",$Q$5,IF(Shift5!W280="AM",$Q$6)))))</f>
        <v/>
      </c>
      <c r="H280" s="56" t="str">
        <f>IF(Shift1!Y281="AM",$T$2,IF(Shift2!Y280="AM",$T$3,IF(Shift3!Y280="AM",$T$4,IF(Shift4!Y280="AM",$T$5,IF(Shift5!Y280="AM",$T$6)))))</f>
        <v/>
      </c>
      <c r="I280" s="56" t="str">
        <f>IF(Shift1!AA281="AM",$W$2,IF(Shift2!AA280="AM",$W$3,IF(Shift3!AA280="AM",$W$4,IF(Shift4!AA280="AM",$W$5,IF(Shift5!AA280="AM",$W$6)))))</f>
        <v/>
      </c>
      <c r="J280" s="56" t="str">
        <f>IF(Shift1!AG281="AM",$AC$2,IF(Shift2!AG280="AM",$AC$3,IF(Shift3!AG280="AM",$AC$4,IF(Shift4!AG280="AM",$AC$5,IF(Shift5!AG280="AM",$AC$6)))))</f>
        <v/>
      </c>
      <c r="K280" s="56" t="str">
        <f>IF(Shift1!AI281="AM",$AF$2,IF(Shift2!AI280="AM",$AF$3,IF(Shift3!AI280="AM",$AF$4,IF(Shift4!AI280="AM",$AF$5,IF(Shift5!AI280="AM",$AF$6)))))</f>
        <v/>
      </c>
      <c r="L280" s="56" t="b">
        <f>IF(Shift1!$O281="PM",$E$2,IF(Shift2!$O280="PM",$E$3,IF(Shift3!$O280="PM",$E$4,IF(Shift4!$O280="PM",$E$5,IF(Shift5!$O280="PM",$E$6)))))</f>
        <v>0</v>
      </c>
      <c r="M280" s="56" t="b">
        <f>IF(Shift1!$Q281="PM",$H$2,IF(Shift2!$Q280="PM",$H$3,IF(Shift3!$Q280="PM",$H$4,IF(Shift4!$Q280="PM",$H$5,IF(Shift5!$Q280="PM",$H$6)))))</f>
        <v>0</v>
      </c>
      <c r="N280" s="56" t="b">
        <f>IF(Shift1!$S281="PM",$K$2,IF(Shift2!$S280="PM",$K$3,IF(Shift3!$S280="PM",$K$4,IF(Shift4!$S280="PM",$K$5,IF(Shift5!$S280="PM",$K$6)))))</f>
        <v>0</v>
      </c>
      <c r="O280" s="56" t="b">
        <f>IF(Shift1!$U281="PM",$N$2,IF(Shift2!$U280="PM",$N$3,IF(Shift3!$U280="PM",$N$4,IF(Shift4!$U280="PM",$N$5,IF(Shift5!$U280="PM",$N$6)))))</f>
        <v>0</v>
      </c>
      <c r="P280" s="56" t="b">
        <f>IF(Shift1!$W281="PM",$Q$2,IF(Shift2!$W280="PM",$Q$3,IF(Shift3!$W280="PM",$Q$4,IF(Shift4!$W280="PM",$Q$5,IF(Shift5!$W280="PM",$Q$6)))))</f>
        <v>0</v>
      </c>
      <c r="Q280" s="56" t="b">
        <f>IF(Shift1!$Y281="PM",$T$2,IF(Shift2!$Y280="PM",$T$3,IF(Shift3!$Y280="PM",$T$4,IF(Shift4!$Y280="PM",$T$5,IF(Shift5!$Y280="PM",$T$6)))))</f>
        <v>0</v>
      </c>
      <c r="R280" s="56" t="b">
        <f>IF(Shift1!$AA281="PM",$W$2,IF(Shift2!$AA280="PM",$W$3,IF(Shift3!$AA280="PM",$W$4,IF(Shift4!$AA280="PM",$W$5,IF(Shift5!$AA280="PM",$W$6)))))</f>
        <v>0</v>
      </c>
      <c r="S280" s="56" t="b">
        <f>IF(Shift1!$AG281="PM",$AC$2,IF(Shift2!$AG280="PM",$AC$3,IF(Shift3!$AG280="PM",$AC$4,IF(Shift4!$AG280="PM",$AC$5,IF(Shift5!$AG280="PM",$AC$6)))))</f>
        <v>0</v>
      </c>
      <c r="T280" s="56" t="b">
        <f>IF(Shift1!$AI281="PM",$AF$2,IF(Shift2!$AI280="PM",$AF$3,IF(Shift3!$AI280="PM",$AF$4,IF(Shift4!$AI280="PM",$AF$5,IF(Shift5!$AI280="PM",$AF$6)))))</f>
        <v>0</v>
      </c>
      <c r="U280" s="56" t="str">
        <f>IF(Shift1!$O281="N",$E$2,IF(Shift2!$O280="N",$E$3,IF(Shift3!$O280="N",$E$4,IF(Shift4!$O280="N",$E$5,IF(Shift5!$O280="N",$E$6)))))</f>
        <v/>
      </c>
      <c r="V280" s="56" t="str">
        <f>IF(Shift1!$Q281="N",$H$2,IF(Shift2!$Q280="N",$H$3,IF(Shift3!$Q280="N",$H$4,IF(Shift4!$Q280="N",$H$5,IF(Shift5!$Q280="N",$H$6)))))</f>
        <v/>
      </c>
      <c r="W280" s="56" t="str">
        <f>IF(Shift1!$S281="N",$K$2,IF(Shift2!$S280="N",$K$3,IF(Shift3!$S280="N",$K$4,IF(Shift4!$S280="N",$K$5,IF(Shift5!$S280="N",$K$6)))))</f>
        <v/>
      </c>
      <c r="X280" s="56" t="str">
        <f>IF(Shift1!$U281="N",$N$2,IF(Shift2!$U280="N",$N$3,IF(Shift3!$U280="N",$N$4,IF(Shift4!$U280="N",$N$5,IF(Shift5!$U280="N",$N$6)))))</f>
        <v/>
      </c>
      <c r="Y280" s="56" t="b">
        <f>IF(Shift1!$W281="N",$Q$2,IF(Shift2!$W280="N",$Q$3,IF(Shift3!$W280="N",$Q$4,IF(Shift4!$W280="N",$Q$5,IF(Shift5!$W280="N",$Q$6)))))</f>
        <v>0</v>
      </c>
      <c r="Z280" s="56" t="str">
        <f>IF(Shift1!$Y281="N",$T$2,IF(Shift2!$Y280="N",$T$3,IF(Shift3!$Y280="N",$T$4,IF(Shift4!$Y280="N",$T$5,IF(Shift5!$Y280="N",$T$6)))))</f>
        <v/>
      </c>
      <c r="AA280" s="56" t="str">
        <f>IF(Shift1!$AA281="N",$W$2,IF(Shift2!$AA280="N",$W$3,IF(Shift3!$AA280="N",$W$4,IF(Shift4!$AA280="N",$W$5,IF(Shift5!$AA280="N",$W$6)))))</f>
        <v/>
      </c>
      <c r="AB280" s="56" t="str">
        <f>IF(Shift1!$AG281="N",$AC$2,IF(Shift2!$AG280="N",$AC$3,IF(Shift3!$AG280="N",$AC$4,IF(Shift4!$AG280="N",$AC$5,IF(Shift5!$AG280="N",$AC$6)))))</f>
        <v/>
      </c>
      <c r="AC280" s="56" t="str">
        <f>IF(Shift1!$AI281="N",$AF$2,IF(Shift2!$AI280="N",$AF$3,IF(Shift3!$AI280="N",$AF$4,IF(Shift4!$AI280="N",$AF$5,IF(Shift5!$AI280="N",$AF$6)))))</f>
        <v/>
      </c>
      <c r="AD280" s="57">
        <f t="shared" si="36"/>
        <v>1</v>
      </c>
      <c r="AE280" s="58">
        <f t="shared" si="37"/>
        <v>4</v>
      </c>
      <c r="AF280" s="59">
        <f t="shared" si="38"/>
        <v>2</v>
      </c>
      <c r="AG280" s="60">
        <f t="shared" si="39"/>
        <v>0</v>
      </c>
      <c r="AH280" s="58">
        <f t="shared" si="40"/>
        <v>0</v>
      </c>
      <c r="AI280" s="59">
        <f t="shared" si="41"/>
        <v>0</v>
      </c>
      <c r="AJ280" s="61">
        <f t="shared" si="42"/>
        <v>3</v>
      </c>
      <c r="AK280" s="58">
        <f t="shared" si="43"/>
        <v>3</v>
      </c>
      <c r="AL280" s="58">
        <f t="shared" si="44"/>
        <v>2</v>
      </c>
    </row>
    <row r="281" spans="1:38" outlineLevel="1" x14ac:dyDescent="0.3">
      <c r="A281" s="1"/>
      <c r="B281" s="38">
        <v>28</v>
      </c>
      <c r="C281" s="56" t="str">
        <f>IF(Shift1!O282="AM",$E$2,IF(Shift2!O281="AM",$E$3,IF(Shift3!O281="AM",$E$4,IF(Shift4!O281="AM",$E$5,IF(Shift5!O281="AM",$E$6)))))</f>
        <v/>
      </c>
      <c r="D281" s="56" t="str">
        <f>IF(Shift1!Q282="AM",$H$2,IF(Shift2!Q281="AM",$H$3,IF(Shift3!Q281="AM",$H$4,IF(Shift4!Q281="AM",$H$5,IF(Shift5!Q281="AM",$H$6)))))</f>
        <v/>
      </c>
      <c r="E281" s="56" t="str">
        <f>IF(Shift1!S282="AM",$K$2,IF(Shift2!S281="AM",$K$3,IF(Shift3!S281="AM",$K$4,IF(Shift4!S281="AM",$K$5,IF(Shift5!S281="AM",$K$6)))))</f>
        <v/>
      </c>
      <c r="F281" s="56" t="str">
        <f>IF(Shift1!U282="AM",$N$2,IF(Shift2!U281="AM",$N$3,IF(Shift3!U281="AM",$N$4,IF(Shift4!U281="AM",$N$5,IF(Shift5!U281="AM",$N$6)))))</f>
        <v/>
      </c>
      <c r="G281" s="56" t="b">
        <f>IF(Shift1!W282="AM",$Q$2,IF(Shift2!W281="AM",$Q$3,IF(Shift3!W281="AM",$Q$4,IF(Shift4!W281="AM",$Q$5,IF(Shift5!W281="AM",$Q$6)))))</f>
        <v>0</v>
      </c>
      <c r="H281" s="56" t="str">
        <f>IF(Shift1!Y282="AM",$T$2,IF(Shift2!Y281="AM",$T$3,IF(Shift3!Y281="AM",$T$4,IF(Shift4!Y281="AM",$T$5,IF(Shift5!Y281="AM",$T$6)))))</f>
        <v/>
      </c>
      <c r="I281" s="56" t="str">
        <f>IF(Shift1!AA282="AM",$W$2,IF(Shift2!AA281="AM",$W$3,IF(Shift3!AA281="AM",$W$4,IF(Shift4!AA281="AM",$W$5,IF(Shift5!AA281="AM",$W$6)))))</f>
        <v/>
      </c>
      <c r="J281" s="56" t="str">
        <f>IF(Shift1!AG282="AM",$AC$2,IF(Shift2!AG281="AM",$AC$3,IF(Shift3!AG281="AM",$AC$4,IF(Shift4!AG281="AM",$AC$5,IF(Shift5!AG281="AM",$AC$6)))))</f>
        <v/>
      </c>
      <c r="K281" s="56" t="str">
        <f>IF(Shift1!AI282="AM",$AF$2,IF(Shift2!AI281="AM",$AF$3,IF(Shift3!AI281="AM",$AF$4,IF(Shift4!AI281="AM",$AF$5,IF(Shift5!AI281="AM",$AF$6)))))</f>
        <v/>
      </c>
      <c r="L281" s="56" t="b">
        <f>IF(Shift1!$O282="PM",$E$2,IF(Shift2!$O281="PM",$E$3,IF(Shift3!$O281="PM",$E$4,IF(Shift4!$O281="PM",$E$5,IF(Shift5!$O281="PM",$E$6)))))</f>
        <v>0</v>
      </c>
      <c r="M281" s="56" t="str">
        <f>IF(Shift1!$Q282="PM",$H$2,IF(Shift2!$Q281="PM",$H$3,IF(Shift3!$Q281="PM",$H$4,IF(Shift4!$Q281="PM",$H$5,IF(Shift5!$Q281="PM",$H$6)))))</f>
        <v/>
      </c>
      <c r="N281" s="56" t="str">
        <f>IF(Shift1!$S282="PM",$K$2,IF(Shift2!$S281="PM",$K$3,IF(Shift3!$S281="PM",$K$4,IF(Shift4!$S281="PM",$K$5,IF(Shift5!$S281="PM",$K$6)))))</f>
        <v/>
      </c>
      <c r="O281" s="56" t="str">
        <f>IF(Shift1!$U282="PM",$N$2,IF(Shift2!$U281="PM",$N$3,IF(Shift3!$U281="PM",$N$4,IF(Shift4!$U281="PM",$N$5,IF(Shift5!$U281="PM",$N$6)))))</f>
        <v/>
      </c>
      <c r="P281" s="56" t="str">
        <f>IF(Shift1!$W282="PM",$Q$2,IF(Shift2!$W281="PM",$Q$3,IF(Shift3!$W281="PM",$Q$4,IF(Shift4!$W281="PM",$Q$5,IF(Shift5!$W281="PM",$Q$6)))))</f>
        <v/>
      </c>
      <c r="Q281" s="56" t="str">
        <f>IF(Shift1!$Y282="PM",$T$2,IF(Shift2!$Y281="PM",$T$3,IF(Shift3!$Y281="PM",$T$4,IF(Shift4!$Y281="PM",$T$5,IF(Shift5!$Y281="PM",$T$6)))))</f>
        <v/>
      </c>
      <c r="R281" s="56" t="str">
        <f>IF(Shift1!$AA282="PM",$W$2,IF(Shift2!$AA281="PM",$W$3,IF(Shift3!$AA281="PM",$W$4,IF(Shift4!$AA281="PM",$W$5,IF(Shift5!$AA281="PM",$W$6)))))</f>
        <v/>
      </c>
      <c r="S281" s="56" t="str">
        <f>IF(Shift1!$AG282="PM",$AC$2,IF(Shift2!$AG281="PM",$AC$3,IF(Shift3!$AG281="PM",$AC$4,IF(Shift4!$AG281="PM",$AC$5,IF(Shift5!$AG281="PM",$AC$6)))))</f>
        <v/>
      </c>
      <c r="T281" s="56" t="str">
        <f>IF(Shift1!$AI282="PM",$AF$2,IF(Shift2!$AI281="PM",$AF$3,IF(Shift3!$AI281="PM",$AF$4,IF(Shift4!$AI281="PM",$AF$5,IF(Shift5!$AI281="PM",$AF$6)))))</f>
        <v/>
      </c>
      <c r="U281" s="56" t="str">
        <f>IF(Shift1!$O282="N",$E$2,IF(Shift2!$O281="N",$E$3,IF(Shift3!$O281="N",$E$4,IF(Shift4!$O281="N",$E$5,IF(Shift5!$O281="N",$E$6)))))</f>
        <v/>
      </c>
      <c r="V281" s="56" t="str">
        <f>IF(Shift1!$Q282="N",$H$2,IF(Shift2!$Q281="N",$H$3,IF(Shift3!$Q281="N",$H$4,IF(Shift4!$Q281="N",$H$5,IF(Shift5!$Q281="N",$H$6)))))</f>
        <v/>
      </c>
      <c r="W281" s="56" t="str">
        <f>IF(Shift1!$S282="N",$K$2,IF(Shift2!$S281="N",$K$3,IF(Shift3!$S281="N",$K$4,IF(Shift4!$S281="N",$K$5,IF(Shift5!$S281="N",$K$6)))))</f>
        <v/>
      </c>
      <c r="X281" s="56" t="str">
        <f>IF(Shift1!$U282="N",$N$2,IF(Shift2!$U281="N",$N$3,IF(Shift3!$U281="N",$N$4,IF(Shift4!$U281="N",$N$5,IF(Shift5!$U281="N",$N$6)))))</f>
        <v/>
      </c>
      <c r="Y281" s="56" t="b">
        <f>IF(Shift1!$W282="N",$Q$2,IF(Shift2!$W281="N",$Q$3,IF(Shift3!$W281="N",$Q$4,IF(Shift4!$W281="N",$Q$5,IF(Shift5!$W281="N",$Q$6)))))</f>
        <v>0</v>
      </c>
      <c r="Z281" s="56" t="str">
        <f>IF(Shift1!$Y282="N",$T$2,IF(Shift2!$Y281="N",$T$3,IF(Shift3!$Y281="N",$T$4,IF(Shift4!$Y281="N",$T$5,IF(Shift5!$Y281="N",$T$6)))))</f>
        <v/>
      </c>
      <c r="AA281" s="56" t="str">
        <f>IF(Shift1!$AA282="N",$W$2,IF(Shift2!$AA281="N",$W$3,IF(Shift3!$AA281="N",$W$4,IF(Shift4!$AA281="N",$W$5,IF(Shift5!$AA281="N",$W$6)))))</f>
        <v/>
      </c>
      <c r="AB281" s="56" t="str">
        <f>IF(Shift1!$AG282="N",$AC$2,IF(Shift2!$AG281="N",$AC$3,IF(Shift3!$AG281="N",$AC$4,IF(Shift4!$AG281="N",$AC$5,IF(Shift5!$AG281="N",$AC$6)))))</f>
        <v/>
      </c>
      <c r="AC281" s="56" t="str">
        <f>IF(Shift1!$AI282="N",$AF$2,IF(Shift2!$AI281="N",$AF$3,IF(Shift3!$AI281="N",$AF$4,IF(Shift4!$AI281="N",$AF$5,IF(Shift5!$AI281="N",$AF$6)))))</f>
        <v/>
      </c>
      <c r="AD281" s="57">
        <f t="shared" si="36"/>
        <v>3</v>
      </c>
      <c r="AE281" s="58">
        <f t="shared" si="37"/>
        <v>3</v>
      </c>
      <c r="AF281" s="59">
        <f t="shared" si="38"/>
        <v>2</v>
      </c>
      <c r="AG281" s="60">
        <f t="shared" si="39"/>
        <v>2</v>
      </c>
      <c r="AH281" s="58">
        <f t="shared" si="40"/>
        <v>4</v>
      </c>
      <c r="AI281" s="59">
        <f t="shared" si="41"/>
        <v>2</v>
      </c>
      <c r="AJ281" s="61">
        <f t="shared" si="42"/>
        <v>3</v>
      </c>
      <c r="AK281" s="58">
        <f t="shared" si="43"/>
        <v>3</v>
      </c>
      <c r="AL281" s="58">
        <f t="shared" si="44"/>
        <v>2</v>
      </c>
    </row>
    <row r="282" spans="1:38" outlineLevel="1" x14ac:dyDescent="0.3">
      <c r="A282" s="1"/>
      <c r="B282" s="38">
        <v>29</v>
      </c>
      <c r="C282" s="56" t="str">
        <f>IF(Shift1!O283="AM",$E$2,IF(Shift2!O282="AM",$E$3,IF(Shift3!O282="AM",$E$4,IF(Shift4!O282="AM",$E$5,IF(Shift5!O282="AM",$E$6)))))</f>
        <v/>
      </c>
      <c r="D282" s="56" t="str">
        <f>IF(Shift1!Q283="AM",$H$2,IF(Shift2!Q282="AM",$H$3,IF(Shift3!Q282="AM",$H$4,IF(Shift4!Q282="AM",$H$5,IF(Shift5!Q282="AM",$H$6)))))</f>
        <v/>
      </c>
      <c r="E282" s="56" t="str">
        <f>IF(Shift1!S283="AM",$K$2,IF(Shift2!S282="AM",$K$3,IF(Shift3!S282="AM",$K$4,IF(Shift4!S282="AM",$K$5,IF(Shift5!S282="AM",$K$6)))))</f>
        <v/>
      </c>
      <c r="F282" s="56" t="str">
        <f>IF(Shift1!U283="AM",$N$2,IF(Shift2!U282="AM",$N$3,IF(Shift3!U282="AM",$N$4,IF(Shift4!U282="AM",$N$5,IF(Shift5!U282="AM",$N$6)))))</f>
        <v/>
      </c>
      <c r="G282" s="56" t="b">
        <f>IF(Shift1!W283="AM",$Q$2,IF(Shift2!W282="AM",$Q$3,IF(Shift3!W282="AM",$Q$4,IF(Shift4!W282="AM",$Q$5,IF(Shift5!W282="AM",$Q$6)))))</f>
        <v>0</v>
      </c>
      <c r="H282" s="56" t="str">
        <f>IF(Shift1!Y283="AM",$T$2,IF(Shift2!Y282="AM",$T$3,IF(Shift3!Y282="AM",$T$4,IF(Shift4!Y282="AM",$T$5,IF(Shift5!Y282="AM",$T$6)))))</f>
        <v/>
      </c>
      <c r="I282" s="56" t="str">
        <f>IF(Shift1!AA283="AM",$W$2,IF(Shift2!AA282="AM",$W$3,IF(Shift3!AA282="AM",$W$4,IF(Shift4!AA282="AM",$W$5,IF(Shift5!AA282="AM",$W$6)))))</f>
        <v/>
      </c>
      <c r="J282" s="56" t="str">
        <f>IF(Shift1!AG283="AM",$AC$2,IF(Shift2!AG282="AM",$AC$3,IF(Shift3!AG282="AM",$AC$4,IF(Shift4!AG282="AM",$AC$5,IF(Shift5!AG282="AM",$AC$6)))))</f>
        <v/>
      </c>
      <c r="K282" s="56" t="str">
        <f>IF(Shift1!AI283="AM",$AF$2,IF(Shift2!AI282="AM",$AF$3,IF(Shift3!AI282="AM",$AF$4,IF(Shift4!AI282="AM",$AF$5,IF(Shift5!AI282="AM",$AF$6)))))</f>
        <v/>
      </c>
      <c r="L282" s="56" t="b">
        <f>IF(Shift1!$O283="PM",$E$2,IF(Shift2!$O282="PM",$E$3,IF(Shift3!$O282="PM",$E$4,IF(Shift4!$O282="PM",$E$5,IF(Shift5!$O282="PM",$E$6)))))</f>
        <v>0</v>
      </c>
      <c r="M282" s="56" t="str">
        <f>IF(Shift1!$Q283="PM",$H$2,IF(Shift2!$Q282="PM",$H$3,IF(Shift3!$Q282="PM",$H$4,IF(Shift4!$Q282="PM",$H$5,IF(Shift5!$Q282="PM",$H$6)))))</f>
        <v/>
      </c>
      <c r="N282" s="56" t="str">
        <f>IF(Shift1!$S283="PM",$K$2,IF(Shift2!$S282="PM",$K$3,IF(Shift3!$S282="PM",$K$4,IF(Shift4!$S282="PM",$K$5,IF(Shift5!$S282="PM",$K$6)))))</f>
        <v/>
      </c>
      <c r="O282" s="56" t="str">
        <f>IF(Shift1!$U283="PM",$N$2,IF(Shift2!$U282="PM",$N$3,IF(Shift3!$U282="PM",$N$4,IF(Shift4!$U282="PM",$N$5,IF(Shift5!$U282="PM",$N$6)))))</f>
        <v/>
      </c>
      <c r="P282" s="56" t="str">
        <f>IF(Shift1!$W283="PM",$Q$2,IF(Shift2!$W282="PM",$Q$3,IF(Shift3!$W282="PM",$Q$4,IF(Shift4!$W282="PM",$Q$5,IF(Shift5!$W282="PM",$Q$6)))))</f>
        <v/>
      </c>
      <c r="Q282" s="56" t="str">
        <f>IF(Shift1!$Y283="PM",$T$2,IF(Shift2!$Y282="PM",$T$3,IF(Shift3!$Y282="PM",$T$4,IF(Shift4!$Y282="PM",$T$5,IF(Shift5!$Y282="PM",$T$6)))))</f>
        <v/>
      </c>
      <c r="R282" s="56" t="str">
        <f>IF(Shift1!$AA283="PM",$W$2,IF(Shift2!$AA282="PM",$W$3,IF(Shift3!$AA282="PM",$W$4,IF(Shift4!$AA282="PM",$W$5,IF(Shift5!$AA282="PM",$W$6)))))</f>
        <v/>
      </c>
      <c r="S282" s="56" t="str">
        <f>IF(Shift1!$AG283="PM",$AC$2,IF(Shift2!$AG282="PM",$AC$3,IF(Shift3!$AG282="PM",$AC$4,IF(Shift4!$AG282="PM",$AC$5,IF(Shift5!$AG282="PM",$AC$6)))))</f>
        <v/>
      </c>
      <c r="T282" s="56" t="str">
        <f>IF(Shift1!$AI283="PM",$AF$2,IF(Shift2!$AI282="PM",$AF$3,IF(Shift3!$AI282="PM",$AF$4,IF(Shift4!$AI282="PM",$AF$5,IF(Shift5!$AI282="PM",$AF$6)))))</f>
        <v/>
      </c>
      <c r="U282" s="56" t="b">
        <f>IF(Shift1!$O283="N",$E$2,IF(Shift2!$O282="N",$E$3,IF(Shift3!$O282="N",$E$4,IF(Shift4!$O282="N",$E$5,IF(Shift5!$O282="N",$E$6)))))</f>
        <v>0</v>
      </c>
      <c r="V282" s="56" t="b">
        <f>IF(Shift1!$Q283="N",$H$2,IF(Shift2!$Q282="N",$H$3,IF(Shift3!$Q282="N",$H$4,IF(Shift4!$Q282="N",$H$5,IF(Shift5!$Q282="N",$H$6)))))</f>
        <v>0</v>
      </c>
      <c r="W282" s="56" t="b">
        <f>IF(Shift1!$S283="N",$K$2,IF(Shift2!$S282="N",$K$3,IF(Shift3!$S282="N",$K$4,IF(Shift4!$S282="N",$K$5,IF(Shift5!$S282="N",$K$6)))))</f>
        <v>0</v>
      </c>
      <c r="X282" s="56" t="b">
        <f>IF(Shift1!$U283="N",$N$2,IF(Shift2!$U282="N",$N$3,IF(Shift3!$U282="N",$N$4,IF(Shift4!$U282="N",$N$5,IF(Shift5!$U282="N",$N$6)))))</f>
        <v>0</v>
      </c>
      <c r="Y282" s="56" t="b">
        <f>IF(Shift1!$W283="N",$Q$2,IF(Shift2!$W282="N",$Q$3,IF(Shift3!$W282="N",$Q$4,IF(Shift4!$W282="N",$Q$5,IF(Shift5!$W282="N",$Q$6)))))</f>
        <v>0</v>
      </c>
      <c r="Z282" s="56" t="b">
        <f>IF(Shift1!$Y283="N",$T$2,IF(Shift2!$Y282="N",$T$3,IF(Shift3!$Y282="N",$T$4,IF(Shift4!$Y282="N",$T$5,IF(Shift5!$Y282="N",$T$6)))))</f>
        <v>0</v>
      </c>
      <c r="AA282" s="56" t="b">
        <f>IF(Shift1!$AA283="N",$W$2,IF(Shift2!$AA282="N",$W$3,IF(Shift3!$AA282="N",$W$4,IF(Shift4!$AA282="N",$W$5,IF(Shift5!$AA282="N",$W$6)))))</f>
        <v>0</v>
      </c>
      <c r="AB282" s="56" t="b">
        <f>IF(Shift1!$AG283="N",$AC$2,IF(Shift2!$AG282="N",$AC$3,IF(Shift3!$AG282="N",$AC$4,IF(Shift4!$AG282="N",$AC$5,IF(Shift5!$AG282="N",$AC$6)))))</f>
        <v>0</v>
      </c>
      <c r="AC282" s="56" t="b">
        <f>IF(Shift1!$AI283="N",$AF$2,IF(Shift2!$AI282="N",$AF$3,IF(Shift3!$AI282="N",$AF$4,IF(Shift4!$AI282="N",$AF$5,IF(Shift5!$AI282="N",$AF$6)))))</f>
        <v>0</v>
      </c>
      <c r="AD282" s="57">
        <f t="shared" si="36"/>
        <v>3</v>
      </c>
      <c r="AE282" s="58">
        <f t="shared" si="37"/>
        <v>3</v>
      </c>
      <c r="AF282" s="59">
        <f t="shared" si="38"/>
        <v>2</v>
      </c>
      <c r="AG282" s="60">
        <f t="shared" si="39"/>
        <v>2</v>
      </c>
      <c r="AH282" s="58">
        <f t="shared" si="40"/>
        <v>4</v>
      </c>
      <c r="AI282" s="59">
        <f t="shared" si="41"/>
        <v>2</v>
      </c>
      <c r="AJ282" s="61">
        <f t="shared" si="42"/>
        <v>0</v>
      </c>
      <c r="AK282" s="58">
        <f t="shared" si="43"/>
        <v>0</v>
      </c>
      <c r="AL282" s="58">
        <f t="shared" si="44"/>
        <v>0</v>
      </c>
    </row>
    <row r="283" spans="1:38" ht="15" outlineLevel="1" thickBot="1" x14ac:dyDescent="0.35">
      <c r="A283" s="1"/>
      <c r="B283" s="43">
        <v>30</v>
      </c>
      <c r="C283" s="56" t="str">
        <f>IF(Shift1!O284="AM",$E$2,IF(Shift2!O283="AM",$E$3,IF(Shift3!O283="AM",$E$4,IF(Shift4!O283="AM",$E$5,IF(Shift5!O283="AM",$E$6)))))</f>
        <v/>
      </c>
      <c r="D283" s="56" t="str">
        <f>IF(Shift1!Q284="AM",$H$2,IF(Shift2!Q283="AM",$H$3,IF(Shift3!Q283="AM",$H$4,IF(Shift4!Q283="AM",$H$5,IF(Shift5!Q283="AM",$H$6)))))</f>
        <v/>
      </c>
      <c r="E283" s="56" t="str">
        <f>IF(Shift1!S284="AM",$K$2,IF(Shift2!S283="AM",$K$3,IF(Shift3!S283="AM",$K$4,IF(Shift4!S283="AM",$K$5,IF(Shift5!S283="AM",$K$6)))))</f>
        <v/>
      </c>
      <c r="F283" s="56" t="str">
        <f>IF(Shift1!U284="AM",$N$2,IF(Shift2!U283="AM",$N$3,IF(Shift3!U283="AM",$N$4,IF(Shift4!U283="AM",$N$5,IF(Shift5!U283="AM",$N$6)))))</f>
        <v/>
      </c>
      <c r="G283" s="56" t="b">
        <f>IF(Shift1!W284="AM",$Q$2,IF(Shift2!W283="AM",$Q$3,IF(Shift3!W283="AM",$Q$4,IF(Shift4!W283="AM",$Q$5,IF(Shift5!W283="AM",$Q$6)))))</f>
        <v>0</v>
      </c>
      <c r="H283" s="56" t="str">
        <f>IF(Shift1!Y284="AM",$T$2,IF(Shift2!Y283="AM",$T$3,IF(Shift3!Y283="AM",$T$4,IF(Shift4!Y283="AM",$T$5,IF(Shift5!Y283="AM",$T$6)))))</f>
        <v/>
      </c>
      <c r="I283" s="56" t="str">
        <f>IF(Shift1!AA284="AM",$W$2,IF(Shift2!AA283="AM",$W$3,IF(Shift3!AA283="AM",$W$4,IF(Shift4!AA283="AM",$W$5,IF(Shift5!AA283="AM",$W$6)))))</f>
        <v/>
      </c>
      <c r="J283" s="56" t="str">
        <f>IF(Shift1!AG284="AM",$AC$2,IF(Shift2!AG283="AM",$AC$3,IF(Shift3!AG283="AM",$AC$4,IF(Shift4!AG283="AM",$AC$5,IF(Shift5!AG283="AM",$AC$6)))))</f>
        <v/>
      </c>
      <c r="K283" s="56" t="str">
        <f>IF(Shift1!AI284="AM",$AF$2,IF(Shift2!AI283="AM",$AF$3,IF(Shift3!AI283="AM",$AF$4,IF(Shift4!AI283="AM",$AF$5,IF(Shift5!AI283="AM",$AF$6)))))</f>
        <v/>
      </c>
      <c r="L283" s="56" t="str">
        <f>IF(Shift1!$O284="PM",$E$2,IF(Shift2!$O283="PM",$E$3,IF(Shift3!$O283="PM",$E$4,IF(Shift4!$O283="PM",$E$5,IF(Shift5!$O283="PM",$E$6)))))</f>
        <v/>
      </c>
      <c r="M283" s="56" t="str">
        <f>IF(Shift1!$Q284="PM",$H$2,IF(Shift2!$Q283="PM",$H$3,IF(Shift3!$Q283="PM",$H$4,IF(Shift4!$Q283="PM",$H$5,IF(Shift5!$Q283="PM",$H$6)))))</f>
        <v/>
      </c>
      <c r="N283" s="56" t="str">
        <f>IF(Shift1!$S284="PM",$K$2,IF(Shift2!$S283="PM",$K$3,IF(Shift3!$S283="PM",$K$4,IF(Shift4!$S283="PM",$K$5,IF(Shift5!$S283="PM",$K$6)))))</f>
        <v/>
      </c>
      <c r="O283" s="56" t="str">
        <f>IF(Shift1!$U284="PM",$N$2,IF(Shift2!$U283="PM",$N$3,IF(Shift3!$U283="PM",$N$4,IF(Shift4!$U283="PM",$N$5,IF(Shift5!$U283="PM",$N$6)))))</f>
        <v/>
      </c>
      <c r="P283" s="56" t="b">
        <f>IF(Shift1!$W284="PM",$Q$2,IF(Shift2!$W283="PM",$Q$3,IF(Shift3!$W283="PM",$Q$4,IF(Shift4!$W283="PM",$Q$5,IF(Shift5!$W283="PM",$Q$6)))))</f>
        <v>0</v>
      </c>
      <c r="Q283" s="56" t="str">
        <f>IF(Shift1!$Y284="PM",$T$2,IF(Shift2!$Y283="PM",$T$3,IF(Shift3!$Y283="PM",$T$4,IF(Shift4!$Y283="PM",$T$5,IF(Shift5!$Y283="PM",$T$6)))))</f>
        <v/>
      </c>
      <c r="R283" s="56" t="str">
        <f>IF(Shift1!$AA284="PM",$W$2,IF(Shift2!$AA283="PM",$W$3,IF(Shift3!$AA283="PM",$W$4,IF(Shift4!$AA283="PM",$W$5,IF(Shift5!$AA283="PM",$W$6)))))</f>
        <v/>
      </c>
      <c r="S283" s="56" t="str">
        <f>IF(Shift1!$AG284="PM",$AC$2,IF(Shift2!$AG283="PM",$AC$3,IF(Shift3!$AG283="PM",$AC$4,IF(Shift4!$AG283="PM",$AC$5,IF(Shift5!$AG283="PM",$AC$6)))))</f>
        <v/>
      </c>
      <c r="T283" s="56" t="str">
        <f>IF(Shift1!$AI284="PM",$AF$2,IF(Shift2!$AI283="PM",$AF$3,IF(Shift3!$AI283="PM",$AF$4,IF(Shift4!$AI283="PM",$AF$5,IF(Shift5!$AI283="PM",$AF$6)))))</f>
        <v/>
      </c>
      <c r="U283" s="56" t="b">
        <f>IF(Shift1!$O284="N",$E$2,IF(Shift2!$O283="N",$E$3,IF(Shift3!$O283="N",$E$4,IF(Shift4!$O283="N",$E$5,IF(Shift5!$O283="N",$E$6)))))</f>
        <v>0</v>
      </c>
      <c r="V283" s="56" t="str">
        <f>IF(Shift1!$Q284="N",$H$2,IF(Shift2!$Q283="N",$H$3,IF(Shift3!$Q283="N",$H$4,IF(Shift4!$Q283="N",$H$5,IF(Shift5!$Q283="N",$H$6)))))</f>
        <v/>
      </c>
      <c r="W283" s="56" t="str">
        <f>IF(Shift1!$S284="N",$K$2,IF(Shift2!$S283="N",$K$3,IF(Shift3!$S283="N",$K$4,IF(Shift4!$S283="N",$K$5,IF(Shift5!$S283="N",$K$6)))))</f>
        <v/>
      </c>
      <c r="X283" s="56" t="str">
        <f>IF(Shift1!$U284="N",$N$2,IF(Shift2!$U283="N",$N$3,IF(Shift3!$U283="N",$N$4,IF(Shift4!$U283="N",$N$5,IF(Shift5!$U283="N",$N$6)))))</f>
        <v/>
      </c>
      <c r="Y283" s="56" t="str">
        <f>IF(Shift1!$W284="N",$Q$2,IF(Shift2!$W283="N",$Q$3,IF(Shift3!$W283="N",$Q$4,IF(Shift4!$W283="N",$Q$5,IF(Shift5!$W283="N",$Q$6)))))</f>
        <v/>
      </c>
      <c r="Z283" s="56" t="str">
        <f>IF(Shift1!$Y284="N",$T$2,IF(Shift2!$Y283="N",$T$3,IF(Shift3!$Y283="N",$T$4,IF(Shift4!$Y283="N",$T$5,IF(Shift5!$Y283="N",$T$6)))))</f>
        <v/>
      </c>
      <c r="AA283" s="56" t="str">
        <f>IF(Shift1!$AA284="N",$W$2,IF(Shift2!$AA283="N",$W$3,IF(Shift3!$AA283="N",$W$4,IF(Shift4!$AA283="N",$W$5,IF(Shift5!$AA283="N",$W$6)))))</f>
        <v/>
      </c>
      <c r="AB283" s="56" t="str">
        <f>IF(Shift1!$AG284="N",$AC$2,IF(Shift2!$AG283="N",$AC$3,IF(Shift3!$AG283="N",$AC$4,IF(Shift4!$AG283="N",$AC$5,IF(Shift5!$AG283="N",$AC$6)))))</f>
        <v/>
      </c>
      <c r="AC283" s="56" t="str">
        <f>IF(Shift1!$AI284="N",$AF$2,IF(Shift2!$AI283="N",$AF$3,IF(Shift3!$AI283="N",$AF$4,IF(Shift4!$AI283="N",$AF$5,IF(Shift5!$AI283="N",$AF$6)))))</f>
        <v/>
      </c>
      <c r="AD283" s="57">
        <f t="shared" si="36"/>
        <v>3</v>
      </c>
      <c r="AE283" s="58">
        <f t="shared" si="37"/>
        <v>3</v>
      </c>
      <c r="AF283" s="59">
        <f t="shared" si="38"/>
        <v>2</v>
      </c>
      <c r="AG283" s="60">
        <f t="shared" si="39"/>
        <v>3</v>
      </c>
      <c r="AH283" s="58">
        <f t="shared" si="40"/>
        <v>3</v>
      </c>
      <c r="AI283" s="59">
        <f t="shared" si="41"/>
        <v>2</v>
      </c>
      <c r="AJ283" s="61">
        <f t="shared" si="42"/>
        <v>2</v>
      </c>
      <c r="AK283" s="58">
        <f t="shared" si="43"/>
        <v>4</v>
      </c>
      <c r="AL283" s="58">
        <f t="shared" si="44"/>
        <v>2</v>
      </c>
    </row>
    <row r="284" spans="1:38" ht="15" outlineLevel="1" thickBot="1" x14ac:dyDescent="0.35">
      <c r="A284" s="1"/>
      <c r="B284" s="40">
        <v>1</v>
      </c>
      <c r="C284" s="56" t="str">
        <f>IF(Shift1!O285="AM",$E$2,IF(Shift2!O284="AM",$E$3,IF(Shift3!O284="AM",$E$4,IF(Shift4!O284="AM",$E$5,IF(Shift5!O284="AM",$E$6)))))</f>
        <v/>
      </c>
      <c r="D284" s="56" t="str">
        <f>IF(Shift1!Q285="AM",$H$2,IF(Shift2!Q284="AM",$H$3,IF(Shift3!Q284="AM",$H$4,IF(Shift4!Q284="AM",$H$5,IF(Shift5!Q284="AM",$H$6)))))</f>
        <v/>
      </c>
      <c r="E284" s="56" t="str">
        <f>IF(Shift1!S285="AM",$K$2,IF(Shift2!S284="AM",$K$3,IF(Shift3!S284="AM",$K$4,IF(Shift4!S284="AM",$K$5,IF(Shift5!S284="AM",$K$6)))))</f>
        <v/>
      </c>
      <c r="F284" s="56" t="str">
        <f>IF(Shift1!U285="AM",$N$2,IF(Shift2!U284="AM",$N$3,IF(Shift3!U284="AM",$N$4,IF(Shift4!U284="AM",$N$5,IF(Shift5!U284="AM",$N$6)))))</f>
        <v/>
      </c>
      <c r="G284" s="56" t="b">
        <f>IF(Shift1!W285="AM",$Q$2,IF(Shift2!W284="AM",$Q$3,IF(Shift3!W284="AM",$Q$4,IF(Shift4!W284="AM",$Q$5,IF(Shift5!W284="AM",$Q$6)))))</f>
        <v>0</v>
      </c>
      <c r="H284" s="56" t="str">
        <f>IF(Shift1!Y285="AM",$T$2,IF(Shift2!Y284="AM",$T$3,IF(Shift3!Y284="AM",$T$4,IF(Shift4!Y284="AM",$T$5,IF(Shift5!Y284="AM",$T$6)))))</f>
        <v/>
      </c>
      <c r="I284" s="56" t="str">
        <f>IF(Shift1!AA285="AM",$W$2,IF(Shift2!AA284="AM",$W$3,IF(Shift3!AA284="AM",$W$4,IF(Shift4!AA284="AM",$W$5,IF(Shift5!AA284="AM",$W$6)))))</f>
        <v/>
      </c>
      <c r="J284" s="56" t="str">
        <f>IF(Shift1!AG285="AM",$AC$2,IF(Shift2!AG284="AM",$AC$3,IF(Shift3!AG284="AM",$AC$4,IF(Shift4!AG284="AM",$AC$5,IF(Shift5!AG284="AM",$AC$6)))))</f>
        <v/>
      </c>
      <c r="K284" s="56" t="str">
        <f>IF(Shift1!AI285="AM",$AF$2,IF(Shift2!AI284="AM",$AF$3,IF(Shift3!AI284="AM",$AF$4,IF(Shift4!AI284="AM",$AF$5,IF(Shift5!AI284="AM",$AF$6)))))</f>
        <v/>
      </c>
      <c r="L284" s="56" t="str">
        <f>IF(Shift1!$O285="PM",$E$2,IF(Shift2!$O284="PM",$E$3,IF(Shift3!$O284="PM",$E$4,IF(Shift4!$O284="PM",$E$5,IF(Shift5!$O284="PM",$E$6)))))</f>
        <v/>
      </c>
      <c r="M284" s="56" t="str">
        <f>IF(Shift1!$Q285="PM",$H$2,IF(Shift2!$Q284="PM",$H$3,IF(Shift3!$Q284="PM",$H$4,IF(Shift4!$Q284="PM",$H$5,IF(Shift5!$Q284="PM",$H$6)))))</f>
        <v/>
      </c>
      <c r="N284" s="56" t="str">
        <f>IF(Shift1!$S285="PM",$K$2,IF(Shift2!$S284="PM",$K$3,IF(Shift3!$S284="PM",$K$4,IF(Shift4!$S284="PM",$K$5,IF(Shift5!$S284="PM",$K$6)))))</f>
        <v/>
      </c>
      <c r="O284" s="56" t="str">
        <f>IF(Shift1!$U285="PM",$N$2,IF(Shift2!$U284="PM",$N$3,IF(Shift3!$U284="PM",$N$4,IF(Shift4!$U284="PM",$N$5,IF(Shift5!$U284="PM",$N$6)))))</f>
        <v/>
      </c>
      <c r="P284" s="56" t="b">
        <f>IF(Shift1!$W285="PM",$Q$2,IF(Shift2!$W284="PM",$Q$3,IF(Shift3!$W284="PM",$Q$4,IF(Shift4!$W284="PM",$Q$5,IF(Shift5!$W284="PM",$Q$6)))))</f>
        <v>0</v>
      </c>
      <c r="Q284" s="56" t="str">
        <f>IF(Shift1!$Y285="PM",$T$2,IF(Shift2!$Y284="PM",$T$3,IF(Shift3!$Y284="PM",$T$4,IF(Shift4!$Y284="PM",$T$5,IF(Shift5!$Y284="PM",$T$6)))))</f>
        <v/>
      </c>
      <c r="R284" s="56" t="str">
        <f>IF(Shift1!$AA285="PM",$W$2,IF(Shift2!$AA284="PM",$W$3,IF(Shift3!$AA284="PM",$W$4,IF(Shift4!$AA284="PM",$W$5,IF(Shift5!$AA284="PM",$W$6)))))</f>
        <v/>
      </c>
      <c r="S284" s="56" t="str">
        <f>IF(Shift1!$AG285="PM",$AC$2,IF(Shift2!$AG284="PM",$AC$3,IF(Shift3!$AG284="PM",$AC$4,IF(Shift4!$AG284="PM",$AC$5,IF(Shift5!$AG284="PM",$AC$6)))))</f>
        <v/>
      </c>
      <c r="T284" s="56" t="str">
        <f>IF(Shift1!$AI285="PM",$AF$2,IF(Shift2!$AI284="PM",$AF$3,IF(Shift3!$AI284="PM",$AF$4,IF(Shift4!$AI284="PM",$AF$5,IF(Shift5!$AI284="PM",$AF$6)))))</f>
        <v/>
      </c>
      <c r="U284" s="56" t="b">
        <f>IF(Shift1!$O285="N",$E$2,IF(Shift2!$O284="N",$E$3,IF(Shift3!$O284="N",$E$4,IF(Shift4!$O284="N",$E$5,IF(Shift5!$O284="N",$E$6)))))</f>
        <v>0</v>
      </c>
      <c r="V284" s="56" t="str">
        <f>IF(Shift1!$Q285="N",$H$2,IF(Shift2!$Q284="N",$H$3,IF(Shift3!$Q284="N",$H$4,IF(Shift4!$Q284="N",$H$5,IF(Shift5!$Q284="N",$H$6)))))</f>
        <v/>
      </c>
      <c r="W284" s="56" t="str">
        <f>IF(Shift1!$S285="N",$K$2,IF(Shift2!$S284="N",$K$3,IF(Shift3!$S284="N",$K$4,IF(Shift4!$S284="N",$K$5,IF(Shift5!$S284="N",$K$6)))))</f>
        <v/>
      </c>
      <c r="X284" s="56" t="str">
        <f>IF(Shift1!$U285="N",$N$2,IF(Shift2!$U284="N",$N$3,IF(Shift3!$U284="N",$N$4,IF(Shift4!$U284="N",$N$5,IF(Shift5!$U284="N",$N$6)))))</f>
        <v/>
      </c>
      <c r="Y284" s="56" t="str">
        <f>IF(Shift1!$W285="N",$Q$2,IF(Shift2!$W284="N",$Q$3,IF(Shift3!$W284="N",$Q$4,IF(Shift4!$W284="N",$Q$5,IF(Shift5!$W284="N",$Q$6)))))</f>
        <v/>
      </c>
      <c r="Z284" s="56" t="str">
        <f>IF(Shift1!$Y285="N",$T$2,IF(Shift2!$Y284="N",$T$3,IF(Shift3!$Y284="N",$T$4,IF(Shift4!$Y284="N",$T$5,IF(Shift5!$Y284="N",$T$6)))))</f>
        <v/>
      </c>
      <c r="AA284" s="56" t="b">
        <f>IF(Shift1!$AA285="N",$W$2,IF(Shift2!$AA284="N",$W$3,IF(Shift3!$AA284="N",$W$4,IF(Shift4!$AA284="N",$W$5,IF(Shift5!$AA284="N",$W$6)))))</f>
        <v>0</v>
      </c>
      <c r="AB284" s="56" t="str">
        <f>IF(Shift1!$AG285="N",$AC$2,IF(Shift2!$AG284="N",$AC$3,IF(Shift3!$AG284="N",$AC$4,IF(Shift4!$AG284="N",$AC$5,IF(Shift5!$AG284="N",$AC$6)))))</f>
        <v/>
      </c>
      <c r="AC284" s="56" t="str">
        <f>IF(Shift1!$AI285="N",$AF$2,IF(Shift2!$AI284="N",$AF$3,IF(Shift3!$AI284="N",$AF$4,IF(Shift4!$AI284="N",$AF$5,IF(Shift5!$AI284="N",$AF$6)))))</f>
        <v/>
      </c>
      <c r="AD284" s="62">
        <f t="shared" si="36"/>
        <v>3</v>
      </c>
      <c r="AE284" s="63">
        <f t="shared" si="37"/>
        <v>3</v>
      </c>
      <c r="AF284" s="64">
        <f t="shared" si="38"/>
        <v>2</v>
      </c>
      <c r="AG284" s="65">
        <f t="shared" si="39"/>
        <v>3</v>
      </c>
      <c r="AH284" s="63">
        <f t="shared" si="40"/>
        <v>3</v>
      </c>
      <c r="AI284" s="64">
        <f t="shared" si="41"/>
        <v>2</v>
      </c>
      <c r="AJ284" s="66">
        <f t="shared" si="42"/>
        <v>2</v>
      </c>
      <c r="AK284" s="63">
        <f t="shared" si="43"/>
        <v>3</v>
      </c>
      <c r="AL284" s="63">
        <f t="shared" si="44"/>
        <v>2</v>
      </c>
    </row>
    <row r="285" spans="1:38" ht="15" outlineLevel="1" thickTop="1" x14ac:dyDescent="0.3">
      <c r="A285" s="1"/>
      <c r="B285" s="40">
        <v>2</v>
      </c>
      <c r="C285" s="56" t="str">
        <f>IF(Shift1!O286="AM",$E$2,IF(Shift2!O285="AM",$E$3,IF(Shift3!O285="AM",$E$4,IF(Shift4!O285="AM",$E$5,IF(Shift5!O285="AM",$E$6)))))</f>
        <v/>
      </c>
      <c r="D285" s="56" t="str">
        <f>IF(Shift1!Q286="AM",$H$2,IF(Shift2!Q285="AM",$H$3,IF(Shift3!Q285="AM",$H$4,IF(Shift4!Q285="AM",$H$5,IF(Shift5!Q285="AM",$H$6)))))</f>
        <v/>
      </c>
      <c r="E285" s="56" t="str">
        <f>IF(Shift1!S286="AM",$K$2,IF(Shift2!S285="AM",$K$3,IF(Shift3!S285="AM",$K$4,IF(Shift4!S285="AM",$K$5,IF(Shift5!S285="AM",$K$6)))))</f>
        <v/>
      </c>
      <c r="F285" s="56" t="str">
        <f>IF(Shift1!U286="AM",$N$2,IF(Shift2!U285="AM",$N$3,IF(Shift3!U285="AM",$N$4,IF(Shift4!U285="AM",$N$5,IF(Shift5!U285="AM",$N$6)))))</f>
        <v/>
      </c>
      <c r="G285" s="56" t="b">
        <f>IF(Shift1!W286="AM",$Q$2,IF(Shift2!W285="AM",$Q$3,IF(Shift3!W285="AM",$Q$4,IF(Shift4!W285="AM",$Q$5,IF(Shift5!W285="AM",$Q$6)))))</f>
        <v>0</v>
      </c>
      <c r="H285" s="56" t="str">
        <f>IF(Shift1!Y286="AM",$T$2,IF(Shift2!Y285="AM",$T$3,IF(Shift3!Y285="AM",$T$4,IF(Shift4!Y285="AM",$T$5,IF(Shift5!Y285="AM",$T$6)))))</f>
        <v/>
      </c>
      <c r="I285" s="56" t="str">
        <f>IF(Shift1!AA286="AM",$W$2,IF(Shift2!AA285="AM",$W$3,IF(Shift3!AA285="AM",$W$4,IF(Shift4!AA285="AM",$W$5,IF(Shift5!AA285="AM",$W$6)))))</f>
        <v/>
      </c>
      <c r="J285" s="56" t="str">
        <f>IF(Shift1!AG286="AM",$AC$2,IF(Shift2!AG285="AM",$AC$3,IF(Shift3!AG285="AM",$AC$4,IF(Shift4!AG285="AM",$AC$5,IF(Shift5!AG285="AM",$AC$6)))))</f>
        <v/>
      </c>
      <c r="K285" s="56" t="str">
        <f>IF(Shift1!AI286="AM",$AF$2,IF(Shift2!AI285="AM",$AF$3,IF(Shift3!AI285="AM",$AF$4,IF(Shift4!AI285="AM",$AF$5,IF(Shift5!AI285="AM",$AF$6)))))</f>
        <v/>
      </c>
      <c r="L285" s="56" t="str">
        <f>IF(Shift1!$O286="PM",$E$2,IF(Shift2!$O285="PM",$E$3,IF(Shift3!$O285="PM",$E$4,IF(Shift4!$O285="PM",$E$5,IF(Shift5!$O285="PM",$E$6)))))</f>
        <v/>
      </c>
      <c r="M285" s="56" t="str">
        <f>IF(Shift1!$Q286="PM",$H$2,IF(Shift2!$Q285="PM",$H$3,IF(Shift3!$Q285="PM",$H$4,IF(Shift4!$Q285="PM",$H$5,IF(Shift5!$Q285="PM",$H$6)))))</f>
        <v/>
      </c>
      <c r="N285" s="56" t="str">
        <f>IF(Shift1!$S286="PM",$K$2,IF(Shift2!$S285="PM",$K$3,IF(Shift3!$S285="PM",$K$4,IF(Shift4!$S285="PM",$K$5,IF(Shift5!$S285="PM",$K$6)))))</f>
        <v/>
      </c>
      <c r="O285" s="56" t="str">
        <f>IF(Shift1!$U286="PM",$N$2,IF(Shift2!$U285="PM",$N$3,IF(Shift3!$U285="PM",$N$4,IF(Shift4!$U285="PM",$N$5,IF(Shift5!$U285="PM",$N$6)))))</f>
        <v/>
      </c>
      <c r="P285" s="56" t="b">
        <f>IF(Shift1!$W286="PM",$Q$2,IF(Shift2!$W285="PM",$Q$3,IF(Shift3!$W285="PM",$Q$4,IF(Shift4!$W285="PM",$Q$5,IF(Shift5!$W285="PM",$Q$6)))))</f>
        <v>0</v>
      </c>
      <c r="Q285" s="56" t="str">
        <f>IF(Shift1!$Y286="PM",$T$2,IF(Shift2!$Y285="PM",$T$3,IF(Shift3!$Y285="PM",$T$4,IF(Shift4!$Y285="PM",$T$5,IF(Shift5!$Y285="PM",$T$6)))))</f>
        <v/>
      </c>
      <c r="R285" s="56" t="str">
        <f>IF(Shift1!$AA286="PM",$W$2,IF(Shift2!$AA285="PM",$W$3,IF(Shift3!$AA285="PM",$W$4,IF(Shift4!$AA285="PM",$W$5,IF(Shift5!$AA285="PM",$W$6)))))</f>
        <v/>
      </c>
      <c r="S285" s="56" t="str">
        <f>IF(Shift1!$AG286="PM",$AC$2,IF(Shift2!$AG285="PM",$AC$3,IF(Shift3!$AG285="PM",$AC$4,IF(Shift4!$AG285="PM",$AC$5,IF(Shift5!$AG285="PM",$AC$6)))))</f>
        <v/>
      </c>
      <c r="T285" s="56" t="str">
        <f>IF(Shift1!$AI286="PM",$AF$2,IF(Shift2!$AI285="PM",$AF$3,IF(Shift3!$AI285="PM",$AF$4,IF(Shift4!$AI285="PM",$AF$5,IF(Shift5!$AI285="PM",$AF$6)))))</f>
        <v/>
      </c>
      <c r="U285" s="56" t="str">
        <f>IF(Shift1!$O286="N",$E$2,IF(Shift2!$O285="N",$E$3,IF(Shift3!$O285="N",$E$4,IF(Shift4!$O285="N",$E$5,IF(Shift5!$O285="N",$E$6)))))</f>
        <v/>
      </c>
      <c r="V285" s="56" t="str">
        <f>IF(Shift1!$Q286="N",$H$2,IF(Shift2!$Q285="N",$H$3,IF(Shift3!$Q285="N",$H$4,IF(Shift4!$Q285="N",$H$5,IF(Shift5!$Q285="N",$H$6)))))</f>
        <v/>
      </c>
      <c r="W285" s="56" t="str">
        <f>IF(Shift1!$S286="N",$K$2,IF(Shift2!$S285="N",$K$3,IF(Shift3!$S285="N",$K$4,IF(Shift4!$S285="N",$K$5,IF(Shift5!$S285="N",$K$6)))))</f>
        <v/>
      </c>
      <c r="X285" s="56" t="str">
        <f>IF(Shift1!$U286="N",$N$2,IF(Shift2!$U285="N",$N$3,IF(Shift3!$U285="N",$N$4,IF(Shift4!$U285="N",$N$5,IF(Shift5!$U285="N",$N$6)))))</f>
        <v/>
      </c>
      <c r="Y285" s="56" t="b">
        <f>IF(Shift1!$W286="N",$Q$2,IF(Shift2!$W285="N",$Q$3,IF(Shift3!$W285="N",$Q$4,IF(Shift4!$W285="N",$Q$5,IF(Shift5!$W285="N",$Q$6)))))</f>
        <v>0</v>
      </c>
      <c r="Z285" s="56" t="str">
        <f>IF(Shift1!$Y286="N",$T$2,IF(Shift2!$Y285="N",$T$3,IF(Shift3!$Y285="N",$T$4,IF(Shift4!$Y285="N",$T$5,IF(Shift5!$Y285="N",$T$6)))))</f>
        <v/>
      </c>
      <c r="AA285" s="56" t="b">
        <f>IF(Shift1!$AA286="N",$W$2,IF(Shift2!$AA285="N",$W$3,IF(Shift3!$AA285="N",$W$4,IF(Shift4!$AA285="N",$W$5,IF(Shift5!$AA285="N",$W$6)))))</f>
        <v>0</v>
      </c>
      <c r="AB285" s="56" t="str">
        <f>IF(Shift1!$AG286="N",$AC$2,IF(Shift2!$AG285="N",$AC$3,IF(Shift3!$AG285="N",$AC$4,IF(Shift4!$AG285="N",$AC$5,IF(Shift5!$AG285="N",$AC$6)))))</f>
        <v/>
      </c>
      <c r="AC285" s="56" t="str">
        <f>IF(Shift1!$AI286="N",$AF$2,IF(Shift2!$AI285="N",$AF$3,IF(Shift3!$AI285="N",$AF$4,IF(Shift4!$AI285="N",$AF$5,IF(Shift5!$AI285="N",$AF$6)))))</f>
        <v/>
      </c>
      <c r="AD285" s="57">
        <f t="shared" si="36"/>
        <v>3</v>
      </c>
      <c r="AE285" s="58">
        <f t="shared" si="37"/>
        <v>3</v>
      </c>
      <c r="AF285" s="59">
        <f t="shared" si="38"/>
        <v>2</v>
      </c>
      <c r="AG285" s="60">
        <f t="shared" si="39"/>
        <v>3</v>
      </c>
      <c r="AH285" s="58">
        <f t="shared" si="40"/>
        <v>3</v>
      </c>
      <c r="AI285" s="59">
        <f t="shared" si="41"/>
        <v>2</v>
      </c>
      <c r="AJ285" s="61">
        <f t="shared" si="42"/>
        <v>3</v>
      </c>
      <c r="AK285" s="58">
        <f t="shared" si="43"/>
        <v>2</v>
      </c>
      <c r="AL285" s="58">
        <f t="shared" si="44"/>
        <v>2</v>
      </c>
    </row>
    <row r="286" spans="1:38" outlineLevel="1" x14ac:dyDescent="0.3">
      <c r="A286" s="1"/>
      <c r="B286" s="40">
        <v>3</v>
      </c>
      <c r="C286" s="56" t="str">
        <f>IF(Shift1!O287="AM",$E$2,IF(Shift2!O286="AM",$E$3,IF(Shift3!O286="AM",$E$4,IF(Shift4!O286="AM",$E$5,IF(Shift5!O286="AM",$E$6)))))</f>
        <v/>
      </c>
      <c r="D286" s="56" t="str">
        <f>IF(Shift1!Q287="AM",$H$2,IF(Shift2!Q286="AM",$H$3,IF(Shift3!Q286="AM",$H$4,IF(Shift4!Q286="AM",$H$5,IF(Shift5!Q286="AM",$H$6)))))</f>
        <v/>
      </c>
      <c r="E286" s="56" t="str">
        <f>IF(Shift1!S287="AM",$K$2,IF(Shift2!S286="AM",$K$3,IF(Shift3!S286="AM",$K$4,IF(Shift4!S286="AM",$K$5,IF(Shift5!S286="AM",$K$6)))))</f>
        <v/>
      </c>
      <c r="F286" s="56" t="str">
        <f>IF(Shift1!U287="AM",$N$2,IF(Shift2!U286="AM",$N$3,IF(Shift3!U286="AM",$N$4,IF(Shift4!U286="AM",$N$5,IF(Shift5!U286="AM",$N$6)))))</f>
        <v/>
      </c>
      <c r="G286" s="56" t="b">
        <f>IF(Shift1!W287="AM",$Q$2,IF(Shift2!W286="AM",$Q$3,IF(Shift3!W286="AM",$Q$4,IF(Shift4!W286="AM",$Q$5,IF(Shift5!W286="AM",$Q$6)))))</f>
        <v>0</v>
      </c>
      <c r="H286" s="56" t="str">
        <f>IF(Shift1!Y287="AM",$T$2,IF(Shift2!Y286="AM",$T$3,IF(Shift3!Y286="AM",$T$4,IF(Shift4!Y286="AM",$T$5,IF(Shift5!Y286="AM",$T$6)))))</f>
        <v/>
      </c>
      <c r="I286" s="56" t="str">
        <f>IF(Shift1!AA287="AM",$W$2,IF(Shift2!AA286="AM",$W$3,IF(Shift3!AA286="AM",$W$4,IF(Shift4!AA286="AM",$W$5,IF(Shift5!AA286="AM",$W$6)))))</f>
        <v/>
      </c>
      <c r="J286" s="56" t="str">
        <f>IF(Shift1!AG287="AM",$AC$2,IF(Shift2!AG286="AM",$AC$3,IF(Shift3!AG286="AM",$AC$4,IF(Shift4!AG286="AM",$AC$5,IF(Shift5!AG286="AM",$AC$6)))))</f>
        <v/>
      </c>
      <c r="K286" s="56" t="str">
        <f>IF(Shift1!AI287="AM",$AF$2,IF(Shift2!AI286="AM",$AF$3,IF(Shift3!AI286="AM",$AF$4,IF(Shift4!AI286="AM",$AF$5,IF(Shift5!AI286="AM",$AF$6)))))</f>
        <v/>
      </c>
      <c r="L286" s="56" t="str">
        <f>IF(Shift1!$O287="PM",$E$2,IF(Shift2!$O286="PM",$E$3,IF(Shift3!$O286="PM",$E$4,IF(Shift4!$O286="PM",$E$5,IF(Shift5!$O286="PM",$E$6)))))</f>
        <v/>
      </c>
      <c r="M286" s="56" t="str">
        <f>IF(Shift1!$Q287="PM",$H$2,IF(Shift2!$Q286="PM",$H$3,IF(Shift3!$Q286="PM",$H$4,IF(Shift4!$Q286="PM",$H$5,IF(Shift5!$Q286="PM",$H$6)))))</f>
        <v/>
      </c>
      <c r="N286" s="56" t="str">
        <f>IF(Shift1!$S287="PM",$K$2,IF(Shift2!$S286="PM",$K$3,IF(Shift3!$S286="PM",$K$4,IF(Shift4!$S286="PM",$K$5,IF(Shift5!$S286="PM",$K$6)))))</f>
        <v/>
      </c>
      <c r="O286" s="56" t="str">
        <f>IF(Shift1!$U287="PM",$N$2,IF(Shift2!$U286="PM",$N$3,IF(Shift3!$U286="PM",$N$4,IF(Shift4!$U286="PM",$N$5,IF(Shift5!$U286="PM",$N$6)))))</f>
        <v/>
      </c>
      <c r="P286" s="56" t="b">
        <f>IF(Shift1!$W287="PM",$Q$2,IF(Shift2!$W286="PM",$Q$3,IF(Shift3!$W286="PM",$Q$4,IF(Shift4!$W286="PM",$Q$5,IF(Shift5!$W286="PM",$Q$6)))))</f>
        <v>0</v>
      </c>
      <c r="Q286" s="56" t="str">
        <f>IF(Shift1!$Y287="PM",$T$2,IF(Shift2!$Y286="PM",$T$3,IF(Shift3!$Y286="PM",$T$4,IF(Shift4!$Y286="PM",$T$5,IF(Shift5!$Y286="PM",$T$6)))))</f>
        <v/>
      </c>
      <c r="R286" s="56" t="str">
        <f>IF(Shift1!$AA287="PM",$W$2,IF(Shift2!$AA286="PM",$W$3,IF(Shift3!$AA286="PM",$W$4,IF(Shift4!$AA286="PM",$W$5,IF(Shift5!$AA286="PM",$W$6)))))</f>
        <v/>
      </c>
      <c r="S286" s="56" t="str">
        <f>IF(Shift1!$AG287="PM",$AC$2,IF(Shift2!$AG286="PM",$AC$3,IF(Shift3!$AG286="PM",$AC$4,IF(Shift4!$AG286="PM",$AC$5,IF(Shift5!$AG286="PM",$AC$6)))))</f>
        <v/>
      </c>
      <c r="T286" s="56" t="str">
        <f>IF(Shift1!$AI287="PM",$AF$2,IF(Shift2!$AI286="PM",$AF$3,IF(Shift3!$AI286="PM",$AF$4,IF(Shift4!$AI286="PM",$AF$5,IF(Shift5!$AI286="PM",$AF$6)))))</f>
        <v/>
      </c>
      <c r="U286" s="56" t="str">
        <f>IF(Shift1!$O287="N",$E$2,IF(Shift2!$O286="N",$E$3,IF(Shift3!$O286="N",$E$4,IF(Shift4!$O286="N",$E$5,IF(Shift5!$O286="N",$E$6)))))</f>
        <v/>
      </c>
      <c r="V286" s="56" t="str">
        <f>IF(Shift1!$Q287="N",$H$2,IF(Shift2!$Q286="N",$H$3,IF(Shift3!$Q286="N",$H$4,IF(Shift4!$Q286="N",$H$5,IF(Shift5!$Q286="N",$H$6)))))</f>
        <v/>
      </c>
      <c r="W286" s="56" t="str">
        <f>IF(Shift1!$S287="N",$K$2,IF(Shift2!$S286="N",$K$3,IF(Shift3!$S286="N",$K$4,IF(Shift4!$S286="N",$K$5,IF(Shift5!$S286="N",$K$6)))))</f>
        <v/>
      </c>
      <c r="X286" s="56" t="str">
        <f>IF(Shift1!$U287="N",$N$2,IF(Shift2!$U286="N",$N$3,IF(Shift3!$U286="N",$N$4,IF(Shift4!$U286="N",$N$5,IF(Shift5!$U286="N",$N$6)))))</f>
        <v/>
      </c>
      <c r="Y286" s="56" t="b">
        <f>IF(Shift1!$W287="N",$Q$2,IF(Shift2!$W286="N",$Q$3,IF(Shift3!$W286="N",$Q$4,IF(Shift4!$W286="N",$Q$5,IF(Shift5!$W286="N",$Q$6)))))</f>
        <v>0</v>
      </c>
      <c r="Z286" s="56" t="str">
        <f>IF(Shift1!$Y287="N",$T$2,IF(Shift2!$Y286="N",$T$3,IF(Shift3!$Y286="N",$T$4,IF(Shift4!$Y286="N",$T$5,IF(Shift5!$Y286="N",$T$6)))))</f>
        <v/>
      </c>
      <c r="AA286" s="56" t="b">
        <f>IF(Shift1!$AA287="N",$W$2,IF(Shift2!$AA286="N",$W$3,IF(Shift3!$AA286="N",$W$4,IF(Shift4!$AA286="N",$W$5,IF(Shift5!$AA286="N",$W$6)))))</f>
        <v>0</v>
      </c>
      <c r="AB286" s="56" t="str">
        <f>IF(Shift1!$AG287="N",$AC$2,IF(Shift2!$AG286="N",$AC$3,IF(Shift3!$AG286="N",$AC$4,IF(Shift4!$AG286="N",$AC$5,IF(Shift5!$AG286="N",$AC$6)))))</f>
        <v/>
      </c>
      <c r="AC286" s="56" t="str">
        <f>IF(Shift1!$AI287="N",$AF$2,IF(Shift2!$AI286="N",$AF$3,IF(Shift3!$AI286="N",$AF$4,IF(Shift4!$AI286="N",$AF$5,IF(Shift5!$AI286="N",$AF$6)))))</f>
        <v/>
      </c>
      <c r="AD286" s="57">
        <f t="shared" si="36"/>
        <v>3</v>
      </c>
      <c r="AE286" s="58">
        <f t="shared" si="37"/>
        <v>3</v>
      </c>
      <c r="AF286" s="59">
        <f t="shared" si="38"/>
        <v>2</v>
      </c>
      <c r="AG286" s="60">
        <f t="shared" si="39"/>
        <v>3</v>
      </c>
      <c r="AH286" s="58">
        <f t="shared" si="40"/>
        <v>3</v>
      </c>
      <c r="AI286" s="59">
        <f t="shared" si="41"/>
        <v>2</v>
      </c>
      <c r="AJ286" s="61">
        <f t="shared" si="42"/>
        <v>3</v>
      </c>
      <c r="AK286" s="58">
        <f t="shared" si="43"/>
        <v>2</v>
      </c>
      <c r="AL286" s="58">
        <f t="shared" si="44"/>
        <v>2</v>
      </c>
    </row>
    <row r="287" spans="1:38" outlineLevel="1" x14ac:dyDescent="0.3">
      <c r="A287" s="2" t="s">
        <v>103</v>
      </c>
      <c r="B287" s="40">
        <v>4</v>
      </c>
      <c r="C287" s="56" t="b">
        <f>IF(Shift1!O288="AM",$E$2,IF(Shift2!O287="AM",$E$3,IF(Shift3!O287="AM",$E$4,IF(Shift4!O287="AM",$E$5,IF(Shift5!O287="AM",$E$6)))))</f>
        <v>0</v>
      </c>
      <c r="D287" s="56" t="b">
        <f>IF(Shift1!Q288="AM",$H$2,IF(Shift2!Q287="AM",$H$3,IF(Shift3!Q287="AM",$H$4,IF(Shift4!Q287="AM",$H$5,IF(Shift5!Q287="AM",$H$6)))))</f>
        <v>0</v>
      </c>
      <c r="E287" s="56" t="b">
        <f>IF(Shift1!S288="AM",$K$2,IF(Shift2!S287="AM",$K$3,IF(Shift3!S287="AM",$K$4,IF(Shift4!S287="AM",$K$5,IF(Shift5!S287="AM",$K$6)))))</f>
        <v>0</v>
      </c>
      <c r="F287" s="56" t="b">
        <f>IF(Shift1!U288="AM",$N$2,IF(Shift2!U287="AM",$N$3,IF(Shift3!U287="AM",$N$4,IF(Shift4!U287="AM",$N$5,IF(Shift5!U287="AM",$N$6)))))</f>
        <v>0</v>
      </c>
      <c r="G287" s="56" t="b">
        <f>IF(Shift1!W288="AM",$Q$2,IF(Shift2!W287="AM",$Q$3,IF(Shift3!W287="AM",$Q$4,IF(Shift4!W287="AM",$Q$5,IF(Shift5!W287="AM",$Q$6)))))</f>
        <v>0</v>
      </c>
      <c r="H287" s="56" t="b">
        <f>IF(Shift1!Y288="AM",$T$2,IF(Shift2!Y287="AM",$T$3,IF(Shift3!Y287="AM",$T$4,IF(Shift4!Y287="AM",$T$5,IF(Shift5!Y287="AM",$T$6)))))</f>
        <v>0</v>
      </c>
      <c r="I287" s="56" t="str">
        <f>IF(Shift1!AA288="AM",$W$2,IF(Shift2!AA287="AM",$W$3,IF(Shift3!AA287="AM",$W$4,IF(Shift4!AA287="AM",$W$5,IF(Shift5!AA287="AM",$W$6)))))</f>
        <v/>
      </c>
      <c r="J287" s="56" t="b">
        <f>IF(Shift1!AG288="AM",$AC$2,IF(Shift2!AG287="AM",$AC$3,IF(Shift3!AG287="AM",$AC$4,IF(Shift4!AG287="AM",$AC$5,IF(Shift5!AG287="AM",$AC$6)))))</f>
        <v>0</v>
      </c>
      <c r="K287" s="56" t="b">
        <f>IF(Shift1!AI288="AM",$AF$2,IF(Shift2!AI287="AM",$AF$3,IF(Shift3!AI287="AM",$AF$4,IF(Shift4!AI287="AM",$AF$5,IF(Shift5!AI287="AM",$AF$6)))))</f>
        <v>0</v>
      </c>
      <c r="L287" s="56" t="str">
        <f>IF(Shift1!$O288="PM",$E$2,IF(Shift2!$O287="PM",$E$3,IF(Shift3!$O287="PM",$E$4,IF(Shift4!$O287="PM",$E$5,IF(Shift5!$O287="PM",$E$6)))))</f>
        <v/>
      </c>
      <c r="M287" s="56" t="str">
        <f>IF(Shift1!$Q288="PM",$H$2,IF(Shift2!$Q287="PM",$H$3,IF(Shift3!$Q287="PM",$H$4,IF(Shift4!$Q287="PM",$H$5,IF(Shift5!$Q287="PM",$H$6)))))</f>
        <v/>
      </c>
      <c r="N287" s="56" t="str">
        <f>IF(Shift1!$S288="PM",$K$2,IF(Shift2!$S287="PM",$K$3,IF(Shift3!$S287="PM",$K$4,IF(Shift4!$S287="PM",$K$5,IF(Shift5!$S287="PM",$K$6)))))</f>
        <v/>
      </c>
      <c r="O287" s="56" t="str">
        <f>IF(Shift1!$U288="PM",$N$2,IF(Shift2!$U287="PM",$N$3,IF(Shift3!$U287="PM",$N$4,IF(Shift4!$U287="PM",$N$5,IF(Shift5!$U287="PM",$N$6)))))</f>
        <v/>
      </c>
      <c r="P287" s="56" t="b">
        <f>IF(Shift1!$W288="PM",$Q$2,IF(Shift2!$W287="PM",$Q$3,IF(Shift3!$W287="PM",$Q$4,IF(Shift4!$W287="PM",$Q$5,IF(Shift5!$W287="PM",$Q$6)))))</f>
        <v>0</v>
      </c>
      <c r="Q287" s="56" t="str">
        <f>IF(Shift1!$Y288="PM",$T$2,IF(Shift2!$Y287="PM",$T$3,IF(Shift3!$Y287="PM",$T$4,IF(Shift4!$Y287="PM",$T$5,IF(Shift5!$Y287="PM",$T$6)))))</f>
        <v/>
      </c>
      <c r="R287" s="56" t="str">
        <f>IF(Shift1!$AA288="PM",$W$2,IF(Shift2!$AA287="PM",$W$3,IF(Shift3!$AA287="PM",$W$4,IF(Shift4!$AA287="PM",$W$5,IF(Shift5!$AA287="PM",$W$6)))))</f>
        <v/>
      </c>
      <c r="S287" s="56" t="str">
        <f>IF(Shift1!$AG288="PM",$AC$2,IF(Shift2!$AG287="PM",$AC$3,IF(Shift3!$AG287="PM",$AC$4,IF(Shift4!$AG287="PM",$AC$5,IF(Shift5!$AG287="PM",$AC$6)))))</f>
        <v/>
      </c>
      <c r="T287" s="56" t="str">
        <f>IF(Shift1!$AI288="PM",$AF$2,IF(Shift2!$AI287="PM",$AF$3,IF(Shift3!$AI287="PM",$AF$4,IF(Shift4!$AI287="PM",$AF$5,IF(Shift5!$AI287="PM",$AF$6)))))</f>
        <v/>
      </c>
      <c r="U287" s="56" t="str">
        <f>IF(Shift1!$O288="N",$E$2,IF(Shift2!$O287="N",$E$3,IF(Shift3!$O287="N",$E$4,IF(Shift4!$O287="N",$E$5,IF(Shift5!$O287="N",$E$6)))))</f>
        <v/>
      </c>
      <c r="V287" s="56" t="str">
        <f>IF(Shift1!$Q288="N",$H$2,IF(Shift2!$Q287="N",$H$3,IF(Shift3!$Q287="N",$H$4,IF(Shift4!$Q287="N",$H$5,IF(Shift5!$Q287="N",$H$6)))))</f>
        <v/>
      </c>
      <c r="W287" s="56" t="str">
        <f>IF(Shift1!$S288="N",$K$2,IF(Shift2!$S287="N",$K$3,IF(Shift3!$S287="N",$K$4,IF(Shift4!$S287="N",$K$5,IF(Shift5!$S287="N",$K$6)))))</f>
        <v/>
      </c>
      <c r="X287" s="56" t="str">
        <f>IF(Shift1!$U288="N",$N$2,IF(Shift2!$U287="N",$N$3,IF(Shift3!$U287="N",$N$4,IF(Shift4!$U287="N",$N$5,IF(Shift5!$U287="N",$N$6)))))</f>
        <v/>
      </c>
      <c r="Y287" s="56" t="b">
        <f>IF(Shift1!$W288="N",$Q$2,IF(Shift2!$W287="N",$Q$3,IF(Shift3!$W287="N",$Q$4,IF(Shift4!$W287="N",$Q$5,IF(Shift5!$W287="N",$Q$6)))))</f>
        <v>0</v>
      </c>
      <c r="Z287" s="56" t="str">
        <f>IF(Shift1!$Y288="N",$T$2,IF(Shift2!$Y287="N",$T$3,IF(Shift3!$Y287="N",$T$4,IF(Shift4!$Y287="N",$T$5,IF(Shift5!$Y287="N",$T$6)))))</f>
        <v/>
      </c>
      <c r="AA287" s="56" t="str">
        <f>IF(Shift1!$AA288="N",$W$2,IF(Shift2!$AA287="N",$W$3,IF(Shift3!$AA287="N",$W$4,IF(Shift4!$AA287="N",$W$5,IF(Shift5!$AA287="N",$W$6)))))</f>
        <v/>
      </c>
      <c r="AB287" s="56" t="str">
        <f>IF(Shift1!$AG288="N",$AC$2,IF(Shift2!$AG287="N",$AC$3,IF(Shift3!$AG287="N",$AC$4,IF(Shift4!$AG287="N",$AC$5,IF(Shift5!$AG287="N",$AC$6)))))</f>
        <v/>
      </c>
      <c r="AC287" s="56" t="str">
        <f>IF(Shift1!$AI288="N",$AF$2,IF(Shift2!$AI287="N",$AF$3,IF(Shift3!$AI287="N",$AF$4,IF(Shift4!$AI287="N",$AF$5,IF(Shift5!$AI287="N",$AF$6)))))</f>
        <v/>
      </c>
      <c r="AD287" s="57">
        <f t="shared" si="36"/>
        <v>0</v>
      </c>
      <c r="AE287" s="58">
        <f t="shared" si="37"/>
        <v>1</v>
      </c>
      <c r="AF287" s="59">
        <f t="shared" si="38"/>
        <v>0</v>
      </c>
      <c r="AG287" s="60">
        <f t="shared" si="39"/>
        <v>3</v>
      </c>
      <c r="AH287" s="58">
        <f t="shared" si="40"/>
        <v>3</v>
      </c>
      <c r="AI287" s="59">
        <f t="shared" si="41"/>
        <v>2</v>
      </c>
      <c r="AJ287" s="61">
        <f t="shared" si="42"/>
        <v>3</v>
      </c>
      <c r="AK287" s="58">
        <f t="shared" si="43"/>
        <v>3</v>
      </c>
      <c r="AL287" s="58">
        <f t="shared" si="44"/>
        <v>2</v>
      </c>
    </row>
    <row r="288" spans="1:38" outlineLevel="1" x14ac:dyDescent="0.3">
      <c r="A288" s="2" t="s">
        <v>106</v>
      </c>
      <c r="B288" s="38">
        <v>5</v>
      </c>
      <c r="C288" s="56" t="str">
        <f>IF(Shift1!O289="AM",$E$2,IF(Shift2!O288="AM",$E$3,IF(Shift3!O288="AM",$E$4,IF(Shift4!O288="AM",$E$5,IF(Shift5!O288="AM",$E$6)))))</f>
        <v/>
      </c>
      <c r="D288" s="56" t="str">
        <f>IF(Shift1!Q289="AM",$H$2,IF(Shift2!Q288="AM",$H$3,IF(Shift3!Q288="AM",$H$4,IF(Shift4!Q288="AM",$H$5,IF(Shift5!Q288="AM",$H$6)))))</f>
        <v/>
      </c>
      <c r="E288" s="56" t="str">
        <f>IF(Shift1!S289="AM",$K$2,IF(Shift2!S288="AM",$K$3,IF(Shift3!S288="AM",$K$4,IF(Shift4!S288="AM",$K$5,IF(Shift5!S288="AM",$K$6)))))</f>
        <v/>
      </c>
      <c r="F288" s="56" t="b">
        <f>IF(Shift1!U289="AM",$N$2,IF(Shift2!U288="AM",$N$3,IF(Shift3!U288="AM",$N$4,IF(Shift4!U288="AM",$N$5,IF(Shift5!U288="AM",$N$6)))))</f>
        <v>0</v>
      </c>
      <c r="G288" s="56" t="str">
        <f>IF(Shift1!W289="AM",$Q$2,IF(Shift2!W288="AM",$Q$3,IF(Shift3!W288="AM",$Q$4,IF(Shift4!W288="AM",$Q$5,IF(Shift5!W288="AM",$Q$6)))))</f>
        <v/>
      </c>
      <c r="H288" s="56" t="str">
        <f>IF(Shift1!Y289="AM",$T$2,IF(Shift2!Y288="AM",$T$3,IF(Shift3!Y288="AM",$T$4,IF(Shift4!Y288="AM",$T$5,IF(Shift5!Y288="AM",$T$6)))))</f>
        <v/>
      </c>
      <c r="I288" s="56" t="str">
        <f>IF(Shift1!AA289="AM",$W$2,IF(Shift2!AA288="AM",$W$3,IF(Shift3!AA288="AM",$W$4,IF(Shift4!AA288="AM",$W$5,IF(Shift5!AA288="AM",$W$6)))))</f>
        <v/>
      </c>
      <c r="J288" s="56" t="str">
        <f>IF(Shift1!AG289="AM",$AC$2,IF(Shift2!AG288="AM",$AC$3,IF(Shift3!AG288="AM",$AC$4,IF(Shift4!AG288="AM",$AC$5,IF(Shift5!AG288="AM",$AC$6)))))</f>
        <v/>
      </c>
      <c r="K288" s="56" t="str">
        <f>IF(Shift1!AI289="AM",$AF$2,IF(Shift2!AI288="AM",$AF$3,IF(Shift3!AI288="AM",$AF$4,IF(Shift4!AI288="AM",$AF$5,IF(Shift5!AI288="AM",$AF$6)))))</f>
        <v/>
      </c>
      <c r="L288" s="56" t="str">
        <f>IF(Shift1!$O289="PM",$E$2,IF(Shift2!$O288="PM",$E$3,IF(Shift3!$O288="PM",$E$4,IF(Shift4!$O288="PM",$E$5,IF(Shift5!$O288="PM",$E$6)))))</f>
        <v/>
      </c>
      <c r="M288" s="56" t="str">
        <f>IF(Shift1!$Q289="PM",$H$2,IF(Shift2!$Q288="PM",$H$3,IF(Shift3!$Q288="PM",$H$4,IF(Shift4!$Q288="PM",$H$5,IF(Shift5!$Q288="PM",$H$6)))))</f>
        <v/>
      </c>
      <c r="N288" s="56" t="str">
        <f>IF(Shift1!$S289="PM",$K$2,IF(Shift2!$S288="PM",$K$3,IF(Shift3!$S288="PM",$K$4,IF(Shift4!$S288="PM",$K$5,IF(Shift5!$S288="PM",$K$6)))))</f>
        <v/>
      </c>
      <c r="O288" s="56" t="str">
        <f>IF(Shift1!$U289="PM",$N$2,IF(Shift2!$U288="PM",$N$3,IF(Shift3!$U288="PM",$N$4,IF(Shift4!$U288="PM",$N$5,IF(Shift5!$U288="PM",$N$6)))))</f>
        <v/>
      </c>
      <c r="P288" s="56" t="b">
        <f>IF(Shift1!$W289="PM",$Q$2,IF(Shift2!$W288="PM",$Q$3,IF(Shift3!$W288="PM",$Q$4,IF(Shift4!$W288="PM",$Q$5,IF(Shift5!$W288="PM",$Q$6)))))</f>
        <v>0</v>
      </c>
      <c r="Q288" s="56" t="str">
        <f>IF(Shift1!$Y289="PM",$T$2,IF(Shift2!$Y288="PM",$T$3,IF(Shift3!$Y288="PM",$T$4,IF(Shift4!$Y288="PM",$T$5,IF(Shift5!$Y288="PM",$T$6)))))</f>
        <v/>
      </c>
      <c r="R288" s="56" t="str">
        <f>IF(Shift1!$AA289="PM",$W$2,IF(Shift2!$AA288="PM",$W$3,IF(Shift3!$AA288="PM",$W$4,IF(Shift4!$AA288="PM",$W$5,IF(Shift5!$AA288="PM",$W$6)))))</f>
        <v/>
      </c>
      <c r="S288" s="56" t="str">
        <f>IF(Shift1!$AG289="PM",$AC$2,IF(Shift2!$AG288="PM",$AC$3,IF(Shift3!$AG288="PM",$AC$4,IF(Shift4!$AG288="PM",$AC$5,IF(Shift5!$AG288="PM",$AC$6)))))</f>
        <v/>
      </c>
      <c r="T288" s="56" t="str">
        <f>IF(Shift1!$AI289="PM",$AF$2,IF(Shift2!$AI288="PM",$AF$3,IF(Shift3!$AI288="PM",$AF$4,IF(Shift4!$AI288="PM",$AF$5,IF(Shift5!$AI288="PM",$AF$6)))))</f>
        <v/>
      </c>
      <c r="U288" s="56" t="str">
        <f>IF(Shift1!$O289="N",$E$2,IF(Shift2!$O288="N",$E$3,IF(Shift3!$O288="N",$E$4,IF(Shift4!$O288="N",$E$5,IF(Shift5!$O288="N",$E$6)))))</f>
        <v/>
      </c>
      <c r="V288" s="56" t="str">
        <f>IF(Shift1!$Q289="N",$H$2,IF(Shift2!$Q288="N",$H$3,IF(Shift3!$Q288="N",$H$4,IF(Shift4!$Q288="N",$H$5,IF(Shift5!$Q288="N",$H$6)))))</f>
        <v/>
      </c>
      <c r="W288" s="56" t="str">
        <f>IF(Shift1!$S289="N",$K$2,IF(Shift2!$S288="N",$K$3,IF(Shift3!$S288="N",$K$4,IF(Shift4!$S288="N",$K$5,IF(Shift5!$S288="N",$K$6)))))</f>
        <v/>
      </c>
      <c r="X288" s="56" t="str">
        <f>IF(Shift1!$U289="N",$N$2,IF(Shift2!$U288="N",$N$3,IF(Shift3!$U288="N",$N$4,IF(Shift4!$U288="N",$N$5,IF(Shift5!$U288="N",$N$6)))))</f>
        <v/>
      </c>
      <c r="Y288" s="56" t="b">
        <f>IF(Shift1!$W289="N",$Q$2,IF(Shift2!$W288="N",$Q$3,IF(Shift3!$W288="N",$Q$4,IF(Shift4!$W288="N",$Q$5,IF(Shift5!$W288="N",$Q$6)))))</f>
        <v>0</v>
      </c>
      <c r="Z288" s="56" t="str">
        <f>IF(Shift1!$Y289="N",$T$2,IF(Shift2!$Y288="N",$T$3,IF(Shift3!$Y288="N",$T$4,IF(Shift4!$Y288="N",$T$5,IF(Shift5!$Y288="N",$T$6)))))</f>
        <v/>
      </c>
      <c r="AA288" s="56" t="str">
        <f>IF(Shift1!$AA289="N",$W$2,IF(Shift2!$AA288="N",$W$3,IF(Shift3!$AA288="N",$W$4,IF(Shift4!$AA288="N",$W$5,IF(Shift5!$AA288="N",$W$6)))))</f>
        <v/>
      </c>
      <c r="AB288" s="56" t="str">
        <f>IF(Shift1!$AG289="N",$AC$2,IF(Shift2!$AG288="N",$AC$3,IF(Shift3!$AG288="N",$AC$4,IF(Shift4!$AG288="N",$AC$5,IF(Shift5!$AG288="N",$AC$6)))))</f>
        <v/>
      </c>
      <c r="AC288" s="56" t="str">
        <f>IF(Shift1!$AI289="N",$AF$2,IF(Shift2!$AI288="N",$AF$3,IF(Shift3!$AI288="N",$AF$4,IF(Shift4!$AI288="N",$AF$5,IF(Shift5!$AI288="N",$AF$6)))))</f>
        <v/>
      </c>
      <c r="AD288" s="57">
        <f t="shared" si="36"/>
        <v>3</v>
      </c>
      <c r="AE288" s="58">
        <f t="shared" si="37"/>
        <v>3</v>
      </c>
      <c r="AF288" s="59">
        <f t="shared" si="38"/>
        <v>2</v>
      </c>
      <c r="AG288" s="60">
        <f t="shared" si="39"/>
        <v>3</v>
      </c>
      <c r="AH288" s="58">
        <f t="shared" si="40"/>
        <v>3</v>
      </c>
      <c r="AI288" s="59">
        <f t="shared" si="41"/>
        <v>2</v>
      </c>
      <c r="AJ288" s="61">
        <f t="shared" si="42"/>
        <v>3</v>
      </c>
      <c r="AK288" s="58">
        <f t="shared" si="43"/>
        <v>3</v>
      </c>
      <c r="AL288" s="58">
        <f t="shared" si="44"/>
        <v>2</v>
      </c>
    </row>
    <row r="289" spans="1:38" outlineLevel="1" x14ac:dyDescent="0.3">
      <c r="A289" s="2" t="s">
        <v>102</v>
      </c>
      <c r="B289" s="38">
        <v>6</v>
      </c>
      <c r="C289" s="56" t="str">
        <f>IF(Shift1!O290="AM",$E$2,IF(Shift2!O289="AM",$E$3,IF(Shift3!O289="AM",$E$4,IF(Shift4!O289="AM",$E$5,IF(Shift5!O289="AM",$E$6)))))</f>
        <v/>
      </c>
      <c r="D289" s="56" t="str">
        <f>IF(Shift1!Q290="AM",$H$2,IF(Shift2!Q289="AM",$H$3,IF(Shift3!Q289="AM",$H$4,IF(Shift4!Q289="AM",$H$5,IF(Shift5!Q289="AM",$H$6)))))</f>
        <v/>
      </c>
      <c r="E289" s="56" t="str">
        <f>IF(Shift1!S290="AM",$K$2,IF(Shift2!S289="AM",$K$3,IF(Shift3!S289="AM",$K$4,IF(Shift4!S289="AM",$K$5,IF(Shift5!S289="AM",$K$6)))))</f>
        <v/>
      </c>
      <c r="F289" s="56" t="str">
        <f>IF(Shift1!U290="AM",$N$2,IF(Shift2!U289="AM",$N$3,IF(Shift3!U289="AM",$N$4,IF(Shift4!U289="AM",$N$5,IF(Shift5!U289="AM",$N$6)))))</f>
        <v/>
      </c>
      <c r="G289" s="56" t="str">
        <f>IF(Shift1!W290="AM",$Q$2,IF(Shift2!W289="AM",$Q$3,IF(Shift3!W289="AM",$Q$4,IF(Shift4!W289="AM",$Q$5,IF(Shift5!W289="AM",$Q$6)))))</f>
        <v/>
      </c>
      <c r="H289" s="56" t="str">
        <f>IF(Shift1!Y290="AM",$T$2,IF(Shift2!Y289="AM",$T$3,IF(Shift3!Y289="AM",$T$4,IF(Shift4!Y289="AM",$T$5,IF(Shift5!Y289="AM",$T$6)))))</f>
        <v/>
      </c>
      <c r="I289" s="56" t="str">
        <f>IF(Shift1!AA290="AM",$W$2,IF(Shift2!AA289="AM",$W$3,IF(Shift3!AA289="AM",$W$4,IF(Shift4!AA289="AM",$W$5,IF(Shift5!AA289="AM",$W$6)))))</f>
        <v/>
      </c>
      <c r="J289" s="56" t="str">
        <f>IF(Shift1!AG290="AM",$AC$2,IF(Shift2!AG289="AM",$AC$3,IF(Shift3!AG289="AM",$AC$4,IF(Shift4!AG289="AM",$AC$5,IF(Shift5!AG289="AM",$AC$6)))))</f>
        <v/>
      </c>
      <c r="K289" s="56" t="str">
        <f>IF(Shift1!AI290="AM",$AF$2,IF(Shift2!AI289="AM",$AF$3,IF(Shift3!AI289="AM",$AF$4,IF(Shift4!AI289="AM",$AF$5,IF(Shift5!AI289="AM",$AF$6)))))</f>
        <v/>
      </c>
      <c r="L289" s="56" t="b">
        <f>IF(Shift1!$O290="PM",$E$2,IF(Shift2!$O289="PM",$E$3,IF(Shift3!$O289="PM",$E$4,IF(Shift4!$O289="PM",$E$5,IF(Shift5!$O289="PM",$E$6)))))</f>
        <v>0</v>
      </c>
      <c r="M289" s="56" t="b">
        <f>IF(Shift1!$Q290="PM",$H$2,IF(Shift2!$Q289="PM",$H$3,IF(Shift3!$Q289="PM",$H$4,IF(Shift4!$Q289="PM",$H$5,IF(Shift5!$Q289="PM",$H$6)))))</f>
        <v>0</v>
      </c>
      <c r="N289" s="56" t="b">
        <f>IF(Shift1!$S290="PM",$K$2,IF(Shift2!$S289="PM",$K$3,IF(Shift3!$S289="PM",$K$4,IF(Shift4!$S289="PM",$K$5,IF(Shift5!$S289="PM",$K$6)))))</f>
        <v>0</v>
      </c>
      <c r="O289" s="56" t="b">
        <f>IF(Shift1!$U290="PM",$N$2,IF(Shift2!$U289="PM",$N$3,IF(Shift3!$U289="PM",$N$4,IF(Shift4!$U289="PM",$N$5,IF(Shift5!$U289="PM",$N$6)))))</f>
        <v>0</v>
      </c>
      <c r="P289" s="56" t="b">
        <f>IF(Shift1!$W290="PM",$Q$2,IF(Shift2!$W289="PM",$Q$3,IF(Shift3!$W289="PM",$Q$4,IF(Shift4!$W289="PM",$Q$5,IF(Shift5!$W289="PM",$Q$6)))))</f>
        <v>0</v>
      </c>
      <c r="Q289" s="56" t="b">
        <f>IF(Shift1!$Y290="PM",$T$2,IF(Shift2!$Y289="PM",$T$3,IF(Shift3!$Y289="PM",$T$4,IF(Shift4!$Y289="PM",$T$5,IF(Shift5!$Y289="PM",$T$6)))))</f>
        <v>0</v>
      </c>
      <c r="R289" s="56" t="b">
        <f>IF(Shift1!$AA290="PM",$W$2,IF(Shift2!$AA289="PM",$W$3,IF(Shift3!$AA289="PM",$W$4,IF(Shift4!$AA289="PM",$W$5,IF(Shift5!$AA289="PM",$W$6)))))</f>
        <v>0</v>
      </c>
      <c r="S289" s="56" t="b">
        <f>IF(Shift1!$AG290="PM",$AC$2,IF(Shift2!$AG289="PM",$AC$3,IF(Shift3!$AG289="PM",$AC$4,IF(Shift4!$AG289="PM",$AC$5,IF(Shift5!$AG289="PM",$AC$6)))))</f>
        <v>0</v>
      </c>
      <c r="T289" s="56" t="b">
        <f>IF(Shift1!$AI290="PM",$AF$2,IF(Shift2!$AI289="PM",$AF$3,IF(Shift3!$AI289="PM",$AF$4,IF(Shift4!$AI289="PM",$AF$5,IF(Shift5!$AI289="PM",$AF$6)))))</f>
        <v>0</v>
      </c>
      <c r="U289" s="56" t="str">
        <f>IF(Shift1!$O290="N",$E$2,IF(Shift2!$O289="N",$E$3,IF(Shift3!$O289="N",$E$4,IF(Shift4!$O289="N",$E$5,IF(Shift5!$O289="N",$E$6)))))</f>
        <v/>
      </c>
      <c r="V289" s="56" t="str">
        <f>IF(Shift1!$Q290="N",$H$2,IF(Shift2!$Q289="N",$H$3,IF(Shift3!$Q289="N",$H$4,IF(Shift4!$Q289="N",$H$5,IF(Shift5!$Q289="N",$H$6)))))</f>
        <v/>
      </c>
      <c r="W289" s="56" t="str">
        <f>IF(Shift1!$S290="N",$K$2,IF(Shift2!$S289="N",$K$3,IF(Shift3!$S289="N",$K$4,IF(Shift4!$S289="N",$K$5,IF(Shift5!$S289="N",$K$6)))))</f>
        <v/>
      </c>
      <c r="X289" s="56" t="str">
        <f>IF(Shift1!$U290="N",$N$2,IF(Shift2!$U289="N",$N$3,IF(Shift3!$U289="N",$N$4,IF(Shift4!$U289="N",$N$5,IF(Shift5!$U289="N",$N$6)))))</f>
        <v/>
      </c>
      <c r="Y289" s="56" t="b">
        <f>IF(Shift1!$W290="N",$Q$2,IF(Shift2!$W289="N",$Q$3,IF(Shift3!$W289="N",$Q$4,IF(Shift4!$W289="N",$Q$5,IF(Shift5!$W289="N",$Q$6)))))</f>
        <v>0</v>
      </c>
      <c r="Z289" s="56" t="str">
        <f>IF(Shift1!$Y290="N",$T$2,IF(Shift2!$Y289="N",$T$3,IF(Shift3!$Y289="N",$T$4,IF(Shift4!$Y289="N",$T$5,IF(Shift5!$Y289="N",$T$6)))))</f>
        <v/>
      </c>
      <c r="AA289" s="56" t="str">
        <f>IF(Shift1!$AA290="N",$W$2,IF(Shift2!$AA289="N",$W$3,IF(Shift3!$AA289="N",$W$4,IF(Shift4!$AA289="N",$W$5,IF(Shift5!$AA289="N",$W$6)))))</f>
        <v/>
      </c>
      <c r="AB289" s="56" t="str">
        <f>IF(Shift1!$AG290="N",$AC$2,IF(Shift2!$AG289="N",$AC$3,IF(Shift3!$AG289="N",$AC$4,IF(Shift4!$AG289="N",$AC$5,IF(Shift5!$AG289="N",$AC$6)))))</f>
        <v/>
      </c>
      <c r="AC289" s="56" t="str">
        <f>IF(Shift1!$AI290="N",$AF$2,IF(Shift2!$AI289="N",$AF$3,IF(Shift3!$AI289="N",$AF$4,IF(Shift4!$AI289="N",$AF$5,IF(Shift5!$AI289="N",$AF$6)))))</f>
        <v/>
      </c>
      <c r="AD289" s="57">
        <f t="shared" si="36"/>
        <v>3</v>
      </c>
      <c r="AE289" s="58">
        <f t="shared" si="37"/>
        <v>4</v>
      </c>
      <c r="AF289" s="59">
        <f t="shared" si="38"/>
        <v>2</v>
      </c>
      <c r="AG289" s="60">
        <f t="shared" si="39"/>
        <v>0</v>
      </c>
      <c r="AH289" s="58">
        <f t="shared" si="40"/>
        <v>0</v>
      </c>
      <c r="AI289" s="59">
        <f t="shared" si="41"/>
        <v>0</v>
      </c>
      <c r="AJ289" s="61">
        <f t="shared" si="42"/>
        <v>3</v>
      </c>
      <c r="AK289" s="58">
        <f t="shared" si="43"/>
        <v>3</v>
      </c>
      <c r="AL289" s="58">
        <f t="shared" si="44"/>
        <v>2</v>
      </c>
    </row>
    <row r="290" spans="1:38" outlineLevel="1" x14ac:dyDescent="0.3">
      <c r="A290" s="2" t="s">
        <v>103</v>
      </c>
      <c r="B290" s="40">
        <v>7</v>
      </c>
      <c r="C290" s="56" t="str">
        <f>IF(Shift1!O291="AM",$E$2,IF(Shift2!O290="AM",$E$3,IF(Shift3!O290="AM",$E$4,IF(Shift4!O290="AM",$E$5,IF(Shift5!O290="AM",$E$6)))))</f>
        <v/>
      </c>
      <c r="D290" s="56" t="str">
        <f>IF(Shift1!Q291="AM",$H$2,IF(Shift2!Q290="AM",$H$3,IF(Shift3!Q290="AM",$H$4,IF(Shift4!Q290="AM",$H$5,IF(Shift5!Q290="AM",$H$6)))))</f>
        <v/>
      </c>
      <c r="E290" s="56" t="str">
        <f>IF(Shift1!S291="AM",$K$2,IF(Shift2!S290="AM",$K$3,IF(Shift3!S290="AM",$K$4,IF(Shift4!S290="AM",$K$5,IF(Shift5!S290="AM",$K$6)))))</f>
        <v/>
      </c>
      <c r="F290" s="56" t="str">
        <f>IF(Shift1!U291="AM",$N$2,IF(Shift2!U290="AM",$N$3,IF(Shift3!U290="AM",$N$4,IF(Shift4!U290="AM",$N$5,IF(Shift5!U290="AM",$N$6)))))</f>
        <v/>
      </c>
      <c r="G290" s="56" t="b">
        <f>IF(Shift1!W291="AM",$Q$2,IF(Shift2!W290="AM",$Q$3,IF(Shift3!W290="AM",$Q$4,IF(Shift4!W290="AM",$Q$5,IF(Shift5!W290="AM",$Q$6)))))</f>
        <v>0</v>
      </c>
      <c r="H290" s="56" t="str">
        <f>IF(Shift1!Y291="AM",$T$2,IF(Shift2!Y290="AM",$T$3,IF(Shift3!Y290="AM",$T$4,IF(Shift4!Y290="AM",$T$5,IF(Shift5!Y290="AM",$T$6)))))</f>
        <v/>
      </c>
      <c r="I290" s="56" t="str">
        <f>IF(Shift1!AA291="AM",$W$2,IF(Shift2!AA290="AM",$W$3,IF(Shift3!AA290="AM",$W$4,IF(Shift4!AA290="AM",$W$5,IF(Shift5!AA290="AM",$W$6)))))</f>
        <v/>
      </c>
      <c r="J290" s="56" t="str">
        <f>IF(Shift1!AG291="AM",$AC$2,IF(Shift2!AG290="AM",$AC$3,IF(Shift3!AG290="AM",$AC$4,IF(Shift4!AG290="AM",$AC$5,IF(Shift5!AG290="AM",$AC$6)))))</f>
        <v/>
      </c>
      <c r="K290" s="56" t="str">
        <f>IF(Shift1!AI291="AM",$AF$2,IF(Shift2!AI290="AM",$AF$3,IF(Shift3!AI290="AM",$AF$4,IF(Shift4!AI290="AM",$AF$5,IF(Shift5!AI290="AM",$AF$6)))))</f>
        <v/>
      </c>
      <c r="L290" s="56" t="str">
        <f>IF(Shift1!$O291="PM",$E$2,IF(Shift2!$O290="PM",$E$3,IF(Shift3!$O290="PM",$E$4,IF(Shift4!$O290="PM",$E$5,IF(Shift5!$O290="PM",$E$6)))))</f>
        <v/>
      </c>
      <c r="M290" s="56" t="str">
        <f>IF(Shift1!$Q291="PM",$H$2,IF(Shift2!$Q290="PM",$H$3,IF(Shift3!$Q290="PM",$H$4,IF(Shift4!$Q290="PM",$H$5,IF(Shift5!$Q290="PM",$H$6)))))</f>
        <v/>
      </c>
      <c r="N290" s="56" t="str">
        <f>IF(Shift1!$S291="PM",$K$2,IF(Shift2!$S290="PM",$K$3,IF(Shift3!$S290="PM",$K$4,IF(Shift4!$S290="PM",$K$5,IF(Shift5!$S290="PM",$K$6)))))</f>
        <v/>
      </c>
      <c r="O290" s="56" t="str">
        <f>IF(Shift1!$U291="PM",$N$2,IF(Shift2!$U290="PM",$N$3,IF(Shift3!$U290="PM",$N$4,IF(Shift4!$U290="PM",$N$5,IF(Shift5!$U290="PM",$N$6)))))</f>
        <v/>
      </c>
      <c r="P290" s="56" t="str">
        <f>IF(Shift1!$W291="PM",$Q$2,IF(Shift2!$W290="PM",$Q$3,IF(Shift3!$W290="PM",$Q$4,IF(Shift4!$W290="PM",$Q$5,IF(Shift5!$W290="PM",$Q$6)))))</f>
        <v/>
      </c>
      <c r="Q290" s="56" t="str">
        <f>IF(Shift1!$Y291="PM",$T$2,IF(Shift2!$Y290="PM",$T$3,IF(Shift3!$Y290="PM",$T$4,IF(Shift4!$Y290="PM",$T$5,IF(Shift5!$Y290="PM",$T$6)))))</f>
        <v/>
      </c>
      <c r="R290" s="56" t="str">
        <f>IF(Shift1!$AA291="PM",$W$2,IF(Shift2!$AA290="PM",$W$3,IF(Shift3!$AA290="PM",$W$4,IF(Shift4!$AA290="PM",$W$5,IF(Shift5!$AA290="PM",$W$6)))))</f>
        <v/>
      </c>
      <c r="S290" s="56" t="str">
        <f>IF(Shift1!$AG291="PM",$AC$2,IF(Shift2!$AG290="PM",$AC$3,IF(Shift3!$AG290="PM",$AC$4,IF(Shift4!$AG290="PM",$AC$5,IF(Shift5!$AG290="PM",$AC$6)))))</f>
        <v/>
      </c>
      <c r="T290" s="56" t="str">
        <f>IF(Shift1!$AI291="PM",$AF$2,IF(Shift2!$AI290="PM",$AF$3,IF(Shift3!$AI290="PM",$AF$4,IF(Shift4!$AI290="PM",$AF$5,IF(Shift5!$AI290="PM",$AF$6)))))</f>
        <v/>
      </c>
      <c r="U290" s="56" t="str">
        <f>IF(Shift1!$O291="N",$E$2,IF(Shift2!$O290="N",$E$3,IF(Shift3!$O290="N",$E$4,IF(Shift4!$O290="N",$E$5,IF(Shift5!$O290="N",$E$6)))))</f>
        <v/>
      </c>
      <c r="V290" s="56" t="str">
        <f>IF(Shift1!$Q291="N",$H$2,IF(Shift2!$Q290="N",$H$3,IF(Shift3!$Q290="N",$H$4,IF(Shift4!$Q290="N",$H$5,IF(Shift5!$Q290="N",$H$6)))))</f>
        <v/>
      </c>
      <c r="W290" s="56" t="str">
        <f>IF(Shift1!$S291="N",$K$2,IF(Shift2!$S290="N",$K$3,IF(Shift3!$S290="N",$K$4,IF(Shift4!$S290="N",$K$5,IF(Shift5!$S290="N",$K$6)))))</f>
        <v/>
      </c>
      <c r="X290" s="56" t="str">
        <f>IF(Shift1!$U291="N",$N$2,IF(Shift2!$U290="N",$N$3,IF(Shift3!$U290="N",$N$4,IF(Shift4!$U290="N",$N$5,IF(Shift5!$U290="N",$N$6)))))</f>
        <v/>
      </c>
      <c r="Y290" s="56" t="b">
        <f>IF(Shift1!$W291="N",$Q$2,IF(Shift2!$W290="N",$Q$3,IF(Shift3!$W290="N",$Q$4,IF(Shift4!$W290="N",$Q$5,IF(Shift5!$W290="N",$Q$6)))))</f>
        <v>0</v>
      </c>
      <c r="Z290" s="56" t="str">
        <f>IF(Shift1!$Y291="N",$T$2,IF(Shift2!$Y290="N",$T$3,IF(Shift3!$Y290="N",$T$4,IF(Shift4!$Y290="N",$T$5,IF(Shift5!$Y290="N",$T$6)))))</f>
        <v/>
      </c>
      <c r="AA290" s="56" t="str">
        <f>IF(Shift1!$AA291="N",$W$2,IF(Shift2!$AA290="N",$W$3,IF(Shift3!$AA290="N",$W$4,IF(Shift4!$AA290="N",$W$5,IF(Shift5!$AA290="N",$W$6)))))</f>
        <v/>
      </c>
      <c r="AB290" s="56" t="str">
        <f>IF(Shift1!$AG291="N",$AC$2,IF(Shift2!$AG290="N",$AC$3,IF(Shift3!$AG290="N",$AC$4,IF(Shift4!$AG290="N",$AC$5,IF(Shift5!$AG290="N",$AC$6)))))</f>
        <v/>
      </c>
      <c r="AC290" s="56" t="str">
        <f>IF(Shift1!$AI291="N",$AF$2,IF(Shift2!$AI290="N",$AF$3,IF(Shift3!$AI290="N",$AF$4,IF(Shift4!$AI290="N",$AF$5,IF(Shift5!$AI290="N",$AF$6)))))</f>
        <v/>
      </c>
      <c r="AD290" s="57">
        <f t="shared" si="36"/>
        <v>3</v>
      </c>
      <c r="AE290" s="58">
        <f t="shared" si="37"/>
        <v>3</v>
      </c>
      <c r="AF290" s="59">
        <f t="shared" si="38"/>
        <v>2</v>
      </c>
      <c r="AG290" s="60">
        <f t="shared" si="39"/>
        <v>3</v>
      </c>
      <c r="AH290" s="58">
        <f t="shared" si="40"/>
        <v>4</v>
      </c>
      <c r="AI290" s="59">
        <f t="shared" si="41"/>
        <v>2</v>
      </c>
      <c r="AJ290" s="61">
        <f t="shared" si="42"/>
        <v>3</v>
      </c>
      <c r="AK290" s="58">
        <f t="shared" si="43"/>
        <v>3</v>
      </c>
      <c r="AL290" s="58">
        <f t="shared" si="44"/>
        <v>2</v>
      </c>
    </row>
    <row r="291" spans="1:38" outlineLevel="1" x14ac:dyDescent="0.3">
      <c r="A291" s="2" t="s">
        <v>105</v>
      </c>
      <c r="B291" s="40">
        <v>8</v>
      </c>
      <c r="C291" s="56" t="str">
        <f>IF(Shift1!O292="AM",$E$2,IF(Shift2!O291="AM",$E$3,IF(Shift3!O291="AM",$E$4,IF(Shift4!O291="AM",$E$5,IF(Shift5!O291="AM",$E$6)))))</f>
        <v/>
      </c>
      <c r="D291" s="56" t="str">
        <f>IF(Shift1!Q292="AM",$H$2,IF(Shift2!Q291="AM",$H$3,IF(Shift3!Q291="AM",$H$4,IF(Shift4!Q291="AM",$H$5,IF(Shift5!Q291="AM",$H$6)))))</f>
        <v/>
      </c>
      <c r="E291" s="56" t="str">
        <f>IF(Shift1!S292="AM",$K$2,IF(Shift2!S291="AM",$K$3,IF(Shift3!S291="AM",$K$4,IF(Shift4!S291="AM",$K$5,IF(Shift5!S291="AM",$K$6)))))</f>
        <v/>
      </c>
      <c r="F291" s="56" t="str">
        <f>IF(Shift1!U292="AM",$N$2,IF(Shift2!U291="AM",$N$3,IF(Shift3!U291="AM",$N$4,IF(Shift4!U291="AM",$N$5,IF(Shift5!U291="AM",$N$6)))))</f>
        <v/>
      </c>
      <c r="G291" s="56" t="b">
        <f>IF(Shift1!W292="AM",$Q$2,IF(Shift2!W291="AM",$Q$3,IF(Shift3!W291="AM",$Q$4,IF(Shift4!W291="AM",$Q$5,IF(Shift5!W291="AM",$Q$6)))))</f>
        <v>0</v>
      </c>
      <c r="H291" s="56" t="str">
        <f>IF(Shift1!Y292="AM",$T$2,IF(Shift2!Y291="AM",$T$3,IF(Shift3!Y291="AM",$T$4,IF(Shift4!Y291="AM",$T$5,IF(Shift5!Y291="AM",$T$6)))))</f>
        <v/>
      </c>
      <c r="I291" s="56" t="str">
        <f>IF(Shift1!AA292="AM",$W$2,IF(Shift2!AA291="AM",$W$3,IF(Shift3!AA291="AM",$W$4,IF(Shift4!AA291="AM",$W$5,IF(Shift5!AA291="AM",$W$6)))))</f>
        <v/>
      </c>
      <c r="J291" s="56" t="str">
        <f>IF(Shift1!AG292="AM",$AC$2,IF(Shift2!AG291="AM",$AC$3,IF(Shift3!AG291="AM",$AC$4,IF(Shift4!AG291="AM",$AC$5,IF(Shift5!AG291="AM",$AC$6)))))</f>
        <v/>
      </c>
      <c r="K291" s="56" t="str">
        <f>IF(Shift1!AI292="AM",$AF$2,IF(Shift2!AI291="AM",$AF$3,IF(Shift3!AI291="AM",$AF$4,IF(Shift4!AI291="AM",$AF$5,IF(Shift5!AI291="AM",$AF$6)))))</f>
        <v/>
      </c>
      <c r="L291" s="56" t="str">
        <f>IF(Shift1!$O292="PM",$E$2,IF(Shift2!$O291="PM",$E$3,IF(Shift3!$O291="PM",$E$4,IF(Shift4!$O291="PM",$E$5,IF(Shift5!$O291="PM",$E$6)))))</f>
        <v/>
      </c>
      <c r="M291" s="56" t="str">
        <f>IF(Shift1!$Q292="PM",$H$2,IF(Shift2!$Q291="PM",$H$3,IF(Shift3!$Q291="PM",$H$4,IF(Shift4!$Q291="PM",$H$5,IF(Shift5!$Q291="PM",$H$6)))))</f>
        <v/>
      </c>
      <c r="N291" s="56" t="str">
        <f>IF(Shift1!$S292="PM",$K$2,IF(Shift2!$S291="PM",$K$3,IF(Shift3!$S291="PM",$K$4,IF(Shift4!$S291="PM",$K$5,IF(Shift5!$S291="PM",$K$6)))))</f>
        <v/>
      </c>
      <c r="O291" s="56" t="str">
        <f>IF(Shift1!$U292="PM",$N$2,IF(Shift2!$U291="PM",$N$3,IF(Shift3!$U291="PM",$N$4,IF(Shift4!$U291="PM",$N$5,IF(Shift5!$U291="PM",$N$6)))))</f>
        <v/>
      </c>
      <c r="P291" s="56" t="str">
        <f>IF(Shift1!$W292="PM",$Q$2,IF(Shift2!$W291="PM",$Q$3,IF(Shift3!$W291="PM",$Q$4,IF(Shift4!$W291="PM",$Q$5,IF(Shift5!$W291="PM",$Q$6)))))</f>
        <v/>
      </c>
      <c r="Q291" s="56" t="str">
        <f>IF(Shift1!$Y292="PM",$T$2,IF(Shift2!$Y291="PM",$T$3,IF(Shift3!$Y291="PM",$T$4,IF(Shift4!$Y291="PM",$T$5,IF(Shift5!$Y291="PM",$T$6)))))</f>
        <v/>
      </c>
      <c r="R291" s="56" t="str">
        <f>IF(Shift1!$AA292="PM",$W$2,IF(Shift2!$AA291="PM",$W$3,IF(Shift3!$AA291="PM",$W$4,IF(Shift4!$AA291="PM",$W$5,IF(Shift5!$AA291="PM",$W$6)))))</f>
        <v/>
      </c>
      <c r="S291" s="56" t="str">
        <f>IF(Shift1!$AG292="PM",$AC$2,IF(Shift2!$AG291="PM",$AC$3,IF(Shift3!$AG291="PM",$AC$4,IF(Shift4!$AG291="PM",$AC$5,IF(Shift5!$AG291="PM",$AC$6)))))</f>
        <v/>
      </c>
      <c r="T291" s="56" t="str">
        <f>IF(Shift1!$AI292="PM",$AF$2,IF(Shift2!$AI291="PM",$AF$3,IF(Shift3!$AI291="PM",$AF$4,IF(Shift4!$AI291="PM",$AF$5,IF(Shift5!$AI291="PM",$AF$6)))))</f>
        <v/>
      </c>
      <c r="U291" s="56" t="b">
        <f>IF(Shift1!$O292="N",$E$2,IF(Shift2!$O291="N",$E$3,IF(Shift3!$O291="N",$E$4,IF(Shift4!$O291="N",$E$5,IF(Shift5!$O291="N",$E$6)))))</f>
        <v>0</v>
      </c>
      <c r="V291" s="56" t="b">
        <f>IF(Shift1!$Q292="N",$H$2,IF(Shift2!$Q291="N",$H$3,IF(Shift3!$Q291="N",$H$4,IF(Shift4!$Q291="N",$H$5,IF(Shift5!$Q291="N",$H$6)))))</f>
        <v>0</v>
      </c>
      <c r="W291" s="56" t="b">
        <f>IF(Shift1!$S292="N",$K$2,IF(Shift2!$S291="N",$K$3,IF(Shift3!$S291="N",$K$4,IF(Shift4!$S291="N",$K$5,IF(Shift5!$S291="N",$K$6)))))</f>
        <v>0</v>
      </c>
      <c r="X291" s="56" t="b">
        <f>IF(Shift1!$U292="N",$N$2,IF(Shift2!$U291="N",$N$3,IF(Shift3!$U291="N",$N$4,IF(Shift4!$U291="N",$N$5,IF(Shift5!$U291="N",$N$6)))))</f>
        <v>0</v>
      </c>
      <c r="Y291" s="56" t="b">
        <f>IF(Shift1!$W292="N",$Q$2,IF(Shift2!$W291="N",$Q$3,IF(Shift3!$W291="N",$Q$4,IF(Shift4!$W291="N",$Q$5,IF(Shift5!$W291="N",$Q$6)))))</f>
        <v>0</v>
      </c>
      <c r="Z291" s="56" t="b">
        <f>IF(Shift1!$Y292="N",$T$2,IF(Shift2!$Y291="N",$T$3,IF(Shift3!$Y291="N",$T$4,IF(Shift4!$Y291="N",$T$5,IF(Shift5!$Y291="N",$T$6)))))</f>
        <v>0</v>
      </c>
      <c r="AA291" s="56" t="b">
        <f>IF(Shift1!$AA292="N",$W$2,IF(Shift2!$AA291="N",$W$3,IF(Shift3!$AA291="N",$W$4,IF(Shift4!$AA291="N",$W$5,IF(Shift5!$AA291="N",$W$6)))))</f>
        <v>0</v>
      </c>
      <c r="AB291" s="56" t="b">
        <f>IF(Shift1!$AG292="N",$AC$2,IF(Shift2!$AG291="N",$AC$3,IF(Shift3!$AG291="N",$AC$4,IF(Shift4!$AG291="N",$AC$5,IF(Shift5!$AG291="N",$AC$6)))))</f>
        <v>0</v>
      </c>
      <c r="AC291" s="56" t="b">
        <f>IF(Shift1!$AI292="N",$AF$2,IF(Shift2!$AI291="N",$AF$3,IF(Shift3!$AI291="N",$AF$4,IF(Shift4!$AI291="N",$AF$5,IF(Shift5!$AI291="N",$AF$6)))))</f>
        <v>0</v>
      </c>
      <c r="AD291" s="57">
        <f t="shared" si="36"/>
        <v>3</v>
      </c>
      <c r="AE291" s="58">
        <f t="shared" si="37"/>
        <v>3</v>
      </c>
      <c r="AF291" s="59">
        <f t="shared" si="38"/>
        <v>2</v>
      </c>
      <c r="AG291" s="60">
        <f t="shared" si="39"/>
        <v>3</v>
      </c>
      <c r="AH291" s="58">
        <f t="shared" si="40"/>
        <v>4</v>
      </c>
      <c r="AI291" s="59">
        <f t="shared" si="41"/>
        <v>2</v>
      </c>
      <c r="AJ291" s="61">
        <f t="shared" si="42"/>
        <v>0</v>
      </c>
      <c r="AK291" s="58">
        <f t="shared" si="43"/>
        <v>0</v>
      </c>
      <c r="AL291" s="58">
        <f t="shared" si="44"/>
        <v>0</v>
      </c>
    </row>
    <row r="292" spans="1:38" outlineLevel="1" x14ac:dyDescent="0.3">
      <c r="A292" s="2" t="s">
        <v>86</v>
      </c>
      <c r="B292" s="40">
        <v>9</v>
      </c>
      <c r="C292" s="56" t="str">
        <f>IF(Shift1!O293="AM",$E$2,IF(Shift2!O292="AM",$E$3,IF(Shift3!O292="AM",$E$4,IF(Shift4!O292="AM",$E$5,IF(Shift5!O292="AM",$E$6)))))</f>
        <v/>
      </c>
      <c r="D292" s="56" t="str">
        <f>IF(Shift1!Q293="AM",$H$2,IF(Shift2!Q292="AM",$H$3,IF(Shift3!Q292="AM",$H$4,IF(Shift4!Q292="AM",$H$5,IF(Shift5!Q292="AM",$H$6)))))</f>
        <v/>
      </c>
      <c r="E292" s="56" t="str">
        <f>IF(Shift1!S293="AM",$K$2,IF(Shift2!S292="AM",$K$3,IF(Shift3!S292="AM",$K$4,IF(Shift4!S292="AM",$K$5,IF(Shift5!S292="AM",$K$6)))))</f>
        <v/>
      </c>
      <c r="F292" s="56" t="b">
        <f>IF(Shift1!U293="AM",$N$2,IF(Shift2!U292="AM",$N$3,IF(Shift3!U292="AM",$N$4,IF(Shift4!U292="AM",$N$5,IF(Shift5!U292="AM",$N$6)))))</f>
        <v>0</v>
      </c>
      <c r="G292" s="56" t="b">
        <f>IF(Shift1!W293="AM",$Q$2,IF(Shift2!W292="AM",$Q$3,IF(Shift3!W292="AM",$Q$4,IF(Shift4!W292="AM",$Q$5,IF(Shift5!W292="AM",$Q$6)))))</f>
        <v>0</v>
      </c>
      <c r="H292" s="56" t="str">
        <f>IF(Shift1!Y293="AM",$T$2,IF(Shift2!Y292="AM",$T$3,IF(Shift3!Y292="AM",$T$4,IF(Shift4!Y292="AM",$T$5,IF(Shift5!Y292="AM",$T$6)))))</f>
        <v/>
      </c>
      <c r="I292" s="56" t="str">
        <f>IF(Shift1!AA293="AM",$W$2,IF(Shift2!AA292="AM",$W$3,IF(Shift3!AA292="AM",$W$4,IF(Shift4!AA292="AM",$W$5,IF(Shift5!AA292="AM",$W$6)))))</f>
        <v/>
      </c>
      <c r="J292" s="56" t="str">
        <f>IF(Shift1!AG293="AM",$AC$2,IF(Shift2!AG292="AM",$AC$3,IF(Shift3!AG292="AM",$AC$4,IF(Shift4!AG292="AM",$AC$5,IF(Shift5!AG292="AM",$AC$6)))))</f>
        <v/>
      </c>
      <c r="K292" s="56" t="str">
        <f>IF(Shift1!AI293="AM",$AF$2,IF(Shift2!AI292="AM",$AF$3,IF(Shift3!AI292="AM",$AF$4,IF(Shift4!AI292="AM",$AF$5,IF(Shift5!AI292="AM",$AF$6)))))</f>
        <v/>
      </c>
      <c r="L292" s="56" t="str">
        <f>IF(Shift1!$O293="PM",$E$2,IF(Shift2!$O292="PM",$E$3,IF(Shift3!$O292="PM",$E$4,IF(Shift4!$O292="PM",$E$5,IF(Shift5!$O292="PM",$E$6)))))</f>
        <v/>
      </c>
      <c r="M292" s="56" t="str">
        <f>IF(Shift1!$Q293="PM",$H$2,IF(Shift2!$Q292="PM",$H$3,IF(Shift3!$Q292="PM",$H$4,IF(Shift4!$Q292="PM",$H$5,IF(Shift5!$Q292="PM",$H$6)))))</f>
        <v/>
      </c>
      <c r="N292" s="56" t="str">
        <f>IF(Shift1!$S293="PM",$K$2,IF(Shift2!$S292="PM",$K$3,IF(Shift3!$S292="PM",$K$4,IF(Shift4!$S292="PM",$K$5,IF(Shift5!$S292="PM",$K$6)))))</f>
        <v/>
      </c>
      <c r="O292" s="56" t="str">
        <f>IF(Shift1!$U293="PM",$N$2,IF(Shift2!$U292="PM",$N$3,IF(Shift3!$U292="PM",$N$4,IF(Shift4!$U292="PM",$N$5,IF(Shift5!$U292="PM",$N$6)))))</f>
        <v/>
      </c>
      <c r="P292" s="56" t="b">
        <f>IF(Shift1!$W293="PM",$Q$2,IF(Shift2!$W292="PM",$Q$3,IF(Shift3!$W292="PM",$Q$4,IF(Shift4!$W292="PM",$Q$5,IF(Shift5!$W292="PM",$Q$6)))))</f>
        <v>0</v>
      </c>
      <c r="Q292" s="56" t="str">
        <f>IF(Shift1!$Y293="PM",$T$2,IF(Shift2!$Y292="PM",$T$3,IF(Shift3!$Y292="PM",$T$4,IF(Shift4!$Y292="PM",$T$5,IF(Shift5!$Y292="PM",$T$6)))))</f>
        <v/>
      </c>
      <c r="R292" s="56" t="str">
        <f>IF(Shift1!$AA293="PM",$W$2,IF(Shift2!$AA292="PM",$W$3,IF(Shift3!$AA292="PM",$W$4,IF(Shift4!$AA292="PM",$W$5,IF(Shift5!$AA292="PM",$W$6)))))</f>
        <v/>
      </c>
      <c r="S292" s="56" t="str">
        <f>IF(Shift1!$AG293="PM",$AC$2,IF(Shift2!$AG292="PM",$AC$3,IF(Shift3!$AG292="PM",$AC$4,IF(Shift4!$AG292="PM",$AC$5,IF(Shift5!$AG292="PM",$AC$6)))))</f>
        <v/>
      </c>
      <c r="T292" s="56" t="str">
        <f>IF(Shift1!$AI293="PM",$AF$2,IF(Shift2!$AI292="PM",$AF$3,IF(Shift3!$AI292="PM",$AF$4,IF(Shift4!$AI292="PM",$AF$5,IF(Shift5!$AI292="PM",$AF$6)))))</f>
        <v/>
      </c>
      <c r="U292" s="56" t="str">
        <f>IF(Shift1!$O293="N",$E$2,IF(Shift2!$O292="N",$E$3,IF(Shift3!$O292="N",$E$4,IF(Shift4!$O292="N",$E$5,IF(Shift5!$O292="N",$E$6)))))</f>
        <v/>
      </c>
      <c r="V292" s="56" t="str">
        <f>IF(Shift1!$Q293="N",$H$2,IF(Shift2!$Q292="N",$H$3,IF(Shift3!$Q292="N",$H$4,IF(Shift4!$Q292="N",$H$5,IF(Shift5!$Q292="N",$H$6)))))</f>
        <v/>
      </c>
      <c r="W292" s="56" t="str">
        <f>IF(Shift1!$S293="N",$K$2,IF(Shift2!$S292="N",$K$3,IF(Shift3!$S292="N",$K$4,IF(Shift4!$S292="N",$K$5,IF(Shift5!$S292="N",$K$6)))))</f>
        <v/>
      </c>
      <c r="X292" s="56" t="str">
        <f>IF(Shift1!$U293="N",$N$2,IF(Shift2!$U292="N",$N$3,IF(Shift3!$U292="N",$N$4,IF(Shift4!$U292="N",$N$5,IF(Shift5!$U292="N",$N$6)))))</f>
        <v/>
      </c>
      <c r="Y292" s="56" t="str">
        <f>IF(Shift1!$W293="N",$Q$2,IF(Shift2!$W292="N",$Q$3,IF(Shift3!$W292="N",$Q$4,IF(Shift4!$W292="N",$Q$5,IF(Shift5!$W292="N",$Q$6)))))</f>
        <v/>
      </c>
      <c r="Z292" s="56" t="str">
        <f>IF(Shift1!$Y293="N",$T$2,IF(Shift2!$Y292="N",$T$3,IF(Shift3!$Y292="N",$T$4,IF(Shift4!$Y292="N",$T$5,IF(Shift5!$Y292="N",$T$6)))))</f>
        <v/>
      </c>
      <c r="AA292" s="56" t="str">
        <f>IF(Shift1!$AA293="N",$W$2,IF(Shift2!$AA292="N",$W$3,IF(Shift3!$AA292="N",$W$4,IF(Shift4!$AA292="N",$W$5,IF(Shift5!$AA292="N",$W$6)))))</f>
        <v/>
      </c>
      <c r="AB292" s="56" t="str">
        <f>IF(Shift1!$AG293="N",$AC$2,IF(Shift2!$AG292="N",$AC$3,IF(Shift3!$AG292="N",$AC$4,IF(Shift4!$AG292="N",$AC$5,IF(Shift5!$AG292="N",$AC$6)))))</f>
        <v/>
      </c>
      <c r="AC292" s="56" t="str">
        <f>IF(Shift1!$AI293="N",$AF$2,IF(Shift2!$AI292="N",$AF$3,IF(Shift3!$AI292="N",$AF$4,IF(Shift4!$AI292="N",$AF$5,IF(Shift5!$AI292="N",$AF$6)))))</f>
        <v/>
      </c>
      <c r="AD292" s="57">
        <f t="shared" si="36"/>
        <v>3</v>
      </c>
      <c r="AE292" s="58">
        <f t="shared" si="37"/>
        <v>2</v>
      </c>
      <c r="AF292" s="59">
        <f t="shared" si="38"/>
        <v>2</v>
      </c>
      <c r="AG292" s="60">
        <f t="shared" si="39"/>
        <v>3</v>
      </c>
      <c r="AH292" s="58">
        <f t="shared" si="40"/>
        <v>3</v>
      </c>
      <c r="AI292" s="59">
        <f t="shared" si="41"/>
        <v>2</v>
      </c>
      <c r="AJ292" s="61">
        <f t="shared" si="42"/>
        <v>3</v>
      </c>
      <c r="AK292" s="58">
        <f t="shared" si="43"/>
        <v>4</v>
      </c>
      <c r="AL292" s="58">
        <f t="shared" si="44"/>
        <v>2</v>
      </c>
    </row>
    <row r="293" spans="1:38" outlineLevel="1" x14ac:dyDescent="0.3">
      <c r="A293" s="2" t="s">
        <v>97</v>
      </c>
      <c r="B293" s="40">
        <v>10</v>
      </c>
      <c r="C293" s="56" t="str">
        <f>IF(Shift1!O294="AM",$E$2,IF(Shift2!O293="AM",$E$3,IF(Shift3!O293="AM",$E$4,IF(Shift4!O293="AM",$E$5,IF(Shift5!O293="AM",$E$6)))))</f>
        <v/>
      </c>
      <c r="D293" s="56" t="str">
        <f>IF(Shift1!Q294="AM",$H$2,IF(Shift2!Q293="AM",$H$3,IF(Shift3!Q293="AM",$H$4,IF(Shift4!Q293="AM",$H$5,IF(Shift5!Q293="AM",$H$6)))))</f>
        <v/>
      </c>
      <c r="E293" s="56" t="str">
        <f>IF(Shift1!S294="AM",$K$2,IF(Shift2!S293="AM",$K$3,IF(Shift3!S293="AM",$K$4,IF(Shift4!S293="AM",$K$5,IF(Shift5!S293="AM",$K$6)))))</f>
        <v/>
      </c>
      <c r="F293" s="56" t="str">
        <f>IF(Shift1!U294="AM",$N$2,IF(Shift2!U293="AM",$N$3,IF(Shift3!U293="AM",$N$4,IF(Shift4!U293="AM",$N$5,IF(Shift5!U293="AM",$N$6)))))</f>
        <v/>
      </c>
      <c r="G293" s="56" t="b">
        <f>IF(Shift1!W294="AM",$Q$2,IF(Shift2!W293="AM",$Q$3,IF(Shift3!W293="AM",$Q$4,IF(Shift4!W293="AM",$Q$5,IF(Shift5!W293="AM",$Q$6)))))</f>
        <v>0</v>
      </c>
      <c r="H293" s="56" t="str">
        <f>IF(Shift1!Y294="AM",$T$2,IF(Shift2!Y293="AM",$T$3,IF(Shift3!Y293="AM",$T$4,IF(Shift4!Y293="AM",$T$5,IF(Shift5!Y293="AM",$T$6)))))</f>
        <v/>
      </c>
      <c r="I293" s="56" t="str">
        <f>IF(Shift1!AA294="AM",$W$2,IF(Shift2!AA293="AM",$W$3,IF(Shift3!AA293="AM",$W$4,IF(Shift4!AA293="AM",$W$5,IF(Shift5!AA293="AM",$W$6)))))</f>
        <v/>
      </c>
      <c r="J293" s="56" t="str">
        <f>IF(Shift1!AG294="AM",$AC$2,IF(Shift2!AG293="AM",$AC$3,IF(Shift3!AG293="AM",$AC$4,IF(Shift4!AG293="AM",$AC$5,IF(Shift5!AG293="AM",$AC$6)))))</f>
        <v/>
      </c>
      <c r="K293" s="56" t="str">
        <f>IF(Shift1!AI294="AM",$AF$2,IF(Shift2!AI293="AM",$AF$3,IF(Shift3!AI293="AM",$AF$4,IF(Shift4!AI293="AM",$AF$5,IF(Shift5!AI293="AM",$AF$6)))))</f>
        <v/>
      </c>
      <c r="L293" s="56" t="str">
        <f>IF(Shift1!$O294="PM",$E$2,IF(Shift2!$O293="PM",$E$3,IF(Shift3!$O293="PM",$E$4,IF(Shift4!$O293="PM",$E$5,IF(Shift5!$O293="PM",$E$6)))))</f>
        <v/>
      </c>
      <c r="M293" s="56" t="str">
        <f>IF(Shift1!$Q294="PM",$H$2,IF(Shift2!$Q293="PM",$H$3,IF(Shift3!$Q293="PM",$H$4,IF(Shift4!$Q293="PM",$H$5,IF(Shift5!$Q293="PM",$H$6)))))</f>
        <v/>
      </c>
      <c r="N293" s="56" t="str">
        <f>IF(Shift1!$S294="PM",$K$2,IF(Shift2!$S293="PM",$K$3,IF(Shift3!$S293="PM",$K$4,IF(Shift4!$S293="PM",$K$5,IF(Shift5!$S293="PM",$K$6)))))</f>
        <v/>
      </c>
      <c r="O293" s="56" t="str">
        <f>IF(Shift1!$U294="PM",$N$2,IF(Shift2!$U293="PM",$N$3,IF(Shift3!$U293="PM",$N$4,IF(Shift4!$U293="PM",$N$5,IF(Shift5!$U293="PM",$N$6)))))</f>
        <v/>
      </c>
      <c r="P293" s="56" t="b">
        <f>IF(Shift1!$W294="PM",$Q$2,IF(Shift2!$W293="PM",$Q$3,IF(Shift3!$W293="PM",$Q$4,IF(Shift4!$W293="PM",$Q$5,IF(Shift5!$W293="PM",$Q$6)))))</f>
        <v>0</v>
      </c>
      <c r="Q293" s="56" t="str">
        <f>IF(Shift1!$Y294="PM",$T$2,IF(Shift2!$Y293="PM",$T$3,IF(Shift3!$Y293="PM",$T$4,IF(Shift4!$Y293="PM",$T$5,IF(Shift5!$Y293="PM",$T$6)))))</f>
        <v/>
      </c>
      <c r="R293" s="56" t="str">
        <f>IF(Shift1!$AA294="PM",$W$2,IF(Shift2!$AA293="PM",$W$3,IF(Shift3!$AA293="PM",$W$4,IF(Shift4!$AA293="PM",$W$5,IF(Shift5!$AA293="PM",$W$6)))))</f>
        <v/>
      </c>
      <c r="S293" s="56" t="str">
        <f>IF(Shift1!$AG294="PM",$AC$2,IF(Shift2!$AG293="PM",$AC$3,IF(Shift3!$AG293="PM",$AC$4,IF(Shift4!$AG293="PM",$AC$5,IF(Shift5!$AG293="PM",$AC$6)))))</f>
        <v/>
      </c>
      <c r="T293" s="56" t="str">
        <f>IF(Shift1!$AI294="PM",$AF$2,IF(Shift2!$AI293="PM",$AF$3,IF(Shift3!$AI293="PM",$AF$4,IF(Shift4!$AI293="PM",$AF$5,IF(Shift5!$AI293="PM",$AF$6)))))</f>
        <v/>
      </c>
      <c r="U293" s="56" t="str">
        <f>IF(Shift1!$O294="N",$E$2,IF(Shift2!$O293="N",$E$3,IF(Shift3!$O293="N",$E$4,IF(Shift4!$O293="N",$E$5,IF(Shift5!$O293="N",$E$6)))))</f>
        <v/>
      </c>
      <c r="V293" s="56" t="str">
        <f>IF(Shift1!$Q294="N",$H$2,IF(Shift2!$Q293="N",$H$3,IF(Shift3!$Q293="N",$H$4,IF(Shift4!$Q293="N",$H$5,IF(Shift5!$Q293="N",$H$6)))))</f>
        <v/>
      </c>
      <c r="W293" s="56" t="str">
        <f>IF(Shift1!$S294="N",$K$2,IF(Shift2!$S293="N",$K$3,IF(Shift3!$S293="N",$K$4,IF(Shift4!$S293="N",$K$5,IF(Shift5!$S293="N",$K$6)))))</f>
        <v/>
      </c>
      <c r="X293" s="56" t="str">
        <f>IF(Shift1!$U294="N",$N$2,IF(Shift2!$U293="N",$N$3,IF(Shift3!$U293="N",$N$4,IF(Shift4!$U293="N",$N$5,IF(Shift5!$U293="N",$N$6)))))</f>
        <v/>
      </c>
      <c r="Y293" s="56" t="str">
        <f>IF(Shift1!$W294="N",$Q$2,IF(Shift2!$W293="N",$Q$3,IF(Shift3!$W293="N",$Q$4,IF(Shift4!$W293="N",$Q$5,IF(Shift5!$W293="N",$Q$6)))))</f>
        <v/>
      </c>
      <c r="Z293" s="56" t="str">
        <f>IF(Shift1!$Y294="N",$T$2,IF(Shift2!$Y293="N",$T$3,IF(Shift3!$Y293="N",$T$4,IF(Shift4!$Y293="N",$T$5,IF(Shift5!$Y293="N",$T$6)))))</f>
        <v/>
      </c>
      <c r="AA293" s="56" t="str">
        <f>IF(Shift1!$AA294="N",$W$2,IF(Shift2!$AA293="N",$W$3,IF(Shift3!$AA293="N",$W$4,IF(Shift4!$AA293="N",$W$5,IF(Shift5!$AA293="N",$W$6)))))</f>
        <v/>
      </c>
      <c r="AB293" s="56" t="str">
        <f>IF(Shift1!$AG294="N",$AC$2,IF(Shift2!$AG293="N",$AC$3,IF(Shift3!$AG293="N",$AC$4,IF(Shift4!$AG293="N",$AC$5,IF(Shift5!$AG293="N",$AC$6)))))</f>
        <v/>
      </c>
      <c r="AC293" s="56" t="str">
        <f>IF(Shift1!$AI294="N",$AF$2,IF(Shift2!$AI293="N",$AF$3,IF(Shift3!$AI293="N",$AF$4,IF(Shift4!$AI293="N",$AF$5,IF(Shift5!$AI293="N",$AF$6)))))</f>
        <v/>
      </c>
      <c r="AD293" s="57">
        <f t="shared" si="36"/>
        <v>3</v>
      </c>
      <c r="AE293" s="58">
        <f t="shared" si="37"/>
        <v>3</v>
      </c>
      <c r="AF293" s="59">
        <f t="shared" si="38"/>
        <v>2</v>
      </c>
      <c r="AG293" s="60">
        <f t="shared" si="39"/>
        <v>3</v>
      </c>
      <c r="AH293" s="58">
        <f t="shared" si="40"/>
        <v>3</v>
      </c>
      <c r="AI293" s="59">
        <f t="shared" si="41"/>
        <v>2</v>
      </c>
      <c r="AJ293" s="61">
        <f t="shared" si="42"/>
        <v>3</v>
      </c>
      <c r="AK293" s="58">
        <f t="shared" si="43"/>
        <v>4</v>
      </c>
      <c r="AL293" s="58">
        <f t="shared" si="44"/>
        <v>2</v>
      </c>
    </row>
    <row r="294" spans="1:38" outlineLevel="1" x14ac:dyDescent="0.3">
      <c r="A294" s="1"/>
      <c r="B294" s="40">
        <v>11</v>
      </c>
      <c r="C294" s="56" t="str">
        <f>IF(Shift1!O295="AM",$E$2,IF(Shift2!O294="AM",$E$3,IF(Shift3!O294="AM",$E$4,IF(Shift4!O294="AM",$E$5,IF(Shift5!O294="AM",$E$6)))))</f>
        <v/>
      </c>
      <c r="D294" s="56" t="str">
        <f>IF(Shift1!Q295="AM",$H$2,IF(Shift2!Q294="AM",$H$3,IF(Shift3!Q294="AM",$H$4,IF(Shift4!Q294="AM",$H$5,IF(Shift5!Q294="AM",$H$6)))))</f>
        <v/>
      </c>
      <c r="E294" s="56" t="str">
        <f>IF(Shift1!S295="AM",$K$2,IF(Shift2!S294="AM",$K$3,IF(Shift3!S294="AM",$K$4,IF(Shift4!S294="AM",$K$5,IF(Shift5!S294="AM",$K$6)))))</f>
        <v/>
      </c>
      <c r="F294" s="56" t="str">
        <f>IF(Shift1!U295="AM",$N$2,IF(Shift2!U294="AM",$N$3,IF(Shift3!U294="AM",$N$4,IF(Shift4!U294="AM",$N$5,IF(Shift5!U294="AM",$N$6)))))</f>
        <v/>
      </c>
      <c r="G294" s="56" t="b">
        <f>IF(Shift1!W295="AM",$Q$2,IF(Shift2!W294="AM",$Q$3,IF(Shift3!W294="AM",$Q$4,IF(Shift4!W294="AM",$Q$5,IF(Shift5!W294="AM",$Q$6)))))</f>
        <v>0</v>
      </c>
      <c r="H294" s="56" t="str">
        <f>IF(Shift1!Y295="AM",$T$2,IF(Shift2!Y294="AM",$T$3,IF(Shift3!Y294="AM",$T$4,IF(Shift4!Y294="AM",$T$5,IF(Shift5!Y294="AM",$T$6)))))</f>
        <v/>
      </c>
      <c r="I294" s="56" t="str">
        <f>IF(Shift1!AA295="AM",$W$2,IF(Shift2!AA294="AM",$W$3,IF(Shift3!AA294="AM",$W$4,IF(Shift4!AA294="AM",$W$5,IF(Shift5!AA294="AM",$W$6)))))</f>
        <v/>
      </c>
      <c r="J294" s="56" t="str">
        <f>IF(Shift1!AG295="AM",$AC$2,IF(Shift2!AG294="AM",$AC$3,IF(Shift3!AG294="AM",$AC$4,IF(Shift4!AG294="AM",$AC$5,IF(Shift5!AG294="AM",$AC$6)))))</f>
        <v/>
      </c>
      <c r="K294" s="56" t="str">
        <f>IF(Shift1!AI295="AM",$AF$2,IF(Shift2!AI294="AM",$AF$3,IF(Shift3!AI294="AM",$AF$4,IF(Shift4!AI294="AM",$AF$5,IF(Shift5!AI294="AM",$AF$6)))))</f>
        <v/>
      </c>
      <c r="L294" s="56" t="str">
        <f>IF(Shift1!$O295="PM",$E$2,IF(Shift2!$O294="PM",$E$3,IF(Shift3!$O294="PM",$E$4,IF(Shift4!$O294="PM",$E$5,IF(Shift5!$O294="PM",$E$6)))))</f>
        <v/>
      </c>
      <c r="M294" s="56" t="str">
        <f>IF(Shift1!$Q295="PM",$H$2,IF(Shift2!$Q294="PM",$H$3,IF(Shift3!$Q294="PM",$H$4,IF(Shift4!$Q294="PM",$H$5,IF(Shift5!$Q294="PM",$H$6)))))</f>
        <v/>
      </c>
      <c r="N294" s="56" t="str">
        <f>IF(Shift1!$S295="PM",$K$2,IF(Shift2!$S294="PM",$K$3,IF(Shift3!$S294="PM",$K$4,IF(Shift4!$S294="PM",$K$5,IF(Shift5!$S294="PM",$K$6)))))</f>
        <v/>
      </c>
      <c r="O294" s="56" t="str">
        <f>IF(Shift1!$U295="PM",$N$2,IF(Shift2!$U294="PM",$N$3,IF(Shift3!$U294="PM",$N$4,IF(Shift4!$U294="PM",$N$5,IF(Shift5!$U294="PM",$N$6)))))</f>
        <v/>
      </c>
      <c r="P294" s="56" t="b">
        <f>IF(Shift1!$W295="PM",$Q$2,IF(Shift2!$W294="PM",$Q$3,IF(Shift3!$W294="PM",$Q$4,IF(Shift4!$W294="PM",$Q$5,IF(Shift5!$W294="PM",$Q$6)))))</f>
        <v>0</v>
      </c>
      <c r="Q294" s="56" t="str">
        <f>IF(Shift1!$Y295="PM",$T$2,IF(Shift2!$Y294="PM",$T$3,IF(Shift3!$Y294="PM",$T$4,IF(Shift4!$Y294="PM",$T$5,IF(Shift5!$Y294="PM",$T$6)))))</f>
        <v/>
      </c>
      <c r="R294" s="56" t="str">
        <f>IF(Shift1!$AA295="PM",$W$2,IF(Shift2!$AA294="PM",$W$3,IF(Shift3!$AA294="PM",$W$4,IF(Shift4!$AA294="PM",$W$5,IF(Shift5!$AA294="PM",$W$6)))))</f>
        <v/>
      </c>
      <c r="S294" s="56" t="str">
        <f>IF(Shift1!$AG295="PM",$AC$2,IF(Shift2!$AG294="PM",$AC$3,IF(Shift3!$AG294="PM",$AC$4,IF(Shift4!$AG294="PM",$AC$5,IF(Shift5!$AG294="PM",$AC$6)))))</f>
        <v/>
      </c>
      <c r="T294" s="56" t="str">
        <f>IF(Shift1!$AI295="PM",$AF$2,IF(Shift2!$AI294="PM",$AF$3,IF(Shift3!$AI294="PM",$AF$4,IF(Shift4!$AI294="PM",$AF$5,IF(Shift5!$AI294="PM",$AF$6)))))</f>
        <v/>
      </c>
      <c r="U294" s="56" t="str">
        <f>IF(Shift1!$O295="N",$E$2,IF(Shift2!$O294="N",$E$3,IF(Shift3!$O294="N",$E$4,IF(Shift4!$O294="N",$E$5,IF(Shift5!$O294="N",$E$6)))))</f>
        <v/>
      </c>
      <c r="V294" s="56" t="str">
        <f>IF(Shift1!$Q295="N",$H$2,IF(Shift2!$Q294="N",$H$3,IF(Shift3!$Q294="N",$H$4,IF(Shift4!$Q294="N",$H$5,IF(Shift5!$Q294="N",$H$6)))))</f>
        <v/>
      </c>
      <c r="W294" s="56" t="str">
        <f>IF(Shift1!$S295="N",$K$2,IF(Shift2!$S294="N",$K$3,IF(Shift3!$S294="N",$K$4,IF(Shift4!$S294="N",$K$5,IF(Shift5!$S294="N",$K$6)))))</f>
        <v/>
      </c>
      <c r="X294" s="56" t="str">
        <f>IF(Shift1!$U295="N",$N$2,IF(Shift2!$U294="N",$N$3,IF(Shift3!$U294="N",$N$4,IF(Shift4!$U294="N",$N$5,IF(Shift5!$U294="N",$N$6)))))</f>
        <v/>
      </c>
      <c r="Y294" s="56" t="str">
        <f>IF(Shift1!$W295="N",$Q$2,IF(Shift2!$W294="N",$Q$3,IF(Shift3!$W294="N",$Q$4,IF(Shift4!$W294="N",$Q$5,IF(Shift5!$W294="N",$Q$6)))))</f>
        <v/>
      </c>
      <c r="Z294" s="56" t="str">
        <f>IF(Shift1!$Y295="N",$T$2,IF(Shift2!$Y294="N",$T$3,IF(Shift3!$Y294="N",$T$4,IF(Shift4!$Y294="N",$T$5,IF(Shift5!$Y294="N",$T$6)))))</f>
        <v/>
      </c>
      <c r="AA294" s="56" t="str">
        <f>IF(Shift1!$AA295="N",$W$2,IF(Shift2!$AA294="N",$W$3,IF(Shift3!$AA294="N",$W$4,IF(Shift4!$AA294="N",$W$5,IF(Shift5!$AA294="N",$W$6)))))</f>
        <v/>
      </c>
      <c r="AB294" s="56" t="str">
        <f>IF(Shift1!$AG295="N",$AC$2,IF(Shift2!$AG294="N",$AC$3,IF(Shift3!$AG294="N",$AC$4,IF(Shift4!$AG294="N",$AC$5,IF(Shift5!$AG294="N",$AC$6)))))</f>
        <v/>
      </c>
      <c r="AC294" s="56" t="str">
        <f>IF(Shift1!$AI295="N",$AF$2,IF(Shift2!$AI294="N",$AF$3,IF(Shift3!$AI294="N",$AF$4,IF(Shift4!$AI294="N",$AF$5,IF(Shift5!$AI294="N",$AF$6)))))</f>
        <v/>
      </c>
      <c r="AD294" s="57">
        <f t="shared" si="36"/>
        <v>3</v>
      </c>
      <c r="AE294" s="58">
        <f t="shared" si="37"/>
        <v>3</v>
      </c>
      <c r="AF294" s="59">
        <f t="shared" si="38"/>
        <v>2</v>
      </c>
      <c r="AG294" s="60">
        <f t="shared" si="39"/>
        <v>3</v>
      </c>
      <c r="AH294" s="58">
        <f t="shared" si="40"/>
        <v>3</v>
      </c>
      <c r="AI294" s="59">
        <f t="shared" si="41"/>
        <v>2</v>
      </c>
      <c r="AJ294" s="61">
        <f t="shared" si="42"/>
        <v>3</v>
      </c>
      <c r="AK294" s="58">
        <f t="shared" si="43"/>
        <v>4</v>
      </c>
      <c r="AL294" s="58">
        <f t="shared" si="44"/>
        <v>2</v>
      </c>
    </row>
    <row r="295" spans="1:38" outlineLevel="1" x14ac:dyDescent="0.3">
      <c r="A295" s="1"/>
      <c r="B295" s="38">
        <v>12</v>
      </c>
      <c r="C295" s="56" t="b">
        <f>IF(Shift1!O296="AM",$E$2,IF(Shift2!O295="AM",$E$3,IF(Shift3!O295="AM",$E$4,IF(Shift4!O295="AM",$E$5,IF(Shift5!O295="AM",$E$6)))))</f>
        <v>0</v>
      </c>
      <c r="D295" s="56" t="str">
        <f>IF(Shift1!Q296="AM",$H$2,IF(Shift2!Q295="AM",$H$3,IF(Shift3!Q295="AM",$H$4,IF(Shift4!Q295="AM",$H$5,IF(Shift5!Q295="AM",$H$6)))))</f>
        <v/>
      </c>
      <c r="E295" s="56" t="str">
        <f>IF(Shift1!S296="AM",$K$2,IF(Shift2!S295="AM",$K$3,IF(Shift3!S295="AM",$K$4,IF(Shift4!S295="AM",$K$5,IF(Shift5!S295="AM",$K$6)))))</f>
        <v/>
      </c>
      <c r="F295" s="56" t="str">
        <f>IF(Shift1!U296="AM",$N$2,IF(Shift2!U295="AM",$N$3,IF(Shift3!U295="AM",$N$4,IF(Shift4!U295="AM",$N$5,IF(Shift5!U295="AM",$N$6)))))</f>
        <v/>
      </c>
      <c r="G295" s="56" t="str">
        <f>IF(Shift1!W296="AM",$Q$2,IF(Shift2!W295="AM",$Q$3,IF(Shift3!W295="AM",$Q$4,IF(Shift4!W295="AM",$Q$5,IF(Shift5!W295="AM",$Q$6)))))</f>
        <v/>
      </c>
      <c r="H295" s="56" t="str">
        <f>IF(Shift1!Y296="AM",$T$2,IF(Shift2!Y295="AM",$T$3,IF(Shift3!Y295="AM",$T$4,IF(Shift4!Y295="AM",$T$5,IF(Shift5!Y295="AM",$T$6)))))</f>
        <v/>
      </c>
      <c r="I295" s="56" t="str">
        <f>IF(Shift1!AA296="AM",$W$2,IF(Shift2!AA295="AM",$W$3,IF(Shift3!AA295="AM",$W$4,IF(Shift4!AA295="AM",$W$5,IF(Shift5!AA295="AM",$W$6)))))</f>
        <v/>
      </c>
      <c r="J295" s="56" t="str">
        <f>IF(Shift1!AG296="AM",$AC$2,IF(Shift2!AG295="AM",$AC$3,IF(Shift3!AG295="AM",$AC$4,IF(Shift4!AG295="AM",$AC$5,IF(Shift5!AG295="AM",$AC$6)))))</f>
        <v/>
      </c>
      <c r="K295" s="56" t="str">
        <f>IF(Shift1!AI296="AM",$AF$2,IF(Shift2!AI295="AM",$AF$3,IF(Shift3!AI295="AM",$AF$4,IF(Shift4!AI295="AM",$AF$5,IF(Shift5!AI295="AM",$AF$6)))))</f>
        <v/>
      </c>
      <c r="L295" s="56" t="str">
        <f>IF(Shift1!$O296="PM",$E$2,IF(Shift2!$O295="PM",$E$3,IF(Shift3!$O295="PM",$E$4,IF(Shift4!$O295="PM",$E$5,IF(Shift5!$O295="PM",$E$6)))))</f>
        <v/>
      </c>
      <c r="M295" s="56" t="str">
        <f>IF(Shift1!$Q296="PM",$H$2,IF(Shift2!$Q295="PM",$H$3,IF(Shift3!$Q295="PM",$H$4,IF(Shift4!$Q295="PM",$H$5,IF(Shift5!$Q295="PM",$H$6)))))</f>
        <v/>
      </c>
      <c r="N295" s="56" t="str">
        <f>IF(Shift1!$S296="PM",$K$2,IF(Shift2!$S295="PM",$K$3,IF(Shift3!$S295="PM",$K$4,IF(Shift4!$S295="PM",$K$5,IF(Shift5!$S295="PM",$K$6)))))</f>
        <v/>
      </c>
      <c r="O295" s="56" t="str">
        <f>IF(Shift1!$U296="PM",$N$2,IF(Shift2!$U295="PM",$N$3,IF(Shift3!$U295="PM",$N$4,IF(Shift4!$U295="PM",$N$5,IF(Shift5!$U295="PM",$N$6)))))</f>
        <v/>
      </c>
      <c r="P295" s="56" t="b">
        <f>IF(Shift1!$W296="PM",$Q$2,IF(Shift2!$W295="PM",$Q$3,IF(Shift3!$W295="PM",$Q$4,IF(Shift4!$W295="PM",$Q$5,IF(Shift5!$W295="PM",$Q$6)))))</f>
        <v>0</v>
      </c>
      <c r="Q295" s="56" t="str">
        <f>IF(Shift1!$Y296="PM",$T$2,IF(Shift2!$Y295="PM",$T$3,IF(Shift3!$Y295="PM",$T$4,IF(Shift4!$Y295="PM",$T$5,IF(Shift5!$Y295="PM",$T$6)))))</f>
        <v/>
      </c>
      <c r="R295" s="56" t="str">
        <f>IF(Shift1!$AA296="PM",$W$2,IF(Shift2!$AA295="PM",$W$3,IF(Shift3!$AA295="PM",$W$4,IF(Shift4!$AA295="PM",$W$5,IF(Shift5!$AA295="PM",$W$6)))))</f>
        <v/>
      </c>
      <c r="S295" s="56" t="str">
        <f>IF(Shift1!$AG296="PM",$AC$2,IF(Shift2!$AG295="PM",$AC$3,IF(Shift3!$AG295="PM",$AC$4,IF(Shift4!$AG295="PM",$AC$5,IF(Shift5!$AG295="PM",$AC$6)))))</f>
        <v/>
      </c>
      <c r="T295" s="56" t="str">
        <f>IF(Shift1!$AI296="PM",$AF$2,IF(Shift2!$AI295="PM",$AF$3,IF(Shift3!$AI295="PM",$AF$4,IF(Shift4!$AI295="PM",$AF$5,IF(Shift5!$AI295="PM",$AF$6)))))</f>
        <v/>
      </c>
      <c r="U295" s="56" t="str">
        <f>IF(Shift1!$O296="N",$E$2,IF(Shift2!$O295="N",$E$3,IF(Shift3!$O295="N",$E$4,IF(Shift4!$O295="N",$E$5,IF(Shift5!$O295="N",$E$6)))))</f>
        <v/>
      </c>
      <c r="V295" s="56" t="str">
        <f>IF(Shift1!$Q296="N",$H$2,IF(Shift2!$Q295="N",$H$3,IF(Shift3!$Q295="N",$H$4,IF(Shift4!$Q295="N",$H$5,IF(Shift5!$Q295="N",$H$6)))))</f>
        <v/>
      </c>
      <c r="W295" s="56" t="str">
        <f>IF(Shift1!$S296="N",$K$2,IF(Shift2!$S295="N",$K$3,IF(Shift3!$S295="N",$K$4,IF(Shift4!$S295="N",$K$5,IF(Shift5!$S295="N",$K$6)))))</f>
        <v/>
      </c>
      <c r="X295" s="56" t="str">
        <f>IF(Shift1!$U296="N",$N$2,IF(Shift2!$U295="N",$N$3,IF(Shift3!$U295="N",$N$4,IF(Shift4!$U295="N",$N$5,IF(Shift5!$U295="N",$N$6)))))</f>
        <v/>
      </c>
      <c r="Y295" s="56" t="b">
        <f>IF(Shift1!$W296="N",$Q$2,IF(Shift2!$W295="N",$Q$3,IF(Shift3!$W295="N",$Q$4,IF(Shift4!$W295="N",$Q$5,IF(Shift5!$W295="N",$Q$6)))))</f>
        <v>0</v>
      </c>
      <c r="Z295" s="56" t="str">
        <f>IF(Shift1!$Y296="N",$T$2,IF(Shift2!$Y295="N",$T$3,IF(Shift3!$Y295="N",$T$4,IF(Shift4!$Y295="N",$T$5,IF(Shift5!$Y295="N",$T$6)))))</f>
        <v/>
      </c>
      <c r="AA295" s="56" t="str">
        <f>IF(Shift1!$AA296="N",$W$2,IF(Shift2!$AA295="N",$W$3,IF(Shift3!$AA295="N",$W$4,IF(Shift4!$AA295="N",$W$5,IF(Shift5!$AA295="N",$W$6)))))</f>
        <v/>
      </c>
      <c r="AB295" s="56" t="str">
        <f>IF(Shift1!$AG296="N",$AC$2,IF(Shift2!$AG295="N",$AC$3,IF(Shift3!$AG295="N",$AC$4,IF(Shift4!$AG295="N",$AC$5,IF(Shift5!$AG295="N",$AC$6)))))</f>
        <v/>
      </c>
      <c r="AC295" s="56" t="str">
        <f>IF(Shift1!$AI296="N",$AF$2,IF(Shift2!$AI295="N",$AF$3,IF(Shift3!$AI295="N",$AF$4,IF(Shift4!$AI295="N",$AF$5,IF(Shift5!$AI295="N",$AF$6)))))</f>
        <v/>
      </c>
      <c r="AD295" s="57">
        <f t="shared" si="36"/>
        <v>2</v>
      </c>
      <c r="AE295" s="58">
        <f t="shared" si="37"/>
        <v>4</v>
      </c>
      <c r="AF295" s="59">
        <f t="shared" si="38"/>
        <v>2</v>
      </c>
      <c r="AG295" s="60">
        <f t="shared" si="39"/>
        <v>3</v>
      </c>
      <c r="AH295" s="58">
        <f t="shared" si="40"/>
        <v>3</v>
      </c>
      <c r="AI295" s="59">
        <f t="shared" si="41"/>
        <v>2</v>
      </c>
      <c r="AJ295" s="61">
        <f t="shared" si="42"/>
        <v>3</v>
      </c>
      <c r="AK295" s="58">
        <f t="shared" si="43"/>
        <v>3</v>
      </c>
      <c r="AL295" s="58">
        <f t="shared" si="44"/>
        <v>2</v>
      </c>
    </row>
    <row r="296" spans="1:38" outlineLevel="1" x14ac:dyDescent="0.3">
      <c r="A296" s="1"/>
      <c r="B296" s="38">
        <v>13</v>
      </c>
      <c r="C296" s="56" t="b">
        <f>IF(Shift1!O297="AM",$E$2,IF(Shift2!O296="AM",$E$3,IF(Shift3!O296="AM",$E$4,IF(Shift4!O296="AM",$E$5,IF(Shift5!O296="AM",$E$6)))))</f>
        <v>0</v>
      </c>
      <c r="D296" s="56" t="str">
        <f>IF(Shift1!Q297="AM",$H$2,IF(Shift2!Q296="AM",$H$3,IF(Shift3!Q296="AM",$H$4,IF(Shift4!Q296="AM",$H$5,IF(Shift5!Q296="AM",$H$6)))))</f>
        <v/>
      </c>
      <c r="E296" s="56" t="str">
        <f>IF(Shift1!S297="AM",$K$2,IF(Shift2!S296="AM",$K$3,IF(Shift3!S296="AM",$K$4,IF(Shift4!S296="AM",$K$5,IF(Shift5!S296="AM",$K$6)))))</f>
        <v/>
      </c>
      <c r="F296" s="56" t="str">
        <f>IF(Shift1!U297="AM",$N$2,IF(Shift2!U296="AM",$N$3,IF(Shift3!U296="AM",$N$4,IF(Shift4!U296="AM",$N$5,IF(Shift5!U296="AM",$N$6)))))</f>
        <v/>
      </c>
      <c r="G296" s="56" t="str">
        <f>IF(Shift1!W297="AM",$Q$2,IF(Shift2!W296="AM",$Q$3,IF(Shift3!W296="AM",$Q$4,IF(Shift4!W296="AM",$Q$5,IF(Shift5!W296="AM",$Q$6)))))</f>
        <v/>
      </c>
      <c r="H296" s="56" t="str">
        <f>IF(Shift1!Y297="AM",$T$2,IF(Shift2!Y296="AM",$T$3,IF(Shift3!Y296="AM",$T$4,IF(Shift4!Y296="AM",$T$5,IF(Shift5!Y296="AM",$T$6)))))</f>
        <v/>
      </c>
      <c r="I296" s="56" t="str">
        <f>IF(Shift1!AA297="AM",$W$2,IF(Shift2!AA296="AM",$W$3,IF(Shift3!AA296="AM",$W$4,IF(Shift4!AA296="AM",$W$5,IF(Shift5!AA296="AM",$W$6)))))</f>
        <v/>
      </c>
      <c r="J296" s="56" t="str">
        <f>IF(Shift1!AG297="AM",$AC$2,IF(Shift2!AG296="AM",$AC$3,IF(Shift3!AG296="AM",$AC$4,IF(Shift4!AG296="AM",$AC$5,IF(Shift5!AG296="AM",$AC$6)))))</f>
        <v/>
      </c>
      <c r="K296" s="56" t="str">
        <f>IF(Shift1!AI297="AM",$AF$2,IF(Shift2!AI296="AM",$AF$3,IF(Shift3!AI296="AM",$AF$4,IF(Shift4!AI296="AM",$AF$5,IF(Shift5!AI296="AM",$AF$6)))))</f>
        <v/>
      </c>
      <c r="L296" s="56" t="str">
        <f>IF(Shift1!$O297="PM",$E$2,IF(Shift2!$O296="PM",$E$3,IF(Shift3!$O296="PM",$E$4,IF(Shift4!$O296="PM",$E$5,IF(Shift5!$O296="PM",$E$6)))))</f>
        <v/>
      </c>
      <c r="M296" s="56" t="str">
        <f>IF(Shift1!$Q297="PM",$H$2,IF(Shift2!$Q296="PM",$H$3,IF(Shift3!$Q296="PM",$H$4,IF(Shift4!$Q296="PM",$H$5,IF(Shift5!$Q296="PM",$H$6)))))</f>
        <v/>
      </c>
      <c r="N296" s="56" t="str">
        <f>IF(Shift1!$S297="PM",$K$2,IF(Shift2!$S296="PM",$K$3,IF(Shift3!$S296="PM",$K$4,IF(Shift4!$S296="PM",$K$5,IF(Shift5!$S296="PM",$K$6)))))</f>
        <v/>
      </c>
      <c r="O296" s="56" t="str">
        <f>IF(Shift1!$U297="PM",$N$2,IF(Shift2!$U296="PM",$N$3,IF(Shift3!$U296="PM",$N$4,IF(Shift4!$U296="PM",$N$5,IF(Shift5!$U296="PM",$N$6)))))</f>
        <v/>
      </c>
      <c r="P296" s="56" t="b">
        <f>IF(Shift1!$W297="PM",$Q$2,IF(Shift2!$W296="PM",$Q$3,IF(Shift3!$W296="PM",$Q$4,IF(Shift4!$W296="PM",$Q$5,IF(Shift5!$W296="PM",$Q$6)))))</f>
        <v>0</v>
      </c>
      <c r="Q296" s="56" t="str">
        <f>IF(Shift1!$Y297="PM",$T$2,IF(Shift2!$Y296="PM",$T$3,IF(Shift3!$Y296="PM",$T$4,IF(Shift4!$Y296="PM",$T$5,IF(Shift5!$Y296="PM",$T$6)))))</f>
        <v/>
      </c>
      <c r="R296" s="56" t="str">
        <f>IF(Shift1!$AA297="PM",$W$2,IF(Shift2!$AA296="PM",$W$3,IF(Shift3!$AA296="PM",$W$4,IF(Shift4!$AA296="PM",$W$5,IF(Shift5!$AA296="PM",$W$6)))))</f>
        <v/>
      </c>
      <c r="S296" s="56" t="str">
        <f>IF(Shift1!$AG297="PM",$AC$2,IF(Shift2!$AG296="PM",$AC$3,IF(Shift3!$AG296="PM",$AC$4,IF(Shift4!$AG296="PM",$AC$5,IF(Shift5!$AG296="PM",$AC$6)))))</f>
        <v/>
      </c>
      <c r="T296" s="56" t="str">
        <f>IF(Shift1!$AI297="PM",$AF$2,IF(Shift2!$AI296="PM",$AF$3,IF(Shift3!$AI296="PM",$AF$4,IF(Shift4!$AI296="PM",$AF$5,IF(Shift5!$AI296="PM",$AF$6)))))</f>
        <v/>
      </c>
      <c r="U296" s="56" t="str">
        <f>IF(Shift1!$O297="N",$E$2,IF(Shift2!$O296="N",$E$3,IF(Shift3!$O296="N",$E$4,IF(Shift4!$O296="N",$E$5,IF(Shift5!$O296="N",$E$6)))))</f>
        <v/>
      </c>
      <c r="V296" s="56" t="str">
        <f>IF(Shift1!$Q297="N",$H$2,IF(Shift2!$Q296="N",$H$3,IF(Shift3!$Q296="N",$H$4,IF(Shift4!$Q296="N",$H$5,IF(Shift5!$Q296="N",$H$6)))))</f>
        <v/>
      </c>
      <c r="W296" s="56" t="str">
        <f>IF(Shift1!$S297="N",$K$2,IF(Shift2!$S296="N",$K$3,IF(Shift3!$S296="N",$K$4,IF(Shift4!$S296="N",$K$5,IF(Shift5!$S296="N",$K$6)))))</f>
        <v/>
      </c>
      <c r="X296" s="56" t="str">
        <f>IF(Shift1!$U297="N",$N$2,IF(Shift2!$U296="N",$N$3,IF(Shift3!$U296="N",$N$4,IF(Shift4!$U296="N",$N$5,IF(Shift5!$U296="N",$N$6)))))</f>
        <v/>
      </c>
      <c r="Y296" s="56" t="b">
        <f>IF(Shift1!$W297="N",$Q$2,IF(Shift2!$W296="N",$Q$3,IF(Shift3!$W296="N",$Q$4,IF(Shift4!$W296="N",$Q$5,IF(Shift5!$W296="N",$Q$6)))))</f>
        <v>0</v>
      </c>
      <c r="Z296" s="56" t="str">
        <f>IF(Shift1!$Y297="N",$T$2,IF(Shift2!$Y296="N",$T$3,IF(Shift3!$Y296="N",$T$4,IF(Shift4!$Y296="N",$T$5,IF(Shift5!$Y296="N",$T$6)))))</f>
        <v/>
      </c>
      <c r="AA296" s="56" t="str">
        <f>IF(Shift1!$AA297="N",$W$2,IF(Shift2!$AA296="N",$W$3,IF(Shift3!$AA296="N",$W$4,IF(Shift4!$AA296="N",$W$5,IF(Shift5!$AA296="N",$W$6)))))</f>
        <v/>
      </c>
      <c r="AB296" s="56" t="str">
        <f>IF(Shift1!$AG297="N",$AC$2,IF(Shift2!$AG296="N",$AC$3,IF(Shift3!$AG296="N",$AC$4,IF(Shift4!$AG296="N",$AC$5,IF(Shift5!$AG296="N",$AC$6)))))</f>
        <v/>
      </c>
      <c r="AC296" s="56" t="str">
        <f>IF(Shift1!$AI297="N",$AF$2,IF(Shift2!$AI296="N",$AF$3,IF(Shift3!$AI296="N",$AF$4,IF(Shift4!$AI296="N",$AF$5,IF(Shift5!$AI296="N",$AF$6)))))</f>
        <v/>
      </c>
      <c r="AD296" s="57">
        <f t="shared" si="36"/>
        <v>2</v>
      </c>
      <c r="AE296" s="58">
        <f t="shared" si="37"/>
        <v>4</v>
      </c>
      <c r="AF296" s="59">
        <f t="shared" si="38"/>
        <v>2</v>
      </c>
      <c r="AG296" s="60">
        <f t="shared" si="39"/>
        <v>3</v>
      </c>
      <c r="AH296" s="58">
        <f t="shared" si="40"/>
        <v>3</v>
      </c>
      <c r="AI296" s="59">
        <f t="shared" si="41"/>
        <v>2</v>
      </c>
      <c r="AJ296" s="61">
        <f t="shared" si="42"/>
        <v>3</v>
      </c>
      <c r="AK296" s="58">
        <f t="shared" si="43"/>
        <v>3</v>
      </c>
      <c r="AL296" s="58">
        <f t="shared" si="44"/>
        <v>2</v>
      </c>
    </row>
    <row r="297" spans="1:38" outlineLevel="1" x14ac:dyDescent="0.3">
      <c r="A297" s="2">
        <v>2</v>
      </c>
      <c r="B297" s="40">
        <v>14</v>
      </c>
      <c r="C297" s="56" t="str">
        <f>IF(Shift1!O298="AM",$E$2,IF(Shift2!O297="AM",$E$3,IF(Shift3!O297="AM",$E$4,IF(Shift4!O297="AM",$E$5,IF(Shift5!O297="AM",$E$6)))))</f>
        <v/>
      </c>
      <c r="D297" s="56" t="str">
        <f>IF(Shift1!Q298="AM",$H$2,IF(Shift2!Q297="AM",$H$3,IF(Shift3!Q297="AM",$H$4,IF(Shift4!Q297="AM",$H$5,IF(Shift5!Q297="AM",$H$6)))))</f>
        <v/>
      </c>
      <c r="E297" s="56" t="str">
        <f>IF(Shift1!S298="AM",$K$2,IF(Shift2!S297="AM",$K$3,IF(Shift3!S297="AM",$K$4,IF(Shift4!S297="AM",$K$5,IF(Shift5!S297="AM",$K$6)))))</f>
        <v/>
      </c>
      <c r="F297" s="56" t="str">
        <f>IF(Shift1!U298="AM",$N$2,IF(Shift2!U297="AM",$N$3,IF(Shift3!U297="AM",$N$4,IF(Shift4!U297="AM",$N$5,IF(Shift5!U297="AM",$N$6)))))</f>
        <v/>
      </c>
      <c r="G297" s="56" t="str">
        <f>IF(Shift1!W298="AM",$Q$2,IF(Shift2!W297="AM",$Q$3,IF(Shift3!W297="AM",$Q$4,IF(Shift4!W297="AM",$Q$5,IF(Shift5!W297="AM",$Q$6)))))</f>
        <v/>
      </c>
      <c r="H297" s="56" t="str">
        <f>IF(Shift1!Y298="AM",$T$2,IF(Shift2!Y297="AM",$T$3,IF(Shift3!Y297="AM",$T$4,IF(Shift4!Y297="AM",$T$5,IF(Shift5!Y297="AM",$T$6)))))</f>
        <v/>
      </c>
      <c r="I297" s="56" t="str">
        <f>IF(Shift1!AA298="AM",$W$2,IF(Shift2!AA297="AM",$W$3,IF(Shift3!AA297="AM",$W$4,IF(Shift4!AA297="AM",$W$5,IF(Shift5!AA297="AM",$W$6)))))</f>
        <v/>
      </c>
      <c r="J297" s="56" t="str">
        <f>IF(Shift1!AG298="AM",$AC$2,IF(Shift2!AG297="AM",$AC$3,IF(Shift3!AG297="AM",$AC$4,IF(Shift4!AG297="AM",$AC$5,IF(Shift5!AG297="AM",$AC$6)))))</f>
        <v/>
      </c>
      <c r="K297" s="56" t="str">
        <f>IF(Shift1!AI298="AM",$AF$2,IF(Shift2!AI297="AM",$AF$3,IF(Shift3!AI297="AM",$AF$4,IF(Shift4!AI297="AM",$AF$5,IF(Shift5!AI297="AM",$AF$6)))))</f>
        <v/>
      </c>
      <c r="L297" s="56" t="b">
        <f>IF(Shift1!$O298="PM",$E$2,IF(Shift2!$O297="PM",$E$3,IF(Shift3!$O297="PM",$E$4,IF(Shift4!$O297="PM",$E$5,IF(Shift5!$O297="PM",$E$6)))))</f>
        <v>0</v>
      </c>
      <c r="M297" s="56" t="str">
        <f>IF(Shift1!$Q298="PM",$H$2,IF(Shift2!$Q297="PM",$H$3,IF(Shift3!$Q297="PM",$H$4,IF(Shift4!$Q297="PM",$H$5,IF(Shift5!$Q297="PM",$H$6)))))</f>
        <v/>
      </c>
      <c r="N297" s="56" t="str">
        <f>IF(Shift1!$S298="PM",$K$2,IF(Shift2!$S297="PM",$K$3,IF(Shift3!$S297="PM",$K$4,IF(Shift4!$S297="PM",$K$5,IF(Shift5!$S297="PM",$K$6)))))</f>
        <v/>
      </c>
      <c r="O297" s="56" t="str">
        <f>IF(Shift1!$U298="PM",$N$2,IF(Shift2!$U297="PM",$N$3,IF(Shift3!$U297="PM",$N$4,IF(Shift4!$U297="PM",$N$5,IF(Shift5!$U297="PM",$N$6)))))</f>
        <v/>
      </c>
      <c r="P297" s="56" t="str">
        <f>IF(Shift1!$W298="PM",$Q$2,IF(Shift2!$W297="PM",$Q$3,IF(Shift3!$W297="PM",$Q$4,IF(Shift4!$W297="PM",$Q$5,IF(Shift5!$W297="PM",$Q$6)))))</f>
        <v/>
      </c>
      <c r="Q297" s="56" t="str">
        <f>IF(Shift1!$Y298="PM",$T$2,IF(Shift2!$Y297="PM",$T$3,IF(Shift3!$Y297="PM",$T$4,IF(Shift4!$Y297="PM",$T$5,IF(Shift5!$Y297="PM",$T$6)))))</f>
        <v/>
      </c>
      <c r="R297" s="56" t="str">
        <f>IF(Shift1!$AA298="PM",$W$2,IF(Shift2!$AA297="PM",$W$3,IF(Shift3!$AA297="PM",$W$4,IF(Shift4!$AA297="PM",$W$5,IF(Shift5!$AA297="PM",$W$6)))))</f>
        <v/>
      </c>
      <c r="S297" s="56" t="str">
        <f>IF(Shift1!$AG298="PM",$AC$2,IF(Shift2!$AG297="PM",$AC$3,IF(Shift3!$AG297="PM",$AC$4,IF(Shift4!$AG297="PM",$AC$5,IF(Shift5!$AG297="PM",$AC$6)))))</f>
        <v/>
      </c>
      <c r="T297" s="56" t="str">
        <f>IF(Shift1!$AI298="PM",$AF$2,IF(Shift2!$AI297="PM",$AF$3,IF(Shift3!$AI297="PM",$AF$4,IF(Shift4!$AI297="PM",$AF$5,IF(Shift5!$AI297="PM",$AF$6)))))</f>
        <v/>
      </c>
      <c r="U297" s="56" t="str">
        <f>IF(Shift1!$O298="N",$E$2,IF(Shift2!$O297="N",$E$3,IF(Shift3!$O297="N",$E$4,IF(Shift4!$O297="N",$E$5,IF(Shift5!$O297="N",$E$6)))))</f>
        <v/>
      </c>
      <c r="V297" s="56" t="str">
        <f>IF(Shift1!$Q298="N",$H$2,IF(Shift2!$Q297="N",$H$3,IF(Shift3!$Q297="N",$H$4,IF(Shift4!$Q297="N",$H$5,IF(Shift5!$Q297="N",$H$6)))))</f>
        <v/>
      </c>
      <c r="W297" s="56" t="str">
        <f>IF(Shift1!$S298="N",$K$2,IF(Shift2!$S297="N",$K$3,IF(Shift3!$S297="N",$K$4,IF(Shift4!$S297="N",$K$5,IF(Shift5!$S297="N",$K$6)))))</f>
        <v/>
      </c>
      <c r="X297" s="56" t="str">
        <f>IF(Shift1!$U298="N",$N$2,IF(Shift2!$U297="N",$N$3,IF(Shift3!$U297="N",$N$4,IF(Shift4!$U297="N",$N$5,IF(Shift5!$U297="N",$N$6)))))</f>
        <v/>
      </c>
      <c r="Y297" s="56" t="b">
        <f>IF(Shift1!$W298="N",$Q$2,IF(Shift2!$W297="N",$Q$3,IF(Shift3!$W297="N",$Q$4,IF(Shift4!$W297="N",$Q$5,IF(Shift5!$W297="N",$Q$6)))))</f>
        <v>0</v>
      </c>
      <c r="Z297" s="56" t="str">
        <f>IF(Shift1!$Y298="N",$T$2,IF(Shift2!$Y297="N",$T$3,IF(Shift3!$Y297="N",$T$4,IF(Shift4!$Y297="N",$T$5,IF(Shift5!$Y297="N",$T$6)))))</f>
        <v/>
      </c>
      <c r="AA297" s="56" t="str">
        <f>IF(Shift1!$AA298="N",$W$2,IF(Shift2!$AA297="N",$W$3,IF(Shift3!$AA297="N",$W$4,IF(Shift4!$AA297="N",$W$5,IF(Shift5!$AA297="N",$W$6)))))</f>
        <v/>
      </c>
      <c r="AB297" s="56" t="str">
        <f>IF(Shift1!$AG298="N",$AC$2,IF(Shift2!$AG297="N",$AC$3,IF(Shift3!$AG297="N",$AC$4,IF(Shift4!$AG297="N",$AC$5,IF(Shift5!$AG297="N",$AC$6)))))</f>
        <v/>
      </c>
      <c r="AC297" s="56" t="str">
        <f>IF(Shift1!$AI298="N",$AF$2,IF(Shift2!$AI297="N",$AF$3,IF(Shift3!$AI297="N",$AF$4,IF(Shift4!$AI297="N",$AF$5,IF(Shift5!$AI297="N",$AF$6)))))</f>
        <v/>
      </c>
      <c r="AD297" s="57">
        <f t="shared" si="36"/>
        <v>3</v>
      </c>
      <c r="AE297" s="58">
        <f t="shared" si="37"/>
        <v>4</v>
      </c>
      <c r="AF297" s="59">
        <f t="shared" si="38"/>
        <v>2</v>
      </c>
      <c r="AG297" s="60">
        <f t="shared" si="39"/>
        <v>2</v>
      </c>
      <c r="AH297" s="58">
        <f t="shared" si="40"/>
        <v>4</v>
      </c>
      <c r="AI297" s="59">
        <f t="shared" si="41"/>
        <v>2</v>
      </c>
      <c r="AJ297" s="61">
        <f t="shared" si="42"/>
        <v>3</v>
      </c>
      <c r="AK297" s="58">
        <f t="shared" si="43"/>
        <v>3</v>
      </c>
      <c r="AL297" s="58">
        <f t="shared" si="44"/>
        <v>2</v>
      </c>
    </row>
    <row r="298" spans="1:38" outlineLevel="1" x14ac:dyDescent="0.3">
      <c r="A298" s="2">
        <v>0</v>
      </c>
      <c r="B298" s="40">
        <v>15</v>
      </c>
      <c r="C298" s="56" t="str">
        <f>IF(Shift1!O299="AM",$E$2,IF(Shift2!O298="AM",$E$3,IF(Shift3!O298="AM",$E$4,IF(Shift4!O298="AM",$E$5,IF(Shift5!O298="AM",$E$6)))))</f>
        <v/>
      </c>
      <c r="D298" s="56" t="str">
        <f>IF(Shift1!Q299="AM",$H$2,IF(Shift2!Q298="AM",$H$3,IF(Shift3!Q298="AM",$H$4,IF(Shift4!Q298="AM",$H$5,IF(Shift5!Q298="AM",$H$6)))))</f>
        <v/>
      </c>
      <c r="E298" s="56" t="str">
        <f>IF(Shift1!S299="AM",$K$2,IF(Shift2!S298="AM",$K$3,IF(Shift3!S298="AM",$K$4,IF(Shift4!S298="AM",$K$5,IF(Shift5!S298="AM",$K$6)))))</f>
        <v/>
      </c>
      <c r="F298" s="56" t="str">
        <f>IF(Shift1!U299="AM",$N$2,IF(Shift2!U298="AM",$N$3,IF(Shift3!U298="AM",$N$4,IF(Shift4!U298="AM",$N$5,IF(Shift5!U298="AM",$N$6)))))</f>
        <v/>
      </c>
      <c r="G298" s="56" t="str">
        <f>IF(Shift1!W299="AM",$Q$2,IF(Shift2!W298="AM",$Q$3,IF(Shift3!W298="AM",$Q$4,IF(Shift4!W298="AM",$Q$5,IF(Shift5!W298="AM",$Q$6)))))</f>
        <v/>
      </c>
      <c r="H298" s="56" t="str">
        <f>IF(Shift1!Y299="AM",$T$2,IF(Shift2!Y298="AM",$T$3,IF(Shift3!Y298="AM",$T$4,IF(Shift4!Y298="AM",$T$5,IF(Shift5!Y298="AM",$T$6)))))</f>
        <v/>
      </c>
      <c r="I298" s="56" t="str">
        <f>IF(Shift1!AA299="AM",$W$2,IF(Shift2!AA298="AM",$W$3,IF(Shift3!AA298="AM",$W$4,IF(Shift4!AA298="AM",$W$5,IF(Shift5!AA298="AM",$W$6)))))</f>
        <v/>
      </c>
      <c r="J298" s="56" t="str">
        <f>IF(Shift1!AG299="AM",$AC$2,IF(Shift2!AG298="AM",$AC$3,IF(Shift3!AG298="AM",$AC$4,IF(Shift4!AG298="AM",$AC$5,IF(Shift5!AG298="AM",$AC$6)))))</f>
        <v/>
      </c>
      <c r="K298" s="56" t="str">
        <f>IF(Shift1!AI299="AM",$AF$2,IF(Shift2!AI298="AM",$AF$3,IF(Shift3!AI298="AM",$AF$4,IF(Shift4!AI298="AM",$AF$5,IF(Shift5!AI298="AM",$AF$6)))))</f>
        <v/>
      </c>
      <c r="L298" s="56" t="b">
        <f>IF(Shift1!$O299="PM",$E$2,IF(Shift2!$O298="PM",$E$3,IF(Shift3!$O298="PM",$E$4,IF(Shift4!$O298="PM",$E$5,IF(Shift5!$O298="PM",$E$6)))))</f>
        <v>0</v>
      </c>
      <c r="M298" s="56" t="str">
        <f>IF(Shift1!$Q299="PM",$H$2,IF(Shift2!$Q298="PM",$H$3,IF(Shift3!$Q298="PM",$H$4,IF(Shift4!$Q298="PM",$H$5,IF(Shift5!$Q298="PM",$H$6)))))</f>
        <v/>
      </c>
      <c r="N298" s="56" t="str">
        <f>IF(Shift1!$S299="PM",$K$2,IF(Shift2!$S298="PM",$K$3,IF(Shift3!$S298="PM",$K$4,IF(Shift4!$S298="PM",$K$5,IF(Shift5!$S298="PM",$K$6)))))</f>
        <v/>
      </c>
      <c r="O298" s="56" t="str">
        <f>IF(Shift1!$U299="PM",$N$2,IF(Shift2!$U298="PM",$N$3,IF(Shift3!$U298="PM",$N$4,IF(Shift4!$U298="PM",$N$5,IF(Shift5!$U298="PM",$N$6)))))</f>
        <v/>
      </c>
      <c r="P298" s="56" t="str">
        <f>IF(Shift1!$W299="PM",$Q$2,IF(Shift2!$W298="PM",$Q$3,IF(Shift3!$W298="PM",$Q$4,IF(Shift4!$W298="PM",$Q$5,IF(Shift5!$W298="PM",$Q$6)))))</f>
        <v/>
      </c>
      <c r="Q298" s="56" t="str">
        <f>IF(Shift1!$Y299="PM",$T$2,IF(Shift2!$Y298="PM",$T$3,IF(Shift3!$Y298="PM",$T$4,IF(Shift4!$Y298="PM",$T$5,IF(Shift5!$Y298="PM",$T$6)))))</f>
        <v/>
      </c>
      <c r="R298" s="56" t="str">
        <f>IF(Shift1!$AA299="PM",$W$2,IF(Shift2!$AA298="PM",$W$3,IF(Shift3!$AA298="PM",$W$4,IF(Shift4!$AA298="PM",$W$5,IF(Shift5!$AA298="PM",$W$6)))))</f>
        <v/>
      </c>
      <c r="S298" s="56" t="str">
        <f>IF(Shift1!$AG299="PM",$AC$2,IF(Shift2!$AG298="PM",$AC$3,IF(Shift3!$AG298="PM",$AC$4,IF(Shift4!$AG298="PM",$AC$5,IF(Shift5!$AG298="PM",$AC$6)))))</f>
        <v/>
      </c>
      <c r="T298" s="56" t="str">
        <f>IF(Shift1!$AI299="PM",$AF$2,IF(Shift2!$AI298="PM",$AF$3,IF(Shift3!$AI298="PM",$AF$4,IF(Shift4!$AI298="PM",$AF$5,IF(Shift5!$AI298="PM",$AF$6)))))</f>
        <v/>
      </c>
      <c r="U298" s="56" t="str">
        <f>IF(Shift1!$O299="N",$E$2,IF(Shift2!$O298="N",$E$3,IF(Shift3!$O298="N",$E$4,IF(Shift4!$O298="N",$E$5,IF(Shift5!$O298="N",$E$6)))))</f>
        <v/>
      </c>
      <c r="V298" s="56" t="str">
        <f>IF(Shift1!$Q299="N",$H$2,IF(Shift2!$Q298="N",$H$3,IF(Shift3!$Q298="N",$H$4,IF(Shift4!$Q298="N",$H$5,IF(Shift5!$Q298="N",$H$6)))))</f>
        <v/>
      </c>
      <c r="W298" s="56" t="str">
        <f>IF(Shift1!$S299="N",$K$2,IF(Shift2!$S298="N",$K$3,IF(Shift3!$S298="N",$K$4,IF(Shift4!$S298="N",$K$5,IF(Shift5!$S298="N",$K$6)))))</f>
        <v/>
      </c>
      <c r="X298" s="56" t="str">
        <f>IF(Shift1!$U299="N",$N$2,IF(Shift2!$U298="N",$N$3,IF(Shift3!$U298="N",$N$4,IF(Shift4!$U298="N",$N$5,IF(Shift5!$U298="N",$N$6)))))</f>
        <v/>
      </c>
      <c r="Y298" s="56" t="b">
        <f>IF(Shift1!$W299="N",$Q$2,IF(Shift2!$W298="N",$Q$3,IF(Shift3!$W298="N",$Q$4,IF(Shift4!$W298="N",$Q$5,IF(Shift5!$W298="N",$Q$6)))))</f>
        <v>0</v>
      </c>
      <c r="Z298" s="56" t="str">
        <f>IF(Shift1!$Y299="N",$T$2,IF(Shift2!$Y298="N",$T$3,IF(Shift3!$Y298="N",$T$4,IF(Shift4!$Y298="N",$T$5,IF(Shift5!$Y298="N",$T$6)))))</f>
        <v/>
      </c>
      <c r="AA298" s="56" t="str">
        <f>IF(Shift1!$AA299="N",$W$2,IF(Shift2!$AA298="N",$W$3,IF(Shift3!$AA298="N",$W$4,IF(Shift4!$AA298="N",$W$5,IF(Shift5!$AA298="N",$W$6)))))</f>
        <v/>
      </c>
      <c r="AB298" s="56" t="str">
        <f>IF(Shift1!$AG299="N",$AC$2,IF(Shift2!$AG298="N",$AC$3,IF(Shift3!$AG298="N",$AC$4,IF(Shift4!$AG298="N",$AC$5,IF(Shift5!$AG298="N",$AC$6)))))</f>
        <v/>
      </c>
      <c r="AC298" s="56" t="str">
        <f>IF(Shift1!$AI299="N",$AF$2,IF(Shift2!$AI298="N",$AF$3,IF(Shift3!$AI298="N",$AF$4,IF(Shift4!$AI298="N",$AF$5,IF(Shift5!$AI298="N",$AF$6)))))</f>
        <v/>
      </c>
      <c r="AD298" s="57">
        <f t="shared" si="36"/>
        <v>3</v>
      </c>
      <c r="AE298" s="58">
        <f t="shared" si="37"/>
        <v>4</v>
      </c>
      <c r="AF298" s="59">
        <f t="shared" si="38"/>
        <v>2</v>
      </c>
      <c r="AG298" s="60">
        <f t="shared" si="39"/>
        <v>2</v>
      </c>
      <c r="AH298" s="58">
        <f t="shared" si="40"/>
        <v>4</v>
      </c>
      <c r="AI298" s="59">
        <f t="shared" si="41"/>
        <v>2</v>
      </c>
      <c r="AJ298" s="61">
        <f t="shared" si="42"/>
        <v>3</v>
      </c>
      <c r="AK298" s="58">
        <f t="shared" si="43"/>
        <v>3</v>
      </c>
      <c r="AL298" s="58">
        <f t="shared" si="44"/>
        <v>2</v>
      </c>
    </row>
    <row r="299" spans="1:38" outlineLevel="1" x14ac:dyDescent="0.3">
      <c r="A299" s="2">
        <v>1</v>
      </c>
      <c r="B299" s="40">
        <v>16</v>
      </c>
      <c r="C299" s="56" t="str">
        <f>IF(Shift1!O300="AM",$E$2,IF(Shift2!O299="AM",$E$3,IF(Shift3!O299="AM",$E$4,IF(Shift4!O299="AM",$E$5,IF(Shift5!O299="AM",$E$6)))))</f>
        <v/>
      </c>
      <c r="D299" s="56" t="str">
        <f>IF(Shift1!Q300="AM",$H$2,IF(Shift2!Q299="AM",$H$3,IF(Shift3!Q299="AM",$H$4,IF(Shift4!Q299="AM",$H$5,IF(Shift5!Q299="AM",$H$6)))))</f>
        <v/>
      </c>
      <c r="E299" s="56" t="str">
        <f>IF(Shift1!S300="AM",$K$2,IF(Shift2!S299="AM",$K$3,IF(Shift3!S299="AM",$K$4,IF(Shift4!S299="AM",$K$5,IF(Shift5!S299="AM",$K$6)))))</f>
        <v/>
      </c>
      <c r="F299" s="56" t="str">
        <f>IF(Shift1!U300="AM",$N$2,IF(Shift2!U299="AM",$N$3,IF(Shift3!U299="AM",$N$4,IF(Shift4!U299="AM",$N$5,IF(Shift5!U299="AM",$N$6)))))</f>
        <v/>
      </c>
      <c r="G299" s="56" t="b">
        <f>IF(Shift1!W300="AM",$Q$2,IF(Shift2!W299="AM",$Q$3,IF(Shift3!W299="AM",$Q$4,IF(Shift4!W299="AM",$Q$5,IF(Shift5!W299="AM",$Q$6)))))</f>
        <v>0</v>
      </c>
      <c r="H299" s="56" t="str">
        <f>IF(Shift1!Y300="AM",$T$2,IF(Shift2!Y299="AM",$T$3,IF(Shift3!Y299="AM",$T$4,IF(Shift4!Y299="AM",$T$5,IF(Shift5!Y299="AM",$T$6)))))</f>
        <v/>
      </c>
      <c r="I299" s="56" t="str">
        <f>IF(Shift1!AA300="AM",$W$2,IF(Shift2!AA299="AM",$W$3,IF(Shift3!AA299="AM",$W$4,IF(Shift4!AA299="AM",$W$5,IF(Shift5!AA299="AM",$W$6)))))</f>
        <v/>
      </c>
      <c r="J299" s="56" t="str">
        <f>IF(Shift1!AG300="AM",$AC$2,IF(Shift2!AG299="AM",$AC$3,IF(Shift3!AG299="AM",$AC$4,IF(Shift4!AG299="AM",$AC$5,IF(Shift5!AG299="AM",$AC$6)))))</f>
        <v/>
      </c>
      <c r="K299" s="56" t="str">
        <f>IF(Shift1!AI300="AM",$AF$2,IF(Shift2!AI299="AM",$AF$3,IF(Shift3!AI299="AM",$AF$4,IF(Shift4!AI299="AM",$AF$5,IF(Shift5!AI299="AM",$AF$6)))))</f>
        <v/>
      </c>
      <c r="L299" s="56" t="str">
        <f>IF(Shift1!$O300="PM",$E$2,IF(Shift2!$O299="PM",$E$3,IF(Shift3!$O299="PM",$E$4,IF(Shift4!$O299="PM",$E$5,IF(Shift5!$O299="PM",$E$6)))))</f>
        <v/>
      </c>
      <c r="M299" s="56" t="str">
        <f>IF(Shift1!$Q300="PM",$H$2,IF(Shift2!$Q299="PM",$H$3,IF(Shift3!$Q299="PM",$H$4,IF(Shift4!$Q299="PM",$H$5,IF(Shift5!$Q299="PM",$H$6)))))</f>
        <v/>
      </c>
      <c r="N299" s="56" t="str">
        <f>IF(Shift1!$S300="PM",$K$2,IF(Shift2!$S299="PM",$K$3,IF(Shift3!$S299="PM",$K$4,IF(Shift4!$S299="PM",$K$5,IF(Shift5!$S299="PM",$K$6)))))</f>
        <v/>
      </c>
      <c r="O299" s="56" t="str">
        <f>IF(Shift1!$U300="PM",$N$2,IF(Shift2!$U299="PM",$N$3,IF(Shift3!$U299="PM",$N$4,IF(Shift4!$U299="PM",$N$5,IF(Shift5!$U299="PM",$N$6)))))</f>
        <v/>
      </c>
      <c r="P299" s="56" t="str">
        <f>IF(Shift1!$W300="PM",$Q$2,IF(Shift2!$W299="PM",$Q$3,IF(Shift3!$W299="PM",$Q$4,IF(Shift4!$W299="PM",$Q$5,IF(Shift5!$W299="PM",$Q$6)))))</f>
        <v/>
      </c>
      <c r="Q299" s="56" t="str">
        <f>IF(Shift1!$Y300="PM",$T$2,IF(Shift2!$Y299="PM",$T$3,IF(Shift3!$Y299="PM",$T$4,IF(Shift4!$Y299="PM",$T$5,IF(Shift5!$Y299="PM",$T$6)))))</f>
        <v/>
      </c>
      <c r="R299" s="56" t="str">
        <f>IF(Shift1!$AA300="PM",$W$2,IF(Shift2!$AA299="PM",$W$3,IF(Shift3!$AA299="PM",$W$4,IF(Shift4!$AA299="PM",$W$5,IF(Shift5!$AA299="PM",$W$6)))))</f>
        <v/>
      </c>
      <c r="S299" s="56" t="str">
        <f>IF(Shift1!$AG300="PM",$AC$2,IF(Shift2!$AG299="PM",$AC$3,IF(Shift3!$AG299="PM",$AC$4,IF(Shift4!$AG299="PM",$AC$5,IF(Shift5!$AG299="PM",$AC$6)))))</f>
        <v/>
      </c>
      <c r="T299" s="56" t="str">
        <f>IF(Shift1!$AI300="PM",$AF$2,IF(Shift2!$AI299="PM",$AF$3,IF(Shift3!$AI299="PM",$AF$4,IF(Shift4!$AI299="PM",$AF$5,IF(Shift5!$AI299="PM",$AF$6)))))</f>
        <v/>
      </c>
      <c r="U299" s="56" t="b">
        <f>IF(Shift1!$O300="N",$E$2,IF(Shift2!$O299="N",$E$3,IF(Shift3!$O299="N",$E$4,IF(Shift4!$O299="N",$E$5,IF(Shift5!$O299="N",$E$6)))))</f>
        <v>0</v>
      </c>
      <c r="V299" s="56" t="str">
        <f>IF(Shift1!$Q300="N",$H$2,IF(Shift2!$Q299="N",$H$3,IF(Shift3!$Q299="N",$H$4,IF(Shift4!$Q299="N",$H$5,IF(Shift5!$Q299="N",$H$6)))))</f>
        <v/>
      </c>
      <c r="W299" s="56" t="str">
        <f>IF(Shift1!$S300="N",$K$2,IF(Shift2!$S299="N",$K$3,IF(Shift3!$S299="N",$K$4,IF(Shift4!$S299="N",$K$5,IF(Shift5!$S299="N",$K$6)))))</f>
        <v/>
      </c>
      <c r="X299" s="56" t="str">
        <f>IF(Shift1!$U300="N",$N$2,IF(Shift2!$U299="N",$N$3,IF(Shift3!$U299="N",$N$4,IF(Shift4!$U299="N",$N$5,IF(Shift5!$U299="N",$N$6)))))</f>
        <v/>
      </c>
      <c r="Y299" s="56" t="str">
        <f>IF(Shift1!$W300="N",$Q$2,IF(Shift2!$W299="N",$Q$3,IF(Shift3!$W299="N",$Q$4,IF(Shift4!$W299="N",$Q$5,IF(Shift5!$W299="N",$Q$6)))))</f>
        <v/>
      </c>
      <c r="Z299" s="56" t="str">
        <f>IF(Shift1!$Y300="N",$T$2,IF(Shift2!$Y299="N",$T$3,IF(Shift3!$Y299="N",$T$4,IF(Shift4!$Y299="N",$T$5,IF(Shift5!$Y299="N",$T$6)))))</f>
        <v/>
      </c>
      <c r="AA299" s="56" t="str">
        <f>IF(Shift1!$AA300="N",$W$2,IF(Shift2!$AA299="N",$W$3,IF(Shift3!$AA299="N",$W$4,IF(Shift4!$AA299="N",$W$5,IF(Shift5!$AA299="N",$W$6)))))</f>
        <v/>
      </c>
      <c r="AB299" s="56" t="str">
        <f>IF(Shift1!$AG300="N",$AC$2,IF(Shift2!$AG299="N",$AC$3,IF(Shift3!$AG299="N",$AC$4,IF(Shift4!$AG299="N",$AC$5,IF(Shift5!$AG299="N",$AC$6)))))</f>
        <v/>
      </c>
      <c r="AC299" s="56" t="str">
        <f>IF(Shift1!$AI300="N",$AF$2,IF(Shift2!$AI299="N",$AF$3,IF(Shift3!$AI299="N",$AF$4,IF(Shift4!$AI299="N",$AF$5,IF(Shift5!$AI299="N",$AF$6)))))</f>
        <v/>
      </c>
      <c r="AD299" s="57">
        <f t="shared" si="36"/>
        <v>3</v>
      </c>
      <c r="AE299" s="58">
        <f t="shared" si="37"/>
        <v>3</v>
      </c>
      <c r="AF299" s="59">
        <f t="shared" si="38"/>
        <v>2</v>
      </c>
      <c r="AG299" s="60">
        <f t="shared" si="39"/>
        <v>3</v>
      </c>
      <c r="AH299" s="58">
        <f t="shared" si="40"/>
        <v>4</v>
      </c>
      <c r="AI299" s="59">
        <f t="shared" si="41"/>
        <v>2</v>
      </c>
      <c r="AJ299" s="61">
        <f t="shared" si="42"/>
        <v>2</v>
      </c>
      <c r="AK299" s="58">
        <f t="shared" si="43"/>
        <v>4</v>
      </c>
      <c r="AL299" s="58">
        <f t="shared" si="44"/>
        <v>2</v>
      </c>
    </row>
    <row r="300" spans="1:38" outlineLevel="1" x14ac:dyDescent="0.3">
      <c r="A300" s="2">
        <v>9</v>
      </c>
      <c r="B300" s="40">
        <v>17</v>
      </c>
      <c r="C300" s="56" t="str">
        <f>IF(Shift1!O301="AM",$E$2,IF(Shift2!O300="AM",$E$3,IF(Shift3!O300="AM",$E$4,IF(Shift4!O300="AM",$E$5,IF(Shift5!O300="AM",$E$6)))))</f>
        <v/>
      </c>
      <c r="D300" s="56" t="str">
        <f>IF(Shift1!Q301="AM",$H$2,IF(Shift2!Q300="AM",$H$3,IF(Shift3!Q300="AM",$H$4,IF(Shift4!Q300="AM",$H$5,IF(Shift5!Q300="AM",$H$6)))))</f>
        <v/>
      </c>
      <c r="E300" s="56" t="str">
        <f>IF(Shift1!S301="AM",$K$2,IF(Shift2!S300="AM",$K$3,IF(Shift3!S300="AM",$K$4,IF(Shift4!S300="AM",$K$5,IF(Shift5!S300="AM",$K$6)))))</f>
        <v/>
      </c>
      <c r="F300" s="56" t="str">
        <f>IF(Shift1!U301="AM",$N$2,IF(Shift2!U300="AM",$N$3,IF(Shift3!U300="AM",$N$4,IF(Shift4!U300="AM",$N$5,IF(Shift5!U300="AM",$N$6)))))</f>
        <v/>
      </c>
      <c r="G300" s="56" t="b">
        <f>IF(Shift1!W301="AM",$Q$2,IF(Shift2!W300="AM",$Q$3,IF(Shift3!W300="AM",$Q$4,IF(Shift4!W300="AM",$Q$5,IF(Shift5!W300="AM",$Q$6)))))</f>
        <v>0</v>
      </c>
      <c r="H300" s="56" t="str">
        <f>IF(Shift1!Y301="AM",$T$2,IF(Shift2!Y300="AM",$T$3,IF(Shift3!Y300="AM",$T$4,IF(Shift4!Y300="AM",$T$5,IF(Shift5!Y300="AM",$T$6)))))</f>
        <v/>
      </c>
      <c r="I300" s="56" t="str">
        <f>IF(Shift1!AA301="AM",$W$2,IF(Shift2!AA300="AM",$W$3,IF(Shift3!AA300="AM",$W$4,IF(Shift4!AA300="AM",$W$5,IF(Shift5!AA300="AM",$W$6)))))</f>
        <v/>
      </c>
      <c r="J300" s="56" t="str">
        <f>IF(Shift1!AG301="AM",$AC$2,IF(Shift2!AG300="AM",$AC$3,IF(Shift3!AG300="AM",$AC$4,IF(Shift4!AG300="AM",$AC$5,IF(Shift5!AG300="AM",$AC$6)))))</f>
        <v/>
      </c>
      <c r="K300" s="56" t="str">
        <f>IF(Shift1!AI301="AM",$AF$2,IF(Shift2!AI300="AM",$AF$3,IF(Shift3!AI300="AM",$AF$4,IF(Shift4!AI300="AM",$AF$5,IF(Shift5!AI300="AM",$AF$6)))))</f>
        <v/>
      </c>
      <c r="L300" s="56" t="str">
        <f>IF(Shift1!$O301="PM",$E$2,IF(Shift2!$O300="PM",$E$3,IF(Shift3!$O300="PM",$E$4,IF(Shift4!$O300="PM",$E$5,IF(Shift5!$O300="PM",$E$6)))))</f>
        <v/>
      </c>
      <c r="M300" s="56" t="str">
        <f>IF(Shift1!$Q301="PM",$H$2,IF(Shift2!$Q300="PM",$H$3,IF(Shift3!$Q300="PM",$H$4,IF(Shift4!$Q300="PM",$H$5,IF(Shift5!$Q300="PM",$H$6)))))</f>
        <v/>
      </c>
      <c r="N300" s="56" t="str">
        <f>IF(Shift1!$S301="PM",$K$2,IF(Shift2!$S300="PM",$K$3,IF(Shift3!$S300="PM",$K$4,IF(Shift4!$S300="PM",$K$5,IF(Shift5!$S300="PM",$K$6)))))</f>
        <v/>
      </c>
      <c r="O300" s="56" t="str">
        <f>IF(Shift1!$U301="PM",$N$2,IF(Shift2!$U300="PM",$N$3,IF(Shift3!$U300="PM",$N$4,IF(Shift4!$U300="PM",$N$5,IF(Shift5!$U300="PM",$N$6)))))</f>
        <v/>
      </c>
      <c r="P300" s="56" t="str">
        <f>IF(Shift1!$W301="PM",$Q$2,IF(Shift2!$W300="PM",$Q$3,IF(Shift3!$W300="PM",$Q$4,IF(Shift4!$W300="PM",$Q$5,IF(Shift5!$W300="PM",$Q$6)))))</f>
        <v/>
      </c>
      <c r="Q300" s="56" t="str">
        <f>IF(Shift1!$Y301="PM",$T$2,IF(Shift2!$Y300="PM",$T$3,IF(Shift3!$Y300="PM",$T$4,IF(Shift4!$Y300="PM",$T$5,IF(Shift5!$Y300="PM",$T$6)))))</f>
        <v/>
      </c>
      <c r="R300" s="56" t="str">
        <f>IF(Shift1!$AA301="PM",$W$2,IF(Shift2!$AA300="PM",$W$3,IF(Shift3!$AA300="PM",$W$4,IF(Shift4!$AA300="PM",$W$5,IF(Shift5!$AA300="PM",$W$6)))))</f>
        <v/>
      </c>
      <c r="S300" s="56" t="str">
        <f>IF(Shift1!$AG301="PM",$AC$2,IF(Shift2!$AG300="PM",$AC$3,IF(Shift3!$AG300="PM",$AC$4,IF(Shift4!$AG300="PM",$AC$5,IF(Shift5!$AG300="PM",$AC$6)))))</f>
        <v/>
      </c>
      <c r="T300" s="56" t="str">
        <f>IF(Shift1!$AI301="PM",$AF$2,IF(Shift2!$AI300="PM",$AF$3,IF(Shift3!$AI300="PM",$AF$4,IF(Shift4!$AI300="PM",$AF$5,IF(Shift5!$AI300="PM",$AF$6)))))</f>
        <v/>
      </c>
      <c r="U300" s="56" t="b">
        <f>IF(Shift1!$O301="N",$E$2,IF(Shift2!$O300="N",$E$3,IF(Shift3!$O300="N",$E$4,IF(Shift4!$O300="N",$E$5,IF(Shift5!$O300="N",$E$6)))))</f>
        <v>0</v>
      </c>
      <c r="V300" s="56" t="str">
        <f>IF(Shift1!$Q301="N",$H$2,IF(Shift2!$Q300="N",$H$3,IF(Shift3!$Q300="N",$H$4,IF(Shift4!$Q300="N",$H$5,IF(Shift5!$Q300="N",$H$6)))))</f>
        <v/>
      </c>
      <c r="W300" s="56" t="str">
        <f>IF(Shift1!$S301="N",$K$2,IF(Shift2!$S300="N",$K$3,IF(Shift3!$S300="N",$K$4,IF(Shift4!$S300="N",$K$5,IF(Shift5!$S300="N",$K$6)))))</f>
        <v/>
      </c>
      <c r="X300" s="56" t="str">
        <f>IF(Shift1!$U301="N",$N$2,IF(Shift2!$U300="N",$N$3,IF(Shift3!$U300="N",$N$4,IF(Shift4!$U300="N",$N$5,IF(Shift5!$U300="N",$N$6)))))</f>
        <v/>
      </c>
      <c r="Y300" s="56" t="str">
        <f>IF(Shift1!$W301="N",$Q$2,IF(Shift2!$W300="N",$Q$3,IF(Shift3!$W300="N",$Q$4,IF(Shift4!$W300="N",$Q$5,IF(Shift5!$W300="N",$Q$6)))))</f>
        <v/>
      </c>
      <c r="Z300" s="56" t="str">
        <f>IF(Shift1!$Y301="N",$T$2,IF(Shift2!$Y300="N",$T$3,IF(Shift3!$Y300="N",$T$4,IF(Shift4!$Y300="N",$T$5,IF(Shift5!$Y300="N",$T$6)))))</f>
        <v/>
      </c>
      <c r="AA300" s="56" t="str">
        <f>IF(Shift1!$AA301="N",$W$2,IF(Shift2!$AA300="N",$W$3,IF(Shift3!$AA300="N",$W$4,IF(Shift4!$AA300="N",$W$5,IF(Shift5!$AA300="N",$W$6)))))</f>
        <v/>
      </c>
      <c r="AB300" s="56" t="str">
        <f>IF(Shift1!$AG301="N",$AC$2,IF(Shift2!$AG300="N",$AC$3,IF(Shift3!$AG300="N",$AC$4,IF(Shift4!$AG300="N",$AC$5,IF(Shift5!$AG300="N",$AC$6)))))</f>
        <v/>
      </c>
      <c r="AC300" s="56" t="str">
        <f>IF(Shift1!$AI301="N",$AF$2,IF(Shift2!$AI300="N",$AF$3,IF(Shift3!$AI300="N",$AF$4,IF(Shift4!$AI300="N",$AF$5,IF(Shift5!$AI300="N",$AF$6)))))</f>
        <v/>
      </c>
      <c r="AD300" s="57">
        <f t="shared" si="36"/>
        <v>3</v>
      </c>
      <c r="AE300" s="58">
        <f t="shared" si="37"/>
        <v>3</v>
      </c>
      <c r="AF300" s="59">
        <f t="shared" si="38"/>
        <v>2</v>
      </c>
      <c r="AG300" s="60">
        <f t="shared" si="39"/>
        <v>3</v>
      </c>
      <c r="AH300" s="58">
        <f t="shared" si="40"/>
        <v>4</v>
      </c>
      <c r="AI300" s="59">
        <f t="shared" si="41"/>
        <v>2</v>
      </c>
      <c r="AJ300" s="61">
        <f t="shared" si="42"/>
        <v>2</v>
      </c>
      <c r="AK300" s="58">
        <f t="shared" si="43"/>
        <v>4</v>
      </c>
      <c r="AL300" s="58">
        <f t="shared" si="44"/>
        <v>2</v>
      </c>
    </row>
    <row r="301" spans="1:38" outlineLevel="1" x14ac:dyDescent="0.3">
      <c r="A301" s="10"/>
      <c r="B301" s="40">
        <v>18</v>
      </c>
      <c r="C301" s="56" t="str">
        <f>IF(Shift1!O302="AM",$E$2,IF(Shift2!O301="AM",$E$3,IF(Shift3!O301="AM",$E$4,IF(Shift4!O301="AM",$E$5,IF(Shift5!O301="AM",$E$6)))))</f>
        <v/>
      </c>
      <c r="D301" s="56" t="str">
        <f>IF(Shift1!Q302="AM",$H$2,IF(Shift2!Q301="AM",$H$3,IF(Shift3!Q301="AM",$H$4,IF(Shift4!Q301="AM",$H$5,IF(Shift5!Q301="AM",$H$6)))))</f>
        <v/>
      </c>
      <c r="E301" s="56" t="str">
        <f>IF(Shift1!S302="AM",$K$2,IF(Shift2!S301="AM",$K$3,IF(Shift3!S301="AM",$K$4,IF(Shift4!S301="AM",$K$5,IF(Shift5!S301="AM",$K$6)))))</f>
        <v/>
      </c>
      <c r="F301" s="56" t="str">
        <f>IF(Shift1!U302="AM",$N$2,IF(Shift2!U301="AM",$N$3,IF(Shift3!U301="AM",$N$4,IF(Shift4!U301="AM",$N$5,IF(Shift5!U301="AM",$N$6)))))</f>
        <v/>
      </c>
      <c r="G301" s="56" t="b">
        <f>IF(Shift1!W302="AM",$Q$2,IF(Shift2!W301="AM",$Q$3,IF(Shift3!W301="AM",$Q$4,IF(Shift4!W301="AM",$Q$5,IF(Shift5!W301="AM",$Q$6)))))</f>
        <v>0</v>
      </c>
      <c r="H301" s="56" t="str">
        <f>IF(Shift1!Y302="AM",$T$2,IF(Shift2!Y301="AM",$T$3,IF(Shift3!Y301="AM",$T$4,IF(Shift4!Y301="AM",$T$5,IF(Shift5!Y301="AM",$T$6)))))</f>
        <v/>
      </c>
      <c r="I301" s="56" t="str">
        <f>IF(Shift1!AA302="AM",$W$2,IF(Shift2!AA301="AM",$W$3,IF(Shift3!AA301="AM",$W$4,IF(Shift4!AA301="AM",$W$5,IF(Shift5!AA301="AM",$W$6)))))</f>
        <v/>
      </c>
      <c r="J301" s="56" t="str">
        <f>IF(Shift1!AG302="AM",$AC$2,IF(Shift2!AG301="AM",$AC$3,IF(Shift3!AG301="AM",$AC$4,IF(Shift4!AG301="AM",$AC$5,IF(Shift5!AG301="AM",$AC$6)))))</f>
        <v/>
      </c>
      <c r="K301" s="56" t="str">
        <f>IF(Shift1!AI302="AM",$AF$2,IF(Shift2!AI301="AM",$AF$3,IF(Shift3!AI301="AM",$AF$4,IF(Shift4!AI301="AM",$AF$5,IF(Shift5!AI301="AM",$AF$6)))))</f>
        <v/>
      </c>
      <c r="L301" s="56" t="str">
        <f>IF(Shift1!$O302="PM",$E$2,IF(Shift2!$O301="PM",$E$3,IF(Shift3!$O301="PM",$E$4,IF(Shift4!$O301="PM",$E$5,IF(Shift5!$O301="PM",$E$6)))))</f>
        <v/>
      </c>
      <c r="M301" s="56" t="str">
        <f>IF(Shift1!$Q302="PM",$H$2,IF(Shift2!$Q301="PM",$H$3,IF(Shift3!$Q301="PM",$H$4,IF(Shift4!$Q301="PM",$H$5,IF(Shift5!$Q301="PM",$H$6)))))</f>
        <v/>
      </c>
      <c r="N301" s="56" t="str">
        <f>IF(Shift1!$S302="PM",$K$2,IF(Shift2!$S301="PM",$K$3,IF(Shift3!$S301="PM",$K$4,IF(Shift4!$S301="PM",$K$5,IF(Shift5!$S301="PM",$K$6)))))</f>
        <v/>
      </c>
      <c r="O301" s="56" t="b">
        <f>IF(Shift1!$U302="PM",$N$2,IF(Shift2!$U301="PM",$N$3,IF(Shift3!$U301="PM",$N$4,IF(Shift4!$U301="PM",$N$5,IF(Shift5!$U301="PM",$N$6)))))</f>
        <v>0</v>
      </c>
      <c r="P301" s="56" t="str">
        <f>IF(Shift1!$W302="PM",$Q$2,IF(Shift2!$W301="PM",$Q$3,IF(Shift3!$W301="PM",$Q$4,IF(Shift4!$W301="PM",$Q$5,IF(Shift5!$W301="PM",$Q$6)))))</f>
        <v/>
      </c>
      <c r="Q301" s="56" t="str">
        <f>IF(Shift1!$Y302="PM",$T$2,IF(Shift2!$Y301="PM",$T$3,IF(Shift3!$Y301="PM",$T$4,IF(Shift4!$Y301="PM",$T$5,IF(Shift5!$Y301="PM",$T$6)))))</f>
        <v/>
      </c>
      <c r="R301" s="56" t="str">
        <f>IF(Shift1!$AA302="PM",$W$2,IF(Shift2!$AA301="PM",$W$3,IF(Shift3!$AA301="PM",$W$4,IF(Shift4!$AA301="PM",$W$5,IF(Shift5!$AA301="PM",$W$6)))))</f>
        <v/>
      </c>
      <c r="S301" s="56" t="str">
        <f>IF(Shift1!$AG302="PM",$AC$2,IF(Shift2!$AG301="PM",$AC$3,IF(Shift3!$AG301="PM",$AC$4,IF(Shift4!$AG301="PM",$AC$5,IF(Shift5!$AG301="PM",$AC$6)))))</f>
        <v/>
      </c>
      <c r="T301" s="56" t="str">
        <f>IF(Shift1!$AI302="PM",$AF$2,IF(Shift2!$AI301="PM",$AF$3,IF(Shift3!$AI301="PM",$AF$4,IF(Shift4!$AI301="PM",$AF$5,IF(Shift5!$AI301="PM",$AF$6)))))</f>
        <v/>
      </c>
      <c r="U301" s="56" t="b">
        <f>IF(Shift1!$O302="N",$E$2,IF(Shift2!$O301="N",$E$3,IF(Shift3!$O301="N",$E$4,IF(Shift4!$O301="N",$E$5,IF(Shift5!$O301="N",$E$6)))))</f>
        <v>0</v>
      </c>
      <c r="V301" s="56" t="str">
        <f>IF(Shift1!$Q302="N",$H$2,IF(Shift2!$Q301="N",$H$3,IF(Shift3!$Q301="N",$H$4,IF(Shift4!$Q301="N",$H$5,IF(Shift5!$Q301="N",$H$6)))))</f>
        <v/>
      </c>
      <c r="W301" s="56" t="str">
        <f>IF(Shift1!$S302="N",$K$2,IF(Shift2!$S301="N",$K$3,IF(Shift3!$S301="N",$K$4,IF(Shift4!$S301="N",$K$5,IF(Shift5!$S301="N",$K$6)))))</f>
        <v/>
      </c>
      <c r="X301" s="56" t="str">
        <f>IF(Shift1!$U302="N",$N$2,IF(Shift2!$U301="N",$N$3,IF(Shift3!$U301="N",$N$4,IF(Shift4!$U301="N",$N$5,IF(Shift5!$U301="N",$N$6)))))</f>
        <v/>
      </c>
      <c r="Y301" s="56" t="str">
        <f>IF(Shift1!$W302="N",$Q$2,IF(Shift2!$W301="N",$Q$3,IF(Shift3!$W301="N",$Q$4,IF(Shift4!$W301="N",$Q$5,IF(Shift5!$W301="N",$Q$6)))))</f>
        <v/>
      </c>
      <c r="Z301" s="56" t="str">
        <f>IF(Shift1!$Y302="N",$T$2,IF(Shift2!$Y301="N",$T$3,IF(Shift3!$Y301="N",$T$4,IF(Shift4!$Y301="N",$T$5,IF(Shift5!$Y301="N",$T$6)))))</f>
        <v/>
      </c>
      <c r="AA301" s="56" t="str">
        <f>IF(Shift1!$AA302="N",$W$2,IF(Shift2!$AA301="N",$W$3,IF(Shift3!$AA301="N",$W$4,IF(Shift4!$AA301="N",$W$5,IF(Shift5!$AA301="N",$W$6)))))</f>
        <v/>
      </c>
      <c r="AB301" s="56" t="str">
        <f>IF(Shift1!$AG302="N",$AC$2,IF(Shift2!$AG301="N",$AC$3,IF(Shift3!$AG301="N",$AC$4,IF(Shift4!$AG301="N",$AC$5,IF(Shift5!$AG301="N",$AC$6)))))</f>
        <v/>
      </c>
      <c r="AC301" s="56" t="str">
        <f>IF(Shift1!$AI302="N",$AF$2,IF(Shift2!$AI301="N",$AF$3,IF(Shift3!$AI301="N",$AF$4,IF(Shift4!$AI301="N",$AF$5,IF(Shift5!$AI301="N",$AF$6)))))</f>
        <v/>
      </c>
      <c r="AD301" s="57">
        <f t="shared" si="36"/>
        <v>3</v>
      </c>
      <c r="AE301" s="58">
        <f t="shared" si="37"/>
        <v>3</v>
      </c>
      <c r="AF301" s="59">
        <f t="shared" si="38"/>
        <v>2</v>
      </c>
      <c r="AG301" s="60">
        <f t="shared" si="39"/>
        <v>3</v>
      </c>
      <c r="AH301" s="58">
        <f t="shared" si="40"/>
        <v>3</v>
      </c>
      <c r="AI301" s="59">
        <f t="shared" si="41"/>
        <v>2</v>
      </c>
      <c r="AJ301" s="61">
        <f t="shared" si="42"/>
        <v>2</v>
      </c>
      <c r="AK301" s="58">
        <f t="shared" si="43"/>
        <v>4</v>
      </c>
      <c r="AL301" s="58">
        <f t="shared" si="44"/>
        <v>2</v>
      </c>
    </row>
    <row r="302" spans="1:38" outlineLevel="1" x14ac:dyDescent="0.3">
      <c r="A302" s="1"/>
      <c r="B302" s="38">
        <v>19</v>
      </c>
      <c r="C302" s="56" t="str">
        <f>IF(Shift1!O303="AM",$E$2,IF(Shift2!O302="AM",$E$3,IF(Shift3!O302="AM",$E$4,IF(Shift4!O302="AM",$E$5,IF(Shift5!O302="AM",$E$6)))))</f>
        <v/>
      </c>
      <c r="D302" s="56" t="str">
        <f>IF(Shift1!Q303="AM",$H$2,IF(Shift2!Q302="AM",$H$3,IF(Shift3!Q302="AM",$H$4,IF(Shift4!Q302="AM",$H$5,IF(Shift5!Q302="AM",$H$6)))))</f>
        <v/>
      </c>
      <c r="E302" s="56" t="str">
        <f>IF(Shift1!S303="AM",$K$2,IF(Shift2!S302="AM",$K$3,IF(Shift3!S302="AM",$K$4,IF(Shift4!S302="AM",$K$5,IF(Shift5!S302="AM",$K$6)))))</f>
        <v/>
      </c>
      <c r="F302" s="56" t="str">
        <f>IF(Shift1!U303="AM",$N$2,IF(Shift2!U302="AM",$N$3,IF(Shift3!U302="AM",$N$4,IF(Shift4!U302="AM",$N$5,IF(Shift5!U302="AM",$N$6)))))</f>
        <v/>
      </c>
      <c r="G302" s="56" t="b">
        <f>IF(Shift1!W303="AM",$Q$2,IF(Shift2!W302="AM",$Q$3,IF(Shift3!W302="AM",$Q$4,IF(Shift4!W302="AM",$Q$5,IF(Shift5!W302="AM",$Q$6)))))</f>
        <v>0</v>
      </c>
      <c r="H302" s="56" t="str">
        <f>IF(Shift1!Y303="AM",$T$2,IF(Shift2!Y302="AM",$T$3,IF(Shift3!Y302="AM",$T$4,IF(Shift4!Y302="AM",$T$5,IF(Shift5!Y302="AM",$T$6)))))</f>
        <v/>
      </c>
      <c r="I302" s="56" t="str">
        <f>IF(Shift1!AA303="AM",$W$2,IF(Shift2!AA302="AM",$W$3,IF(Shift3!AA302="AM",$W$4,IF(Shift4!AA302="AM",$W$5,IF(Shift5!AA302="AM",$W$6)))))</f>
        <v/>
      </c>
      <c r="J302" s="56" t="str">
        <f>IF(Shift1!AG303="AM",$AC$2,IF(Shift2!AG302="AM",$AC$3,IF(Shift3!AG302="AM",$AC$4,IF(Shift4!AG302="AM",$AC$5,IF(Shift5!AG302="AM",$AC$6)))))</f>
        <v/>
      </c>
      <c r="K302" s="56" t="str">
        <f>IF(Shift1!AI303="AM",$AF$2,IF(Shift2!AI302="AM",$AF$3,IF(Shift3!AI302="AM",$AF$4,IF(Shift4!AI302="AM",$AF$5,IF(Shift5!AI302="AM",$AF$6)))))</f>
        <v/>
      </c>
      <c r="L302" s="56" t="str">
        <f>IF(Shift1!$O303="PM",$E$2,IF(Shift2!$O302="PM",$E$3,IF(Shift3!$O302="PM",$E$4,IF(Shift4!$O302="PM",$E$5,IF(Shift5!$O302="PM",$E$6)))))</f>
        <v/>
      </c>
      <c r="M302" s="56" t="str">
        <f>IF(Shift1!$Q303="PM",$H$2,IF(Shift2!$Q302="PM",$H$3,IF(Shift3!$Q302="PM",$H$4,IF(Shift4!$Q302="PM",$H$5,IF(Shift5!$Q302="PM",$H$6)))))</f>
        <v/>
      </c>
      <c r="N302" s="56" t="str">
        <f>IF(Shift1!$S303="PM",$K$2,IF(Shift2!$S302="PM",$K$3,IF(Shift3!$S302="PM",$K$4,IF(Shift4!$S302="PM",$K$5,IF(Shift5!$S302="PM",$K$6)))))</f>
        <v/>
      </c>
      <c r="O302" s="56" t="str">
        <f>IF(Shift1!$U303="PM",$N$2,IF(Shift2!$U302="PM",$N$3,IF(Shift3!$U302="PM",$N$4,IF(Shift4!$U302="PM",$N$5,IF(Shift5!$U302="PM",$N$6)))))</f>
        <v/>
      </c>
      <c r="P302" s="56" t="b">
        <f>IF(Shift1!$W303="PM",$Q$2,IF(Shift2!$W302="PM",$Q$3,IF(Shift3!$W302="PM",$Q$4,IF(Shift4!$W302="PM",$Q$5,IF(Shift5!$W302="PM",$Q$6)))))</f>
        <v>0</v>
      </c>
      <c r="Q302" s="56" t="str">
        <f>IF(Shift1!$Y303="PM",$T$2,IF(Shift2!$Y302="PM",$T$3,IF(Shift3!$Y302="PM",$T$4,IF(Shift4!$Y302="PM",$T$5,IF(Shift5!$Y302="PM",$T$6)))))</f>
        <v/>
      </c>
      <c r="R302" s="56" t="str">
        <f>IF(Shift1!$AA303="PM",$W$2,IF(Shift2!$AA302="PM",$W$3,IF(Shift3!$AA302="PM",$W$4,IF(Shift4!$AA302="PM",$W$5,IF(Shift5!$AA302="PM",$W$6)))))</f>
        <v/>
      </c>
      <c r="S302" s="56" t="str">
        <f>IF(Shift1!$AG303="PM",$AC$2,IF(Shift2!$AG302="PM",$AC$3,IF(Shift3!$AG302="PM",$AC$4,IF(Shift4!$AG302="PM",$AC$5,IF(Shift5!$AG302="PM",$AC$6)))))</f>
        <v/>
      </c>
      <c r="T302" s="56" t="str">
        <f>IF(Shift1!$AI303="PM",$AF$2,IF(Shift2!$AI302="PM",$AF$3,IF(Shift3!$AI302="PM",$AF$4,IF(Shift4!$AI302="PM",$AF$5,IF(Shift5!$AI302="PM",$AF$6)))))</f>
        <v/>
      </c>
      <c r="U302" s="56" t="str">
        <f>IF(Shift1!$O303="N",$E$2,IF(Shift2!$O302="N",$E$3,IF(Shift3!$O302="N",$E$4,IF(Shift4!$O302="N",$E$5,IF(Shift5!$O302="N",$E$6)))))</f>
        <v/>
      </c>
      <c r="V302" s="56" t="str">
        <f>IF(Shift1!$Q303="N",$H$2,IF(Shift2!$Q302="N",$H$3,IF(Shift3!$Q302="N",$H$4,IF(Shift4!$Q302="N",$H$5,IF(Shift5!$Q302="N",$H$6)))))</f>
        <v/>
      </c>
      <c r="W302" s="56" t="str">
        <f>IF(Shift1!$S303="N",$K$2,IF(Shift2!$S302="N",$K$3,IF(Shift3!$S302="N",$K$4,IF(Shift4!$S302="N",$K$5,IF(Shift5!$S302="N",$K$6)))))</f>
        <v/>
      </c>
      <c r="X302" s="56" t="str">
        <f>IF(Shift1!$U303="N",$N$2,IF(Shift2!$U302="N",$N$3,IF(Shift3!$U302="N",$N$4,IF(Shift4!$U302="N",$N$5,IF(Shift5!$U302="N",$N$6)))))</f>
        <v/>
      </c>
      <c r="Y302" s="56" t="str">
        <f>IF(Shift1!$W303="N",$Q$2,IF(Shift2!$W302="N",$Q$3,IF(Shift3!$W302="N",$Q$4,IF(Shift4!$W302="N",$Q$5,IF(Shift5!$W302="N",$Q$6)))))</f>
        <v/>
      </c>
      <c r="Z302" s="56" t="str">
        <f>IF(Shift1!$Y303="N",$T$2,IF(Shift2!$Y302="N",$T$3,IF(Shift3!$Y302="N",$T$4,IF(Shift4!$Y302="N",$T$5,IF(Shift5!$Y302="N",$T$6)))))</f>
        <v/>
      </c>
      <c r="AA302" s="56" t="str">
        <f>IF(Shift1!$AA303="N",$W$2,IF(Shift2!$AA302="N",$W$3,IF(Shift3!$AA302="N",$W$4,IF(Shift4!$AA302="N",$W$5,IF(Shift5!$AA302="N",$W$6)))))</f>
        <v/>
      </c>
      <c r="AB302" s="56" t="str">
        <f>IF(Shift1!$AG303="N",$AC$2,IF(Shift2!$AG302="N",$AC$3,IF(Shift3!$AG302="N",$AC$4,IF(Shift4!$AG302="N",$AC$5,IF(Shift5!$AG302="N",$AC$6)))))</f>
        <v/>
      </c>
      <c r="AC302" s="56" t="str">
        <f>IF(Shift1!$AI303="N",$AF$2,IF(Shift2!$AI302="N",$AF$3,IF(Shift3!$AI302="N",$AF$4,IF(Shift4!$AI302="N",$AF$5,IF(Shift5!$AI302="N",$AF$6)))))</f>
        <v/>
      </c>
      <c r="AD302" s="57">
        <f t="shared" si="36"/>
        <v>3</v>
      </c>
      <c r="AE302" s="58">
        <f t="shared" si="37"/>
        <v>3</v>
      </c>
      <c r="AF302" s="59">
        <f t="shared" si="38"/>
        <v>2</v>
      </c>
      <c r="AG302" s="60">
        <f t="shared" si="39"/>
        <v>3</v>
      </c>
      <c r="AH302" s="58">
        <f t="shared" si="40"/>
        <v>3</v>
      </c>
      <c r="AI302" s="59">
        <f t="shared" si="41"/>
        <v>2</v>
      </c>
      <c r="AJ302" s="61">
        <f t="shared" si="42"/>
        <v>3</v>
      </c>
      <c r="AK302" s="58">
        <f t="shared" si="43"/>
        <v>4</v>
      </c>
      <c r="AL302" s="58">
        <f t="shared" si="44"/>
        <v>2</v>
      </c>
    </row>
    <row r="303" spans="1:38" outlineLevel="1" x14ac:dyDescent="0.3">
      <c r="A303" s="1"/>
      <c r="B303" s="38">
        <v>20</v>
      </c>
      <c r="C303" s="56" t="b">
        <f>IF(Shift1!O304="AM",$E$2,IF(Shift2!O303="AM",$E$3,IF(Shift3!O303="AM",$E$4,IF(Shift4!O303="AM",$E$5,IF(Shift5!O303="AM",$E$6)))))</f>
        <v>0</v>
      </c>
      <c r="D303" s="56" t="b">
        <f>IF(Shift1!Q304="AM",$H$2,IF(Shift2!Q303="AM",$H$3,IF(Shift3!Q303="AM",$H$4,IF(Shift4!Q303="AM",$H$5,IF(Shift5!Q303="AM",$H$6)))))</f>
        <v>0</v>
      </c>
      <c r="E303" s="56" t="b">
        <f>IF(Shift1!S304="AM",$K$2,IF(Shift2!S303="AM",$K$3,IF(Shift3!S303="AM",$K$4,IF(Shift4!S303="AM",$K$5,IF(Shift5!S303="AM",$K$6)))))</f>
        <v>0</v>
      </c>
      <c r="F303" s="56" t="b">
        <f>IF(Shift1!U304="AM",$N$2,IF(Shift2!U303="AM",$N$3,IF(Shift3!U303="AM",$N$4,IF(Shift4!U303="AM",$N$5,IF(Shift5!U303="AM",$N$6)))))</f>
        <v>0</v>
      </c>
      <c r="G303" s="56" t="b">
        <f>IF(Shift1!W304="AM",$Q$2,IF(Shift2!W303="AM",$Q$3,IF(Shift3!W303="AM",$Q$4,IF(Shift4!W303="AM",$Q$5,IF(Shift5!W303="AM",$Q$6)))))</f>
        <v>0</v>
      </c>
      <c r="H303" s="56" t="b">
        <f>IF(Shift1!Y304="AM",$T$2,IF(Shift2!Y303="AM",$T$3,IF(Shift3!Y303="AM",$T$4,IF(Shift4!Y303="AM",$T$5,IF(Shift5!Y303="AM",$T$6)))))</f>
        <v>0</v>
      </c>
      <c r="I303" s="56" t="b">
        <f>IF(Shift1!AA304="AM",$W$2,IF(Shift2!AA303="AM",$W$3,IF(Shift3!AA303="AM",$W$4,IF(Shift4!AA303="AM",$W$5,IF(Shift5!AA303="AM",$W$6)))))</f>
        <v>0</v>
      </c>
      <c r="J303" s="56" t="b">
        <f>IF(Shift1!AG304="AM",$AC$2,IF(Shift2!AG303="AM",$AC$3,IF(Shift3!AG303="AM",$AC$4,IF(Shift4!AG303="AM",$AC$5,IF(Shift5!AG303="AM",$AC$6)))))</f>
        <v>0</v>
      </c>
      <c r="K303" s="56" t="b">
        <f>IF(Shift1!AI304="AM",$AF$2,IF(Shift2!AI303="AM",$AF$3,IF(Shift3!AI303="AM",$AF$4,IF(Shift4!AI303="AM",$AF$5,IF(Shift5!AI303="AM",$AF$6)))))</f>
        <v>0</v>
      </c>
      <c r="L303" s="56" t="str">
        <f>IF(Shift1!$O304="PM",$E$2,IF(Shift2!$O303="PM",$E$3,IF(Shift3!$O303="PM",$E$4,IF(Shift4!$O303="PM",$E$5,IF(Shift5!$O303="PM",$E$6)))))</f>
        <v/>
      </c>
      <c r="M303" s="56" t="str">
        <f>IF(Shift1!$Q304="PM",$H$2,IF(Shift2!$Q303="PM",$H$3,IF(Shift3!$Q303="PM",$H$4,IF(Shift4!$Q303="PM",$H$5,IF(Shift5!$Q303="PM",$H$6)))))</f>
        <v/>
      </c>
      <c r="N303" s="56" t="str">
        <f>IF(Shift1!$S304="PM",$K$2,IF(Shift2!$S303="PM",$K$3,IF(Shift3!$S303="PM",$K$4,IF(Shift4!$S303="PM",$K$5,IF(Shift5!$S303="PM",$K$6)))))</f>
        <v/>
      </c>
      <c r="O303" s="56" t="str">
        <f>IF(Shift1!$U304="PM",$N$2,IF(Shift2!$U303="PM",$N$3,IF(Shift3!$U303="PM",$N$4,IF(Shift4!$U303="PM",$N$5,IF(Shift5!$U303="PM",$N$6)))))</f>
        <v/>
      </c>
      <c r="P303" s="56" t="b">
        <f>IF(Shift1!$W304="PM",$Q$2,IF(Shift2!$W303="PM",$Q$3,IF(Shift3!$W303="PM",$Q$4,IF(Shift4!$W303="PM",$Q$5,IF(Shift5!$W303="PM",$Q$6)))))</f>
        <v>0</v>
      </c>
      <c r="Q303" s="56" t="str">
        <f>IF(Shift1!$Y304="PM",$T$2,IF(Shift2!$Y303="PM",$T$3,IF(Shift3!$Y303="PM",$T$4,IF(Shift4!$Y303="PM",$T$5,IF(Shift5!$Y303="PM",$T$6)))))</f>
        <v/>
      </c>
      <c r="R303" s="56" t="str">
        <f>IF(Shift1!$AA304="PM",$W$2,IF(Shift2!$AA303="PM",$W$3,IF(Shift3!$AA303="PM",$W$4,IF(Shift4!$AA303="PM",$W$5,IF(Shift5!$AA303="PM",$W$6)))))</f>
        <v/>
      </c>
      <c r="S303" s="56" t="str">
        <f>IF(Shift1!$AG304="PM",$AC$2,IF(Shift2!$AG303="PM",$AC$3,IF(Shift3!$AG303="PM",$AC$4,IF(Shift4!$AG303="PM",$AC$5,IF(Shift5!$AG303="PM",$AC$6)))))</f>
        <v/>
      </c>
      <c r="T303" s="56" t="str">
        <f>IF(Shift1!$AI304="PM",$AF$2,IF(Shift2!$AI303="PM",$AF$3,IF(Shift3!$AI303="PM",$AF$4,IF(Shift4!$AI303="PM",$AF$5,IF(Shift5!$AI303="PM",$AF$6)))))</f>
        <v/>
      </c>
      <c r="U303" s="56" t="str">
        <f>IF(Shift1!$O304="N",$E$2,IF(Shift2!$O303="N",$E$3,IF(Shift3!$O303="N",$E$4,IF(Shift4!$O303="N",$E$5,IF(Shift5!$O303="N",$E$6)))))</f>
        <v/>
      </c>
      <c r="V303" s="56" t="str">
        <f>IF(Shift1!$Q304="N",$H$2,IF(Shift2!$Q303="N",$H$3,IF(Shift3!$Q303="N",$H$4,IF(Shift4!$Q303="N",$H$5,IF(Shift5!$Q303="N",$H$6)))))</f>
        <v/>
      </c>
      <c r="W303" s="56" t="str">
        <f>IF(Shift1!$S304="N",$K$2,IF(Shift2!$S303="N",$K$3,IF(Shift3!$S303="N",$K$4,IF(Shift4!$S303="N",$K$5,IF(Shift5!$S303="N",$K$6)))))</f>
        <v/>
      </c>
      <c r="X303" s="56" t="str">
        <f>IF(Shift1!$U304="N",$N$2,IF(Shift2!$U303="N",$N$3,IF(Shift3!$U303="N",$N$4,IF(Shift4!$U303="N",$N$5,IF(Shift5!$U303="N",$N$6)))))</f>
        <v/>
      </c>
      <c r="Y303" s="56" t="str">
        <f>IF(Shift1!$W304="N",$Q$2,IF(Shift2!$W303="N",$Q$3,IF(Shift3!$W303="N",$Q$4,IF(Shift4!$W303="N",$Q$5,IF(Shift5!$W303="N",$Q$6)))))</f>
        <v/>
      </c>
      <c r="Z303" s="56" t="str">
        <f>IF(Shift1!$Y304="N",$T$2,IF(Shift2!$Y303="N",$T$3,IF(Shift3!$Y303="N",$T$4,IF(Shift4!$Y303="N",$T$5,IF(Shift5!$Y303="N",$T$6)))))</f>
        <v/>
      </c>
      <c r="AA303" s="56" t="str">
        <f>IF(Shift1!$AA304="N",$W$2,IF(Shift2!$AA303="N",$W$3,IF(Shift3!$AA303="N",$W$4,IF(Shift4!$AA303="N",$W$5,IF(Shift5!$AA303="N",$W$6)))))</f>
        <v/>
      </c>
      <c r="AB303" s="56" t="str">
        <f>IF(Shift1!$AG304="N",$AC$2,IF(Shift2!$AG303="N",$AC$3,IF(Shift3!$AG303="N",$AC$4,IF(Shift4!$AG303="N",$AC$5,IF(Shift5!$AG303="N",$AC$6)))))</f>
        <v/>
      </c>
      <c r="AC303" s="56" t="str">
        <f>IF(Shift1!$AI304="N",$AF$2,IF(Shift2!$AI303="N",$AF$3,IF(Shift3!$AI303="N",$AF$4,IF(Shift4!$AI303="N",$AF$5,IF(Shift5!$AI303="N",$AF$6)))))</f>
        <v/>
      </c>
      <c r="AD303" s="57">
        <f t="shared" si="36"/>
        <v>0</v>
      </c>
      <c r="AE303" s="58">
        <f t="shared" si="37"/>
        <v>0</v>
      </c>
      <c r="AF303" s="59">
        <f t="shared" si="38"/>
        <v>0</v>
      </c>
      <c r="AG303" s="60">
        <f t="shared" si="39"/>
        <v>3</v>
      </c>
      <c r="AH303" s="58">
        <f t="shared" si="40"/>
        <v>3</v>
      </c>
      <c r="AI303" s="59">
        <f t="shared" si="41"/>
        <v>2</v>
      </c>
      <c r="AJ303" s="61">
        <f t="shared" si="42"/>
        <v>3</v>
      </c>
      <c r="AK303" s="58">
        <f t="shared" si="43"/>
        <v>4</v>
      </c>
      <c r="AL303" s="58">
        <f t="shared" si="44"/>
        <v>2</v>
      </c>
    </row>
    <row r="304" spans="1:38" outlineLevel="1" x14ac:dyDescent="0.3">
      <c r="A304" s="1"/>
      <c r="B304" s="40">
        <v>21</v>
      </c>
      <c r="C304" s="56" t="b">
        <f>IF(Shift1!O305="AM",$E$2,IF(Shift2!O304="AM",$E$3,IF(Shift3!O304="AM",$E$4,IF(Shift4!O304="AM",$E$5,IF(Shift5!O304="AM",$E$6)))))</f>
        <v>0</v>
      </c>
      <c r="D304" s="56" t="str">
        <f>IF(Shift1!Q305="AM",$H$2,IF(Shift2!Q304="AM",$H$3,IF(Shift3!Q304="AM",$H$4,IF(Shift4!Q304="AM",$H$5,IF(Shift5!Q304="AM",$H$6)))))</f>
        <v/>
      </c>
      <c r="E304" s="56" t="str">
        <f>IF(Shift1!S305="AM",$K$2,IF(Shift2!S304="AM",$K$3,IF(Shift3!S304="AM",$K$4,IF(Shift4!S304="AM",$K$5,IF(Shift5!S304="AM",$K$6)))))</f>
        <v/>
      </c>
      <c r="F304" s="56" t="str">
        <f>IF(Shift1!U305="AM",$N$2,IF(Shift2!U304="AM",$N$3,IF(Shift3!U304="AM",$N$4,IF(Shift4!U304="AM",$N$5,IF(Shift5!U304="AM",$N$6)))))</f>
        <v/>
      </c>
      <c r="G304" s="56" t="str">
        <f>IF(Shift1!W305="AM",$Q$2,IF(Shift2!W304="AM",$Q$3,IF(Shift3!W304="AM",$Q$4,IF(Shift4!W304="AM",$Q$5,IF(Shift5!W304="AM",$Q$6)))))</f>
        <v/>
      </c>
      <c r="H304" s="56" t="str">
        <f>IF(Shift1!Y305="AM",$T$2,IF(Shift2!Y304="AM",$T$3,IF(Shift3!Y304="AM",$T$4,IF(Shift4!Y304="AM",$T$5,IF(Shift5!Y304="AM",$T$6)))))</f>
        <v/>
      </c>
      <c r="I304" s="56" t="str">
        <f>IF(Shift1!AA305="AM",$W$2,IF(Shift2!AA304="AM",$W$3,IF(Shift3!AA304="AM",$W$4,IF(Shift4!AA304="AM",$W$5,IF(Shift5!AA304="AM",$W$6)))))</f>
        <v/>
      </c>
      <c r="J304" s="56" t="str">
        <f>IF(Shift1!AG305="AM",$AC$2,IF(Shift2!AG304="AM",$AC$3,IF(Shift3!AG304="AM",$AC$4,IF(Shift4!AG304="AM",$AC$5,IF(Shift5!AG304="AM",$AC$6)))))</f>
        <v/>
      </c>
      <c r="K304" s="56" t="str">
        <f>IF(Shift1!AI305="AM",$AF$2,IF(Shift2!AI304="AM",$AF$3,IF(Shift3!AI304="AM",$AF$4,IF(Shift4!AI304="AM",$AF$5,IF(Shift5!AI304="AM",$AF$6)))))</f>
        <v/>
      </c>
      <c r="L304" s="56" t="str">
        <f>IF(Shift1!$O305="PM",$E$2,IF(Shift2!$O304="PM",$E$3,IF(Shift3!$O304="PM",$E$4,IF(Shift4!$O304="PM",$E$5,IF(Shift5!$O304="PM",$E$6)))))</f>
        <v/>
      </c>
      <c r="M304" s="56" t="str">
        <f>IF(Shift1!$Q305="PM",$H$2,IF(Shift2!$Q304="PM",$H$3,IF(Shift3!$Q304="PM",$H$4,IF(Shift4!$Q304="PM",$H$5,IF(Shift5!$Q304="PM",$H$6)))))</f>
        <v/>
      </c>
      <c r="N304" s="56" t="str">
        <f>IF(Shift1!$S305="PM",$K$2,IF(Shift2!$S304="PM",$K$3,IF(Shift3!$S304="PM",$K$4,IF(Shift4!$S304="PM",$K$5,IF(Shift5!$S304="PM",$K$6)))))</f>
        <v/>
      </c>
      <c r="O304" s="56" t="str">
        <f>IF(Shift1!$U305="PM",$N$2,IF(Shift2!$U304="PM",$N$3,IF(Shift3!$U304="PM",$N$4,IF(Shift4!$U304="PM",$N$5,IF(Shift5!$U304="PM",$N$6)))))</f>
        <v/>
      </c>
      <c r="P304" s="56" t="b">
        <f>IF(Shift1!$W305="PM",$Q$2,IF(Shift2!$W304="PM",$Q$3,IF(Shift3!$W304="PM",$Q$4,IF(Shift4!$W304="PM",$Q$5,IF(Shift5!$W304="PM",$Q$6)))))</f>
        <v>0</v>
      </c>
      <c r="Q304" s="56" t="str">
        <f>IF(Shift1!$Y305="PM",$T$2,IF(Shift2!$Y304="PM",$T$3,IF(Shift3!$Y304="PM",$T$4,IF(Shift4!$Y304="PM",$T$5,IF(Shift5!$Y304="PM",$T$6)))))</f>
        <v/>
      </c>
      <c r="R304" s="56" t="str">
        <f>IF(Shift1!$AA305="PM",$W$2,IF(Shift2!$AA304="PM",$W$3,IF(Shift3!$AA304="PM",$W$4,IF(Shift4!$AA304="PM",$W$5,IF(Shift5!$AA304="PM",$W$6)))))</f>
        <v/>
      </c>
      <c r="S304" s="56" t="str">
        <f>IF(Shift1!$AG305="PM",$AC$2,IF(Shift2!$AG304="PM",$AC$3,IF(Shift3!$AG304="PM",$AC$4,IF(Shift4!$AG304="PM",$AC$5,IF(Shift5!$AG304="PM",$AC$6)))))</f>
        <v/>
      </c>
      <c r="T304" s="56" t="str">
        <f>IF(Shift1!$AI305="PM",$AF$2,IF(Shift2!$AI304="PM",$AF$3,IF(Shift3!$AI304="PM",$AF$4,IF(Shift4!$AI304="PM",$AF$5,IF(Shift5!$AI304="PM",$AF$6)))))</f>
        <v/>
      </c>
      <c r="U304" s="56" t="str">
        <f>IF(Shift1!$O305="N",$E$2,IF(Shift2!$O304="N",$E$3,IF(Shift3!$O304="N",$E$4,IF(Shift4!$O304="N",$E$5,IF(Shift5!$O304="N",$E$6)))))</f>
        <v/>
      </c>
      <c r="V304" s="56" t="str">
        <f>IF(Shift1!$Q305="N",$H$2,IF(Shift2!$Q304="N",$H$3,IF(Shift3!$Q304="N",$H$4,IF(Shift4!$Q304="N",$H$5,IF(Shift5!$Q304="N",$H$6)))))</f>
        <v/>
      </c>
      <c r="W304" s="56" t="str">
        <f>IF(Shift1!$S305="N",$K$2,IF(Shift2!$S304="N",$K$3,IF(Shift3!$S304="N",$K$4,IF(Shift4!$S304="N",$K$5,IF(Shift5!$S304="N",$K$6)))))</f>
        <v/>
      </c>
      <c r="X304" s="56" t="str">
        <f>IF(Shift1!$U305="N",$N$2,IF(Shift2!$U304="N",$N$3,IF(Shift3!$U304="N",$N$4,IF(Shift4!$U304="N",$N$5,IF(Shift5!$U304="N",$N$6)))))</f>
        <v/>
      </c>
      <c r="Y304" s="56" t="b">
        <f>IF(Shift1!$W305="N",$Q$2,IF(Shift2!$W304="N",$Q$3,IF(Shift3!$W304="N",$Q$4,IF(Shift4!$W304="N",$Q$5,IF(Shift5!$W304="N",$Q$6)))))</f>
        <v>0</v>
      </c>
      <c r="Z304" s="56" t="str">
        <f>IF(Shift1!$Y305="N",$T$2,IF(Shift2!$Y304="N",$T$3,IF(Shift3!$Y304="N",$T$4,IF(Shift4!$Y304="N",$T$5,IF(Shift5!$Y304="N",$T$6)))))</f>
        <v/>
      </c>
      <c r="AA304" s="56" t="str">
        <f>IF(Shift1!$AA305="N",$W$2,IF(Shift2!$AA304="N",$W$3,IF(Shift3!$AA304="N",$W$4,IF(Shift4!$AA304="N",$W$5,IF(Shift5!$AA304="N",$W$6)))))</f>
        <v/>
      </c>
      <c r="AB304" s="56" t="str">
        <f>IF(Shift1!$AG305="N",$AC$2,IF(Shift2!$AG304="N",$AC$3,IF(Shift3!$AG304="N",$AC$4,IF(Shift4!$AG304="N",$AC$5,IF(Shift5!$AG304="N",$AC$6)))))</f>
        <v/>
      </c>
      <c r="AC304" s="56" t="str">
        <f>IF(Shift1!$AI305="N",$AF$2,IF(Shift2!$AI304="N",$AF$3,IF(Shift3!$AI304="N",$AF$4,IF(Shift4!$AI304="N",$AF$5,IF(Shift5!$AI304="N",$AF$6)))))</f>
        <v/>
      </c>
      <c r="AD304" s="57">
        <f t="shared" si="36"/>
        <v>2</v>
      </c>
      <c r="AE304" s="58">
        <f t="shared" si="37"/>
        <v>4</v>
      </c>
      <c r="AF304" s="59">
        <f t="shared" si="38"/>
        <v>2</v>
      </c>
      <c r="AG304" s="60">
        <f t="shared" si="39"/>
        <v>3</v>
      </c>
      <c r="AH304" s="58">
        <f t="shared" si="40"/>
        <v>3</v>
      </c>
      <c r="AI304" s="59">
        <f t="shared" si="41"/>
        <v>2</v>
      </c>
      <c r="AJ304" s="61">
        <f t="shared" si="42"/>
        <v>3</v>
      </c>
      <c r="AK304" s="58">
        <f t="shared" si="43"/>
        <v>3</v>
      </c>
      <c r="AL304" s="58">
        <f t="shared" si="44"/>
        <v>2</v>
      </c>
    </row>
    <row r="305" spans="1:38" outlineLevel="1" x14ac:dyDescent="0.3">
      <c r="A305" s="1"/>
      <c r="B305" s="40">
        <v>22</v>
      </c>
      <c r="C305" s="56" t="b">
        <f>IF(Shift1!O306="AM",$E$2,IF(Shift2!O305="AM",$E$3,IF(Shift3!O305="AM",$E$4,IF(Shift4!O305="AM",$E$5,IF(Shift5!O305="AM",$E$6)))))</f>
        <v>0</v>
      </c>
      <c r="D305" s="56" t="str">
        <f>IF(Shift1!Q306="AM",$H$2,IF(Shift2!Q305="AM",$H$3,IF(Shift3!Q305="AM",$H$4,IF(Shift4!Q305="AM",$H$5,IF(Shift5!Q305="AM",$H$6)))))</f>
        <v/>
      </c>
      <c r="E305" s="56" t="str">
        <f>IF(Shift1!S306="AM",$K$2,IF(Shift2!S305="AM",$K$3,IF(Shift3!S305="AM",$K$4,IF(Shift4!S305="AM",$K$5,IF(Shift5!S305="AM",$K$6)))))</f>
        <v/>
      </c>
      <c r="F305" s="56" t="str">
        <f>IF(Shift1!U306="AM",$N$2,IF(Shift2!U305="AM",$N$3,IF(Shift3!U305="AM",$N$4,IF(Shift4!U305="AM",$N$5,IF(Shift5!U305="AM",$N$6)))))</f>
        <v/>
      </c>
      <c r="G305" s="56" t="str">
        <f>IF(Shift1!W306="AM",$Q$2,IF(Shift2!W305="AM",$Q$3,IF(Shift3!W305="AM",$Q$4,IF(Shift4!W305="AM",$Q$5,IF(Shift5!W305="AM",$Q$6)))))</f>
        <v/>
      </c>
      <c r="H305" s="56" t="str">
        <f>IF(Shift1!Y306="AM",$T$2,IF(Shift2!Y305="AM",$T$3,IF(Shift3!Y305="AM",$T$4,IF(Shift4!Y305="AM",$T$5,IF(Shift5!Y305="AM",$T$6)))))</f>
        <v/>
      </c>
      <c r="I305" s="56" t="str">
        <f>IF(Shift1!AA306="AM",$W$2,IF(Shift2!AA305="AM",$W$3,IF(Shift3!AA305="AM",$W$4,IF(Shift4!AA305="AM",$W$5,IF(Shift5!AA305="AM",$W$6)))))</f>
        <v/>
      </c>
      <c r="J305" s="56" t="str">
        <f>IF(Shift1!AG306="AM",$AC$2,IF(Shift2!AG305="AM",$AC$3,IF(Shift3!AG305="AM",$AC$4,IF(Shift4!AG305="AM",$AC$5,IF(Shift5!AG305="AM",$AC$6)))))</f>
        <v/>
      </c>
      <c r="K305" s="56" t="str">
        <f>IF(Shift1!AI306="AM",$AF$2,IF(Shift2!AI305="AM",$AF$3,IF(Shift3!AI305="AM",$AF$4,IF(Shift4!AI305="AM",$AF$5,IF(Shift5!AI305="AM",$AF$6)))))</f>
        <v/>
      </c>
      <c r="L305" s="56" t="b">
        <f>IF(Shift1!$O306="PM",$E$2,IF(Shift2!$O305="PM",$E$3,IF(Shift3!$O305="PM",$E$4,IF(Shift4!$O305="PM",$E$5,IF(Shift5!$O305="PM",$E$6)))))</f>
        <v>0</v>
      </c>
      <c r="M305" s="56" t="b">
        <f>IF(Shift1!$Q306="PM",$H$2,IF(Shift2!$Q305="PM",$H$3,IF(Shift3!$Q305="PM",$H$4,IF(Shift4!$Q305="PM",$H$5,IF(Shift5!$Q305="PM",$H$6)))))</f>
        <v>0</v>
      </c>
      <c r="N305" s="56" t="b">
        <f>IF(Shift1!$S306="PM",$K$2,IF(Shift2!$S305="PM",$K$3,IF(Shift3!$S305="PM",$K$4,IF(Shift4!$S305="PM",$K$5,IF(Shift5!$S305="PM",$K$6)))))</f>
        <v>0</v>
      </c>
      <c r="O305" s="56" t="b">
        <f>IF(Shift1!$U306="PM",$N$2,IF(Shift2!$U305="PM",$N$3,IF(Shift3!$U305="PM",$N$4,IF(Shift4!$U305="PM",$N$5,IF(Shift5!$U305="PM",$N$6)))))</f>
        <v>0</v>
      </c>
      <c r="P305" s="56" t="b">
        <f>IF(Shift1!$W306="PM",$Q$2,IF(Shift2!$W305="PM",$Q$3,IF(Shift3!$W305="PM",$Q$4,IF(Shift4!$W305="PM",$Q$5,IF(Shift5!$W305="PM",$Q$6)))))</f>
        <v>0</v>
      </c>
      <c r="Q305" s="56" t="b">
        <f>IF(Shift1!$Y306="PM",$T$2,IF(Shift2!$Y305="PM",$T$3,IF(Shift3!$Y305="PM",$T$4,IF(Shift4!$Y305="PM",$T$5,IF(Shift5!$Y305="PM",$T$6)))))</f>
        <v>0</v>
      </c>
      <c r="R305" s="56" t="b">
        <f>IF(Shift1!$AA306="PM",$W$2,IF(Shift2!$AA305="PM",$W$3,IF(Shift3!$AA305="PM",$W$4,IF(Shift4!$AA305="PM",$W$5,IF(Shift5!$AA305="PM",$W$6)))))</f>
        <v>0</v>
      </c>
      <c r="S305" s="56" t="b">
        <f>IF(Shift1!$AG306="PM",$AC$2,IF(Shift2!$AG305="PM",$AC$3,IF(Shift3!$AG305="PM",$AC$4,IF(Shift4!$AG305="PM",$AC$5,IF(Shift5!$AG305="PM",$AC$6)))))</f>
        <v>0</v>
      </c>
      <c r="T305" s="56" t="b">
        <f>IF(Shift1!$AI306="PM",$AF$2,IF(Shift2!$AI305="PM",$AF$3,IF(Shift3!$AI305="PM",$AF$4,IF(Shift4!$AI305="PM",$AF$5,IF(Shift5!$AI305="PM",$AF$6)))))</f>
        <v>0</v>
      </c>
      <c r="U305" s="56" t="str">
        <f>IF(Shift1!$O306="N",$E$2,IF(Shift2!$O305="N",$E$3,IF(Shift3!$O305="N",$E$4,IF(Shift4!$O305="N",$E$5,IF(Shift5!$O305="N",$E$6)))))</f>
        <v/>
      </c>
      <c r="V305" s="56" t="str">
        <f>IF(Shift1!$Q306="N",$H$2,IF(Shift2!$Q305="N",$H$3,IF(Shift3!$Q305="N",$H$4,IF(Shift4!$Q305="N",$H$5,IF(Shift5!$Q305="N",$H$6)))))</f>
        <v/>
      </c>
      <c r="W305" s="56" t="str">
        <f>IF(Shift1!$S306="N",$K$2,IF(Shift2!$S305="N",$K$3,IF(Shift3!$S305="N",$K$4,IF(Shift4!$S305="N",$K$5,IF(Shift5!$S305="N",$K$6)))))</f>
        <v/>
      </c>
      <c r="X305" s="56" t="str">
        <f>IF(Shift1!$U306="N",$N$2,IF(Shift2!$U305="N",$N$3,IF(Shift3!$U305="N",$N$4,IF(Shift4!$U305="N",$N$5,IF(Shift5!$U305="N",$N$6)))))</f>
        <v/>
      </c>
      <c r="Y305" s="56" t="b">
        <f>IF(Shift1!$W306="N",$Q$2,IF(Shift2!$W305="N",$Q$3,IF(Shift3!$W305="N",$Q$4,IF(Shift4!$W305="N",$Q$5,IF(Shift5!$W305="N",$Q$6)))))</f>
        <v>0</v>
      </c>
      <c r="Z305" s="56" t="str">
        <f>IF(Shift1!$Y306="N",$T$2,IF(Shift2!$Y305="N",$T$3,IF(Shift3!$Y305="N",$T$4,IF(Shift4!$Y305="N",$T$5,IF(Shift5!$Y305="N",$T$6)))))</f>
        <v/>
      </c>
      <c r="AA305" s="56" t="str">
        <f>IF(Shift1!$AA306="N",$W$2,IF(Shift2!$AA305="N",$W$3,IF(Shift3!$AA305="N",$W$4,IF(Shift4!$AA305="N",$W$5,IF(Shift5!$AA305="N",$W$6)))))</f>
        <v/>
      </c>
      <c r="AB305" s="56" t="str">
        <f>IF(Shift1!$AG306="N",$AC$2,IF(Shift2!$AG305="N",$AC$3,IF(Shift3!$AG305="N",$AC$4,IF(Shift4!$AG305="N",$AC$5,IF(Shift5!$AG305="N",$AC$6)))))</f>
        <v/>
      </c>
      <c r="AC305" s="56" t="str">
        <f>IF(Shift1!$AI306="N",$AF$2,IF(Shift2!$AI305="N",$AF$3,IF(Shift3!$AI305="N",$AF$4,IF(Shift4!$AI305="N",$AF$5,IF(Shift5!$AI305="N",$AF$6)))))</f>
        <v/>
      </c>
      <c r="AD305" s="57">
        <f t="shared" si="36"/>
        <v>2</v>
      </c>
      <c r="AE305" s="58">
        <f t="shared" si="37"/>
        <v>4</v>
      </c>
      <c r="AF305" s="59">
        <f t="shared" si="38"/>
        <v>2</v>
      </c>
      <c r="AG305" s="60">
        <f t="shared" si="39"/>
        <v>0</v>
      </c>
      <c r="AH305" s="58">
        <f t="shared" si="40"/>
        <v>0</v>
      </c>
      <c r="AI305" s="59">
        <f t="shared" si="41"/>
        <v>0</v>
      </c>
      <c r="AJ305" s="61">
        <f t="shared" si="42"/>
        <v>3</v>
      </c>
      <c r="AK305" s="58">
        <f t="shared" si="43"/>
        <v>3</v>
      </c>
      <c r="AL305" s="58">
        <f t="shared" si="44"/>
        <v>2</v>
      </c>
    </row>
    <row r="306" spans="1:38" outlineLevel="1" x14ac:dyDescent="0.3">
      <c r="A306" s="1"/>
      <c r="B306" s="40">
        <v>23</v>
      </c>
      <c r="C306" s="56" t="str">
        <f>IF(Shift1!O307="AM",$E$2,IF(Shift2!O306="AM",$E$3,IF(Shift3!O306="AM",$E$4,IF(Shift4!O306="AM",$E$5,IF(Shift5!O306="AM",$E$6)))))</f>
        <v/>
      </c>
      <c r="D306" s="56" t="str">
        <f>IF(Shift1!Q307="AM",$H$2,IF(Shift2!Q306="AM",$H$3,IF(Shift3!Q306="AM",$H$4,IF(Shift4!Q306="AM",$H$5,IF(Shift5!Q306="AM",$H$6)))))</f>
        <v/>
      </c>
      <c r="E306" s="56" t="str">
        <f>IF(Shift1!S307="AM",$K$2,IF(Shift2!S306="AM",$K$3,IF(Shift3!S306="AM",$K$4,IF(Shift4!S306="AM",$K$5,IF(Shift5!S306="AM",$K$6)))))</f>
        <v/>
      </c>
      <c r="F306" s="56" t="str">
        <f>IF(Shift1!U307="AM",$N$2,IF(Shift2!U306="AM",$N$3,IF(Shift3!U306="AM",$N$4,IF(Shift4!U306="AM",$N$5,IF(Shift5!U306="AM",$N$6)))))</f>
        <v/>
      </c>
      <c r="G306" s="56" t="str">
        <f>IF(Shift1!W307="AM",$Q$2,IF(Shift2!W306="AM",$Q$3,IF(Shift3!W306="AM",$Q$4,IF(Shift4!W306="AM",$Q$5,IF(Shift5!W306="AM",$Q$6)))))</f>
        <v/>
      </c>
      <c r="H306" s="56" t="str">
        <f>IF(Shift1!Y307="AM",$T$2,IF(Shift2!Y306="AM",$T$3,IF(Shift3!Y306="AM",$T$4,IF(Shift4!Y306="AM",$T$5,IF(Shift5!Y306="AM",$T$6)))))</f>
        <v/>
      </c>
      <c r="I306" s="56" t="str">
        <f>IF(Shift1!AA307="AM",$W$2,IF(Shift2!AA306="AM",$W$3,IF(Shift3!AA306="AM",$W$4,IF(Shift4!AA306="AM",$W$5,IF(Shift5!AA306="AM",$W$6)))))</f>
        <v/>
      </c>
      <c r="J306" s="56" t="str">
        <f>IF(Shift1!AG307="AM",$AC$2,IF(Shift2!AG306="AM",$AC$3,IF(Shift3!AG306="AM",$AC$4,IF(Shift4!AG306="AM",$AC$5,IF(Shift5!AG306="AM",$AC$6)))))</f>
        <v/>
      </c>
      <c r="K306" s="56" t="str">
        <f>IF(Shift1!AI307="AM",$AF$2,IF(Shift2!AI306="AM",$AF$3,IF(Shift3!AI306="AM",$AF$4,IF(Shift4!AI306="AM",$AF$5,IF(Shift5!AI306="AM",$AF$6)))))</f>
        <v/>
      </c>
      <c r="L306" s="56" t="b">
        <f>IF(Shift1!$O307="PM",$E$2,IF(Shift2!$O306="PM",$E$3,IF(Shift3!$O306="PM",$E$4,IF(Shift4!$O306="PM",$E$5,IF(Shift5!$O306="PM",$E$6)))))</f>
        <v>0</v>
      </c>
      <c r="M306" s="56" t="str">
        <f>IF(Shift1!$Q307="PM",$H$2,IF(Shift2!$Q306="PM",$H$3,IF(Shift3!$Q306="PM",$H$4,IF(Shift4!$Q306="PM",$H$5,IF(Shift5!$Q306="PM",$H$6)))))</f>
        <v/>
      </c>
      <c r="N306" s="56" t="str">
        <f>IF(Shift1!$S307="PM",$K$2,IF(Shift2!$S306="PM",$K$3,IF(Shift3!$S306="PM",$K$4,IF(Shift4!$S306="PM",$K$5,IF(Shift5!$S306="PM",$K$6)))))</f>
        <v/>
      </c>
      <c r="O306" s="56" t="str">
        <f>IF(Shift1!$U307="PM",$N$2,IF(Shift2!$U306="PM",$N$3,IF(Shift3!$U306="PM",$N$4,IF(Shift4!$U306="PM",$N$5,IF(Shift5!$U306="PM",$N$6)))))</f>
        <v/>
      </c>
      <c r="P306" s="56" t="str">
        <f>IF(Shift1!$W307="PM",$Q$2,IF(Shift2!$W306="PM",$Q$3,IF(Shift3!$W306="PM",$Q$4,IF(Shift4!$W306="PM",$Q$5,IF(Shift5!$W306="PM",$Q$6)))))</f>
        <v/>
      </c>
      <c r="Q306" s="56" t="str">
        <f>IF(Shift1!$Y307="PM",$T$2,IF(Shift2!$Y306="PM",$T$3,IF(Shift3!$Y306="PM",$T$4,IF(Shift4!$Y306="PM",$T$5,IF(Shift5!$Y306="PM",$T$6)))))</f>
        <v/>
      </c>
      <c r="R306" s="56" t="str">
        <f>IF(Shift1!$AA307="PM",$W$2,IF(Shift2!$AA306="PM",$W$3,IF(Shift3!$AA306="PM",$W$4,IF(Shift4!$AA306="PM",$W$5,IF(Shift5!$AA306="PM",$W$6)))))</f>
        <v/>
      </c>
      <c r="S306" s="56" t="str">
        <f>IF(Shift1!$AG307="PM",$AC$2,IF(Shift2!$AG306="PM",$AC$3,IF(Shift3!$AG306="PM",$AC$4,IF(Shift4!$AG306="PM",$AC$5,IF(Shift5!$AG306="PM",$AC$6)))))</f>
        <v/>
      </c>
      <c r="T306" s="56" t="str">
        <f>IF(Shift1!$AI307="PM",$AF$2,IF(Shift2!$AI306="PM",$AF$3,IF(Shift3!$AI306="PM",$AF$4,IF(Shift4!$AI306="PM",$AF$5,IF(Shift5!$AI306="PM",$AF$6)))))</f>
        <v/>
      </c>
      <c r="U306" s="56" t="str">
        <f>IF(Shift1!$O307="N",$E$2,IF(Shift2!$O306="N",$E$3,IF(Shift3!$O306="N",$E$4,IF(Shift4!$O306="N",$E$5,IF(Shift5!$O306="N",$E$6)))))</f>
        <v/>
      </c>
      <c r="V306" s="56" t="str">
        <f>IF(Shift1!$Q307="N",$H$2,IF(Shift2!$Q306="N",$H$3,IF(Shift3!$Q306="N",$H$4,IF(Shift4!$Q306="N",$H$5,IF(Shift5!$Q306="N",$H$6)))))</f>
        <v/>
      </c>
      <c r="W306" s="56" t="str">
        <f>IF(Shift1!$S307="N",$K$2,IF(Shift2!$S306="N",$K$3,IF(Shift3!$S306="N",$K$4,IF(Shift4!$S306="N",$K$5,IF(Shift5!$S306="N",$K$6)))))</f>
        <v/>
      </c>
      <c r="X306" s="56" t="str">
        <f>IF(Shift1!$U307="N",$N$2,IF(Shift2!$U306="N",$N$3,IF(Shift3!$U306="N",$N$4,IF(Shift4!$U306="N",$N$5,IF(Shift5!$U306="N",$N$6)))))</f>
        <v/>
      </c>
      <c r="Y306" s="56" t="b">
        <f>IF(Shift1!$W307="N",$Q$2,IF(Shift2!$W306="N",$Q$3,IF(Shift3!$W306="N",$Q$4,IF(Shift4!$W306="N",$Q$5,IF(Shift5!$W306="N",$Q$6)))))</f>
        <v>0</v>
      </c>
      <c r="Z306" s="56" t="str">
        <f>IF(Shift1!$Y307="N",$T$2,IF(Shift2!$Y306="N",$T$3,IF(Shift3!$Y306="N",$T$4,IF(Shift4!$Y306="N",$T$5,IF(Shift5!$Y306="N",$T$6)))))</f>
        <v/>
      </c>
      <c r="AA306" s="56" t="str">
        <f>IF(Shift1!$AA307="N",$W$2,IF(Shift2!$AA306="N",$W$3,IF(Shift3!$AA306="N",$W$4,IF(Shift4!$AA306="N",$W$5,IF(Shift5!$AA306="N",$W$6)))))</f>
        <v/>
      </c>
      <c r="AB306" s="56" t="str">
        <f>IF(Shift1!$AG307="N",$AC$2,IF(Shift2!$AG306="N",$AC$3,IF(Shift3!$AG306="N",$AC$4,IF(Shift4!$AG306="N",$AC$5,IF(Shift5!$AG306="N",$AC$6)))))</f>
        <v/>
      </c>
      <c r="AC306" s="56" t="str">
        <f>IF(Shift1!$AI307="N",$AF$2,IF(Shift2!$AI306="N",$AF$3,IF(Shift3!$AI306="N",$AF$4,IF(Shift4!$AI306="N",$AF$5,IF(Shift5!$AI306="N",$AF$6)))))</f>
        <v/>
      </c>
      <c r="AD306" s="57">
        <f t="shared" si="36"/>
        <v>3</v>
      </c>
      <c r="AE306" s="58">
        <f t="shared" si="37"/>
        <v>4</v>
      </c>
      <c r="AF306" s="59">
        <f t="shared" si="38"/>
        <v>2</v>
      </c>
      <c r="AG306" s="60">
        <f t="shared" si="39"/>
        <v>2</v>
      </c>
      <c r="AH306" s="58">
        <f t="shared" si="40"/>
        <v>4</v>
      </c>
      <c r="AI306" s="59">
        <f t="shared" si="41"/>
        <v>2</v>
      </c>
      <c r="AJ306" s="61">
        <f t="shared" si="42"/>
        <v>3</v>
      </c>
      <c r="AK306" s="58">
        <f t="shared" si="43"/>
        <v>3</v>
      </c>
      <c r="AL306" s="58">
        <f t="shared" si="44"/>
        <v>2</v>
      </c>
    </row>
    <row r="307" spans="1:38" outlineLevel="1" x14ac:dyDescent="0.3">
      <c r="A307" s="1"/>
      <c r="B307" s="40">
        <v>24</v>
      </c>
      <c r="C307" s="56" t="str">
        <f>IF(Shift1!O308="AM",$E$2,IF(Shift2!O307="AM",$E$3,IF(Shift3!O307="AM",$E$4,IF(Shift4!O307="AM",$E$5,IF(Shift5!O307="AM",$E$6)))))</f>
        <v/>
      </c>
      <c r="D307" s="56" t="str">
        <f>IF(Shift1!Q308="AM",$H$2,IF(Shift2!Q307="AM",$H$3,IF(Shift3!Q307="AM",$H$4,IF(Shift4!Q307="AM",$H$5,IF(Shift5!Q307="AM",$H$6)))))</f>
        <v/>
      </c>
      <c r="E307" s="56" t="str">
        <f>IF(Shift1!S308="AM",$K$2,IF(Shift2!S307="AM",$K$3,IF(Shift3!S307="AM",$K$4,IF(Shift4!S307="AM",$K$5,IF(Shift5!S307="AM",$K$6)))))</f>
        <v/>
      </c>
      <c r="F307" s="56" t="str">
        <f>IF(Shift1!U308="AM",$N$2,IF(Shift2!U307="AM",$N$3,IF(Shift3!U307="AM",$N$4,IF(Shift4!U307="AM",$N$5,IF(Shift5!U307="AM",$N$6)))))</f>
        <v/>
      </c>
      <c r="G307" s="56" t="str">
        <f>IF(Shift1!W308="AM",$Q$2,IF(Shift2!W307="AM",$Q$3,IF(Shift3!W307="AM",$Q$4,IF(Shift4!W307="AM",$Q$5,IF(Shift5!W307="AM",$Q$6)))))</f>
        <v/>
      </c>
      <c r="H307" s="56" t="str">
        <f>IF(Shift1!Y308="AM",$T$2,IF(Shift2!Y307="AM",$T$3,IF(Shift3!Y307="AM",$T$4,IF(Shift4!Y307="AM",$T$5,IF(Shift5!Y307="AM",$T$6)))))</f>
        <v/>
      </c>
      <c r="I307" s="56" t="str">
        <f>IF(Shift1!AA308="AM",$W$2,IF(Shift2!AA307="AM",$W$3,IF(Shift3!AA307="AM",$W$4,IF(Shift4!AA307="AM",$W$5,IF(Shift5!AA307="AM",$W$6)))))</f>
        <v/>
      </c>
      <c r="J307" s="56" t="str">
        <f>IF(Shift1!AG308="AM",$AC$2,IF(Shift2!AG307="AM",$AC$3,IF(Shift3!AG307="AM",$AC$4,IF(Shift4!AG307="AM",$AC$5,IF(Shift5!AG307="AM",$AC$6)))))</f>
        <v/>
      </c>
      <c r="K307" s="56" t="str">
        <f>IF(Shift1!AI308="AM",$AF$2,IF(Shift2!AI307="AM",$AF$3,IF(Shift3!AI307="AM",$AF$4,IF(Shift4!AI307="AM",$AF$5,IF(Shift5!AI307="AM",$AF$6)))))</f>
        <v/>
      </c>
      <c r="L307" s="56" t="b">
        <f>IF(Shift1!$O308="PM",$E$2,IF(Shift2!$O307="PM",$E$3,IF(Shift3!$O307="PM",$E$4,IF(Shift4!$O307="PM",$E$5,IF(Shift5!$O307="PM",$E$6)))))</f>
        <v>0</v>
      </c>
      <c r="M307" s="56" t="str">
        <f>IF(Shift1!$Q308="PM",$H$2,IF(Shift2!$Q307="PM",$H$3,IF(Shift3!$Q307="PM",$H$4,IF(Shift4!$Q307="PM",$H$5,IF(Shift5!$Q307="PM",$H$6)))))</f>
        <v/>
      </c>
      <c r="N307" s="56" t="str">
        <f>IF(Shift1!$S308="PM",$K$2,IF(Shift2!$S307="PM",$K$3,IF(Shift3!$S307="PM",$K$4,IF(Shift4!$S307="PM",$K$5,IF(Shift5!$S307="PM",$K$6)))))</f>
        <v/>
      </c>
      <c r="O307" s="56" t="str">
        <f>IF(Shift1!$U308="PM",$N$2,IF(Shift2!$U307="PM",$N$3,IF(Shift3!$U307="PM",$N$4,IF(Shift4!$U307="PM",$N$5,IF(Shift5!$U307="PM",$N$6)))))</f>
        <v/>
      </c>
      <c r="P307" s="56" t="str">
        <f>IF(Shift1!$W308="PM",$Q$2,IF(Shift2!$W307="PM",$Q$3,IF(Shift3!$W307="PM",$Q$4,IF(Shift4!$W307="PM",$Q$5,IF(Shift5!$W307="PM",$Q$6)))))</f>
        <v/>
      </c>
      <c r="Q307" s="56" t="str">
        <f>IF(Shift1!$Y308="PM",$T$2,IF(Shift2!$Y307="PM",$T$3,IF(Shift3!$Y307="PM",$T$4,IF(Shift4!$Y307="PM",$T$5,IF(Shift5!$Y307="PM",$T$6)))))</f>
        <v/>
      </c>
      <c r="R307" s="56" t="str">
        <f>IF(Shift1!$AA308="PM",$W$2,IF(Shift2!$AA307="PM",$W$3,IF(Shift3!$AA307="PM",$W$4,IF(Shift4!$AA307="PM",$W$5,IF(Shift5!$AA307="PM",$W$6)))))</f>
        <v/>
      </c>
      <c r="S307" s="56" t="str">
        <f>IF(Shift1!$AG308="PM",$AC$2,IF(Shift2!$AG307="PM",$AC$3,IF(Shift3!$AG307="PM",$AC$4,IF(Shift4!$AG307="PM",$AC$5,IF(Shift5!$AG307="PM",$AC$6)))))</f>
        <v/>
      </c>
      <c r="T307" s="56" t="str">
        <f>IF(Shift1!$AI308="PM",$AF$2,IF(Shift2!$AI307="PM",$AF$3,IF(Shift3!$AI307="PM",$AF$4,IF(Shift4!$AI307="PM",$AF$5,IF(Shift5!$AI307="PM",$AF$6)))))</f>
        <v/>
      </c>
      <c r="U307" s="56" t="str">
        <f>IF(Shift1!$O308="N",$E$2,IF(Shift2!$O307="N",$E$3,IF(Shift3!$O307="N",$E$4,IF(Shift4!$O307="N",$E$5,IF(Shift5!$O307="N",$E$6)))))</f>
        <v/>
      </c>
      <c r="V307" s="56" t="str">
        <f>IF(Shift1!$Q308="N",$H$2,IF(Shift2!$Q307="N",$H$3,IF(Shift3!$Q307="N",$H$4,IF(Shift4!$Q307="N",$H$5,IF(Shift5!$Q307="N",$H$6)))))</f>
        <v/>
      </c>
      <c r="W307" s="56" t="str">
        <f>IF(Shift1!$S308="N",$K$2,IF(Shift2!$S307="N",$K$3,IF(Shift3!$S307="N",$K$4,IF(Shift4!$S307="N",$K$5,IF(Shift5!$S307="N",$K$6)))))</f>
        <v/>
      </c>
      <c r="X307" s="56" t="str">
        <f>IF(Shift1!$U308="N",$N$2,IF(Shift2!$U307="N",$N$3,IF(Shift3!$U307="N",$N$4,IF(Shift4!$U307="N",$N$5,IF(Shift5!$U307="N",$N$6)))))</f>
        <v/>
      </c>
      <c r="Y307" s="56" t="b">
        <f>IF(Shift1!$W308="N",$Q$2,IF(Shift2!$W307="N",$Q$3,IF(Shift3!$W307="N",$Q$4,IF(Shift4!$W307="N",$Q$5,IF(Shift5!$W307="N",$Q$6)))))</f>
        <v>0</v>
      </c>
      <c r="Z307" s="56" t="str">
        <f>IF(Shift1!$Y308="N",$T$2,IF(Shift2!$Y307="N",$T$3,IF(Shift3!$Y307="N",$T$4,IF(Shift4!$Y307="N",$T$5,IF(Shift5!$Y307="N",$T$6)))))</f>
        <v/>
      </c>
      <c r="AA307" s="56" t="str">
        <f>IF(Shift1!$AA308="N",$W$2,IF(Shift2!$AA307="N",$W$3,IF(Shift3!$AA307="N",$W$4,IF(Shift4!$AA307="N",$W$5,IF(Shift5!$AA307="N",$W$6)))))</f>
        <v/>
      </c>
      <c r="AB307" s="56" t="str">
        <f>IF(Shift1!$AG308="N",$AC$2,IF(Shift2!$AG307="N",$AC$3,IF(Shift3!$AG307="N",$AC$4,IF(Shift4!$AG307="N",$AC$5,IF(Shift5!$AG307="N",$AC$6)))))</f>
        <v/>
      </c>
      <c r="AC307" s="56" t="str">
        <f>IF(Shift1!$AI308="N",$AF$2,IF(Shift2!$AI307="N",$AF$3,IF(Shift3!$AI307="N",$AF$4,IF(Shift4!$AI307="N",$AF$5,IF(Shift5!$AI307="N",$AF$6)))))</f>
        <v/>
      </c>
      <c r="AD307" s="57">
        <f t="shared" si="36"/>
        <v>3</v>
      </c>
      <c r="AE307" s="58">
        <f t="shared" si="37"/>
        <v>4</v>
      </c>
      <c r="AF307" s="59">
        <f t="shared" si="38"/>
        <v>2</v>
      </c>
      <c r="AG307" s="60">
        <f t="shared" si="39"/>
        <v>2</v>
      </c>
      <c r="AH307" s="58">
        <f t="shared" si="40"/>
        <v>4</v>
      </c>
      <c r="AI307" s="59">
        <f t="shared" si="41"/>
        <v>2</v>
      </c>
      <c r="AJ307" s="61">
        <f t="shared" si="42"/>
        <v>3</v>
      </c>
      <c r="AK307" s="58">
        <f t="shared" si="43"/>
        <v>3</v>
      </c>
      <c r="AL307" s="58">
        <f t="shared" si="44"/>
        <v>2</v>
      </c>
    </row>
    <row r="308" spans="1:38" outlineLevel="1" x14ac:dyDescent="0.3">
      <c r="A308" s="1"/>
      <c r="B308" s="40">
        <v>25</v>
      </c>
      <c r="C308" s="56" t="str">
        <f>IF(Shift1!O309="AM",$E$2,IF(Shift2!O308="AM",$E$3,IF(Shift3!O308="AM",$E$4,IF(Shift4!O308="AM",$E$5,IF(Shift5!O308="AM",$E$6)))))</f>
        <v/>
      </c>
      <c r="D308" s="56" t="str">
        <f>IF(Shift1!Q309="AM",$H$2,IF(Shift2!Q308="AM",$H$3,IF(Shift3!Q308="AM",$H$4,IF(Shift4!Q308="AM",$H$5,IF(Shift5!Q308="AM",$H$6)))))</f>
        <v/>
      </c>
      <c r="E308" s="56" t="str">
        <f>IF(Shift1!S309="AM",$K$2,IF(Shift2!S308="AM",$K$3,IF(Shift3!S308="AM",$K$4,IF(Shift4!S308="AM",$K$5,IF(Shift5!S308="AM",$K$6)))))</f>
        <v/>
      </c>
      <c r="F308" s="56" t="str">
        <f>IF(Shift1!U309="AM",$N$2,IF(Shift2!U308="AM",$N$3,IF(Shift3!U308="AM",$N$4,IF(Shift4!U308="AM",$N$5,IF(Shift5!U308="AM",$N$6)))))</f>
        <v/>
      </c>
      <c r="G308" s="56" t="str">
        <f>IF(Shift1!W309="AM",$Q$2,IF(Shift2!W308="AM",$Q$3,IF(Shift3!W308="AM",$Q$4,IF(Shift4!W308="AM",$Q$5,IF(Shift5!W308="AM",$Q$6)))))</f>
        <v/>
      </c>
      <c r="H308" s="56" t="str">
        <f>IF(Shift1!Y309="AM",$T$2,IF(Shift2!Y308="AM",$T$3,IF(Shift3!Y308="AM",$T$4,IF(Shift4!Y308="AM",$T$5,IF(Shift5!Y308="AM",$T$6)))))</f>
        <v/>
      </c>
      <c r="I308" s="56" t="str">
        <f>IF(Shift1!AA309="AM",$W$2,IF(Shift2!AA308="AM",$W$3,IF(Shift3!AA308="AM",$W$4,IF(Shift4!AA308="AM",$W$5,IF(Shift5!AA308="AM",$W$6)))))</f>
        <v/>
      </c>
      <c r="J308" s="56" t="str">
        <f>IF(Shift1!AG309="AM",$AC$2,IF(Shift2!AG308="AM",$AC$3,IF(Shift3!AG308="AM",$AC$4,IF(Shift4!AG308="AM",$AC$5,IF(Shift5!AG308="AM",$AC$6)))))</f>
        <v/>
      </c>
      <c r="K308" s="56" t="str">
        <f>IF(Shift1!AI309="AM",$AF$2,IF(Shift2!AI308="AM",$AF$3,IF(Shift3!AI308="AM",$AF$4,IF(Shift4!AI308="AM",$AF$5,IF(Shift5!AI308="AM",$AF$6)))))</f>
        <v/>
      </c>
      <c r="L308" s="56" t="b">
        <f>IF(Shift1!$O309="PM",$E$2,IF(Shift2!$O308="PM",$E$3,IF(Shift3!$O308="PM",$E$4,IF(Shift4!$O308="PM",$E$5,IF(Shift5!$O308="PM",$E$6)))))</f>
        <v>0</v>
      </c>
      <c r="M308" s="56" t="str">
        <f>IF(Shift1!$Q309="PM",$H$2,IF(Shift2!$Q308="PM",$H$3,IF(Shift3!$Q308="PM",$H$4,IF(Shift4!$Q308="PM",$H$5,IF(Shift5!$Q308="PM",$H$6)))))</f>
        <v/>
      </c>
      <c r="N308" s="56" t="str">
        <f>IF(Shift1!$S309="PM",$K$2,IF(Shift2!$S308="PM",$K$3,IF(Shift3!$S308="PM",$K$4,IF(Shift4!$S308="PM",$K$5,IF(Shift5!$S308="PM",$K$6)))))</f>
        <v/>
      </c>
      <c r="O308" s="56" t="str">
        <f>IF(Shift1!$U309="PM",$N$2,IF(Shift2!$U308="PM",$N$3,IF(Shift3!$U308="PM",$N$4,IF(Shift4!$U308="PM",$N$5,IF(Shift5!$U308="PM",$N$6)))))</f>
        <v/>
      </c>
      <c r="P308" s="56" t="str">
        <f>IF(Shift1!$W309="PM",$Q$2,IF(Shift2!$W308="PM",$Q$3,IF(Shift3!$W308="PM",$Q$4,IF(Shift4!$W308="PM",$Q$5,IF(Shift5!$W308="PM",$Q$6)))))</f>
        <v/>
      </c>
      <c r="Q308" s="56" t="str">
        <f>IF(Shift1!$Y309="PM",$T$2,IF(Shift2!$Y308="PM",$T$3,IF(Shift3!$Y308="PM",$T$4,IF(Shift4!$Y308="PM",$T$5,IF(Shift5!$Y308="PM",$T$6)))))</f>
        <v/>
      </c>
      <c r="R308" s="56" t="str">
        <f>IF(Shift1!$AA309="PM",$W$2,IF(Shift2!$AA308="PM",$W$3,IF(Shift3!$AA308="PM",$W$4,IF(Shift4!$AA308="PM",$W$5,IF(Shift5!$AA308="PM",$W$6)))))</f>
        <v/>
      </c>
      <c r="S308" s="56" t="str">
        <f>IF(Shift1!$AG309="PM",$AC$2,IF(Shift2!$AG308="PM",$AC$3,IF(Shift3!$AG308="PM",$AC$4,IF(Shift4!$AG308="PM",$AC$5,IF(Shift5!$AG308="PM",$AC$6)))))</f>
        <v/>
      </c>
      <c r="T308" s="56" t="str">
        <f>IF(Shift1!$AI309="PM",$AF$2,IF(Shift2!$AI308="PM",$AF$3,IF(Shift3!$AI308="PM",$AF$4,IF(Shift4!$AI308="PM",$AF$5,IF(Shift5!$AI308="PM",$AF$6)))))</f>
        <v/>
      </c>
      <c r="U308" s="56" t="b">
        <f>IF(Shift1!$O309="N",$E$2,IF(Shift2!$O308="N",$E$3,IF(Shift3!$O308="N",$E$4,IF(Shift4!$O308="N",$E$5,IF(Shift5!$O308="N",$E$6)))))</f>
        <v>0</v>
      </c>
      <c r="V308" s="56" t="b">
        <f>IF(Shift1!$Q309="N",$H$2,IF(Shift2!$Q308="N",$H$3,IF(Shift3!$Q308="N",$H$4,IF(Shift4!$Q308="N",$H$5,IF(Shift5!$Q308="N",$H$6)))))</f>
        <v>0</v>
      </c>
      <c r="W308" s="56" t="b">
        <f>IF(Shift1!$S309="N",$K$2,IF(Shift2!$S308="N",$K$3,IF(Shift3!$S308="N",$K$4,IF(Shift4!$S308="N",$K$5,IF(Shift5!$S308="N",$K$6)))))</f>
        <v>0</v>
      </c>
      <c r="X308" s="56" t="b">
        <f>IF(Shift1!$U309="N",$N$2,IF(Shift2!$U308="N",$N$3,IF(Shift3!$U308="N",$N$4,IF(Shift4!$U308="N",$N$5,IF(Shift5!$U308="N",$N$6)))))</f>
        <v>0</v>
      </c>
      <c r="Y308" s="56" t="b">
        <f>IF(Shift1!$W309="N",$Q$2,IF(Shift2!$W308="N",$Q$3,IF(Shift3!$W308="N",$Q$4,IF(Shift4!$W308="N",$Q$5,IF(Shift5!$W308="N",$Q$6)))))</f>
        <v>0</v>
      </c>
      <c r="Z308" s="56" t="b">
        <f>IF(Shift1!$Y309="N",$T$2,IF(Shift2!$Y308="N",$T$3,IF(Shift3!$Y308="N",$T$4,IF(Shift4!$Y308="N",$T$5,IF(Shift5!$Y308="N",$T$6)))))</f>
        <v>0</v>
      </c>
      <c r="AA308" s="56" t="b">
        <f>IF(Shift1!$AA309="N",$W$2,IF(Shift2!$AA308="N",$W$3,IF(Shift3!$AA308="N",$W$4,IF(Shift4!$AA308="N",$W$5,IF(Shift5!$AA308="N",$W$6)))))</f>
        <v>0</v>
      </c>
      <c r="AB308" s="56" t="b">
        <f>IF(Shift1!$AG309="N",$AC$2,IF(Shift2!$AG308="N",$AC$3,IF(Shift3!$AG308="N",$AC$4,IF(Shift4!$AG308="N",$AC$5,IF(Shift5!$AG308="N",$AC$6)))))</f>
        <v>0</v>
      </c>
      <c r="AC308" s="56" t="b">
        <f>IF(Shift1!$AI309="N",$AF$2,IF(Shift2!$AI308="N",$AF$3,IF(Shift3!$AI308="N",$AF$4,IF(Shift4!$AI308="N",$AF$5,IF(Shift5!$AI308="N",$AF$6)))))</f>
        <v>0</v>
      </c>
      <c r="AD308" s="57">
        <f t="shared" si="36"/>
        <v>3</v>
      </c>
      <c r="AE308" s="58">
        <f t="shared" si="37"/>
        <v>4</v>
      </c>
      <c r="AF308" s="59">
        <f t="shared" si="38"/>
        <v>2</v>
      </c>
      <c r="AG308" s="60">
        <f t="shared" si="39"/>
        <v>2</v>
      </c>
      <c r="AH308" s="58">
        <f t="shared" si="40"/>
        <v>4</v>
      </c>
      <c r="AI308" s="59">
        <f t="shared" si="41"/>
        <v>2</v>
      </c>
      <c r="AJ308" s="61">
        <f t="shared" si="42"/>
        <v>0</v>
      </c>
      <c r="AK308" s="58">
        <f t="shared" si="43"/>
        <v>0</v>
      </c>
      <c r="AL308" s="58">
        <f t="shared" si="44"/>
        <v>0</v>
      </c>
    </row>
    <row r="309" spans="1:38" outlineLevel="1" x14ac:dyDescent="0.3">
      <c r="A309" s="1"/>
      <c r="B309" s="38">
        <v>26</v>
      </c>
      <c r="C309" s="56" t="str">
        <f>IF(Shift1!O310="AM",$E$2,IF(Shift2!O309="AM",$E$3,IF(Shift3!O309="AM",$E$4,IF(Shift4!O309="AM",$E$5,IF(Shift5!O309="AM",$E$6)))))</f>
        <v/>
      </c>
      <c r="D309" s="56" t="str">
        <f>IF(Shift1!Q310="AM",$H$2,IF(Shift2!Q309="AM",$H$3,IF(Shift3!Q309="AM",$H$4,IF(Shift4!Q309="AM",$H$5,IF(Shift5!Q309="AM",$H$6)))))</f>
        <v/>
      </c>
      <c r="E309" s="56" t="str">
        <f>IF(Shift1!S310="AM",$K$2,IF(Shift2!S309="AM",$K$3,IF(Shift3!S309="AM",$K$4,IF(Shift4!S309="AM",$K$5,IF(Shift5!S309="AM",$K$6)))))</f>
        <v/>
      </c>
      <c r="F309" s="56" t="str">
        <f>IF(Shift1!U310="AM",$N$2,IF(Shift2!U309="AM",$N$3,IF(Shift3!U309="AM",$N$4,IF(Shift4!U309="AM",$N$5,IF(Shift5!U309="AM",$N$6)))))</f>
        <v/>
      </c>
      <c r="G309" s="56" t="b">
        <f>IF(Shift1!W310="AM",$Q$2,IF(Shift2!W309="AM",$Q$3,IF(Shift3!W309="AM",$Q$4,IF(Shift4!W309="AM",$Q$5,IF(Shift5!W309="AM",$Q$6)))))</f>
        <v>0</v>
      </c>
      <c r="H309" s="56" t="str">
        <f>IF(Shift1!Y310="AM",$T$2,IF(Shift2!Y309="AM",$T$3,IF(Shift3!Y309="AM",$T$4,IF(Shift4!Y309="AM",$T$5,IF(Shift5!Y309="AM",$T$6)))))</f>
        <v/>
      </c>
      <c r="I309" s="56" t="str">
        <f>IF(Shift1!AA310="AM",$W$2,IF(Shift2!AA309="AM",$W$3,IF(Shift3!AA309="AM",$W$4,IF(Shift4!AA309="AM",$W$5,IF(Shift5!AA309="AM",$W$6)))))</f>
        <v/>
      </c>
      <c r="J309" s="56" t="str">
        <f>IF(Shift1!AG310="AM",$AC$2,IF(Shift2!AG309="AM",$AC$3,IF(Shift3!AG309="AM",$AC$4,IF(Shift4!AG309="AM",$AC$5,IF(Shift5!AG309="AM",$AC$6)))))</f>
        <v/>
      </c>
      <c r="K309" s="56" t="str">
        <f>IF(Shift1!AI310="AM",$AF$2,IF(Shift2!AI309="AM",$AF$3,IF(Shift3!AI309="AM",$AF$4,IF(Shift4!AI309="AM",$AF$5,IF(Shift5!AI309="AM",$AF$6)))))</f>
        <v/>
      </c>
      <c r="L309" s="56" t="str">
        <f>IF(Shift1!$O310="PM",$E$2,IF(Shift2!$O309="PM",$E$3,IF(Shift3!$O309="PM",$E$4,IF(Shift4!$O309="PM",$E$5,IF(Shift5!$O309="PM",$E$6)))))</f>
        <v/>
      </c>
      <c r="M309" s="56" t="str">
        <f>IF(Shift1!$Q310="PM",$H$2,IF(Shift2!$Q309="PM",$H$3,IF(Shift3!$Q309="PM",$H$4,IF(Shift4!$Q309="PM",$H$5,IF(Shift5!$Q309="PM",$H$6)))))</f>
        <v/>
      </c>
      <c r="N309" s="56" t="str">
        <f>IF(Shift1!$S310="PM",$K$2,IF(Shift2!$S309="PM",$K$3,IF(Shift3!$S309="PM",$K$4,IF(Shift4!$S309="PM",$K$5,IF(Shift5!$S309="PM",$K$6)))))</f>
        <v/>
      </c>
      <c r="O309" s="56" t="str">
        <f>IF(Shift1!$U310="PM",$N$2,IF(Shift2!$U309="PM",$N$3,IF(Shift3!$U309="PM",$N$4,IF(Shift4!$U309="PM",$N$5,IF(Shift5!$U309="PM",$N$6)))))</f>
        <v/>
      </c>
      <c r="P309" s="56" t="str">
        <f>IF(Shift1!$W310="PM",$Q$2,IF(Shift2!$W309="PM",$Q$3,IF(Shift3!$W309="PM",$Q$4,IF(Shift4!$W309="PM",$Q$5,IF(Shift5!$W309="PM",$Q$6)))))</f>
        <v/>
      </c>
      <c r="Q309" s="56" t="str">
        <f>IF(Shift1!$Y310="PM",$T$2,IF(Shift2!$Y309="PM",$T$3,IF(Shift3!$Y309="PM",$T$4,IF(Shift4!$Y309="PM",$T$5,IF(Shift5!$Y309="PM",$T$6)))))</f>
        <v/>
      </c>
      <c r="R309" s="56" t="str">
        <f>IF(Shift1!$AA310="PM",$W$2,IF(Shift2!$AA309="PM",$W$3,IF(Shift3!$AA309="PM",$W$4,IF(Shift4!$AA309="PM",$W$5,IF(Shift5!$AA309="PM",$W$6)))))</f>
        <v/>
      </c>
      <c r="S309" s="56" t="str">
        <f>IF(Shift1!$AG310="PM",$AC$2,IF(Shift2!$AG309="PM",$AC$3,IF(Shift3!$AG309="PM",$AC$4,IF(Shift4!$AG309="PM",$AC$5,IF(Shift5!$AG309="PM",$AC$6)))))</f>
        <v/>
      </c>
      <c r="T309" s="56" t="str">
        <f>IF(Shift1!$AI310="PM",$AF$2,IF(Shift2!$AI309="PM",$AF$3,IF(Shift3!$AI309="PM",$AF$4,IF(Shift4!$AI309="PM",$AF$5,IF(Shift5!$AI309="PM",$AF$6)))))</f>
        <v/>
      </c>
      <c r="U309" s="56" t="b">
        <f>IF(Shift1!$O310="N",$E$2,IF(Shift2!$O309="N",$E$3,IF(Shift3!$O309="N",$E$4,IF(Shift4!$O309="N",$E$5,IF(Shift5!$O309="N",$E$6)))))</f>
        <v>0</v>
      </c>
      <c r="V309" s="56" t="str">
        <f>IF(Shift1!$Q310="N",$H$2,IF(Shift2!$Q309="N",$H$3,IF(Shift3!$Q309="N",$H$4,IF(Shift4!$Q309="N",$H$5,IF(Shift5!$Q309="N",$H$6)))))</f>
        <v/>
      </c>
      <c r="W309" s="56" t="str">
        <f>IF(Shift1!$S310="N",$K$2,IF(Shift2!$S309="N",$K$3,IF(Shift3!$S309="N",$K$4,IF(Shift4!$S309="N",$K$5,IF(Shift5!$S309="N",$K$6)))))</f>
        <v/>
      </c>
      <c r="X309" s="56" t="str">
        <f>IF(Shift1!$U310="N",$N$2,IF(Shift2!$U309="N",$N$3,IF(Shift3!$U309="N",$N$4,IF(Shift4!$U309="N",$N$5,IF(Shift5!$U309="N",$N$6)))))</f>
        <v/>
      </c>
      <c r="Y309" s="56" t="str">
        <f>IF(Shift1!$W310="N",$Q$2,IF(Shift2!$W309="N",$Q$3,IF(Shift3!$W309="N",$Q$4,IF(Shift4!$W309="N",$Q$5,IF(Shift5!$W309="N",$Q$6)))))</f>
        <v/>
      </c>
      <c r="Z309" s="56" t="str">
        <f>IF(Shift1!$Y310="N",$T$2,IF(Shift2!$Y309="N",$T$3,IF(Shift3!$Y309="N",$T$4,IF(Shift4!$Y309="N",$T$5,IF(Shift5!$Y309="N",$T$6)))))</f>
        <v/>
      </c>
      <c r="AA309" s="56" t="b">
        <f>IF(Shift1!$AA310="N",$W$2,IF(Shift2!$AA309="N",$W$3,IF(Shift3!$AA309="N",$W$4,IF(Shift4!$AA309="N",$W$5,IF(Shift5!$AA309="N",$W$6)))))</f>
        <v>0</v>
      </c>
      <c r="AB309" s="56" t="str">
        <f>IF(Shift1!$AG310="N",$AC$2,IF(Shift2!$AG309="N",$AC$3,IF(Shift3!$AG309="N",$AC$4,IF(Shift4!$AG309="N",$AC$5,IF(Shift5!$AG309="N",$AC$6)))))</f>
        <v/>
      </c>
      <c r="AC309" s="56" t="b">
        <f>IF(Shift1!$AI310="N",$AF$2,IF(Shift2!$AI309="N",$AF$3,IF(Shift3!$AI309="N",$AF$4,IF(Shift4!$AI309="N",$AF$5,IF(Shift5!$AI309="N",$AF$6)))))</f>
        <v>0</v>
      </c>
      <c r="AD309" s="57">
        <f t="shared" si="36"/>
        <v>3</v>
      </c>
      <c r="AE309" s="58">
        <f t="shared" si="37"/>
        <v>3</v>
      </c>
      <c r="AF309" s="59">
        <f t="shared" si="38"/>
        <v>2</v>
      </c>
      <c r="AG309" s="60">
        <f t="shared" si="39"/>
        <v>3</v>
      </c>
      <c r="AH309" s="58">
        <f t="shared" si="40"/>
        <v>4</v>
      </c>
      <c r="AI309" s="59">
        <f t="shared" si="41"/>
        <v>2</v>
      </c>
      <c r="AJ309" s="61">
        <f t="shared" si="42"/>
        <v>2</v>
      </c>
      <c r="AK309" s="58">
        <f t="shared" si="43"/>
        <v>3</v>
      </c>
      <c r="AL309" s="58">
        <f t="shared" si="44"/>
        <v>1</v>
      </c>
    </row>
    <row r="310" spans="1:38" outlineLevel="1" x14ac:dyDescent="0.3">
      <c r="A310" s="1"/>
      <c r="B310" s="38">
        <v>27</v>
      </c>
      <c r="C310" s="56" t="str">
        <f>IF(Shift1!O311="AM",$E$2,IF(Shift2!O310="AM",$E$3,IF(Shift3!O310="AM",$E$4,IF(Shift4!O310="AM",$E$5,IF(Shift5!O310="AM",$E$6)))))</f>
        <v/>
      </c>
      <c r="D310" s="56" t="str">
        <f>IF(Shift1!Q311="AM",$H$2,IF(Shift2!Q310="AM",$H$3,IF(Shift3!Q310="AM",$H$4,IF(Shift4!Q310="AM",$H$5,IF(Shift5!Q310="AM",$H$6)))))</f>
        <v/>
      </c>
      <c r="E310" s="56" t="str">
        <f>IF(Shift1!S311="AM",$K$2,IF(Shift2!S310="AM",$K$3,IF(Shift3!S310="AM",$K$4,IF(Shift4!S310="AM",$K$5,IF(Shift5!S310="AM",$K$6)))))</f>
        <v/>
      </c>
      <c r="F310" s="56" t="str">
        <f>IF(Shift1!U311="AM",$N$2,IF(Shift2!U310="AM",$N$3,IF(Shift3!U310="AM",$N$4,IF(Shift4!U310="AM",$N$5,IF(Shift5!U310="AM",$N$6)))))</f>
        <v/>
      </c>
      <c r="G310" s="56" t="b">
        <f>IF(Shift1!W311="AM",$Q$2,IF(Shift2!W310="AM",$Q$3,IF(Shift3!W310="AM",$Q$4,IF(Shift4!W310="AM",$Q$5,IF(Shift5!W310="AM",$Q$6)))))</f>
        <v>0</v>
      </c>
      <c r="H310" s="56" t="str">
        <f>IF(Shift1!Y311="AM",$T$2,IF(Shift2!Y310="AM",$T$3,IF(Shift3!Y310="AM",$T$4,IF(Shift4!Y310="AM",$T$5,IF(Shift5!Y310="AM",$T$6)))))</f>
        <v/>
      </c>
      <c r="I310" s="56" t="str">
        <f>IF(Shift1!AA311="AM",$W$2,IF(Shift2!AA310="AM",$W$3,IF(Shift3!AA310="AM",$W$4,IF(Shift4!AA310="AM",$W$5,IF(Shift5!AA310="AM",$W$6)))))</f>
        <v/>
      </c>
      <c r="J310" s="56" t="str">
        <f>IF(Shift1!AG311="AM",$AC$2,IF(Shift2!AG310="AM",$AC$3,IF(Shift3!AG310="AM",$AC$4,IF(Shift4!AG310="AM",$AC$5,IF(Shift5!AG310="AM",$AC$6)))))</f>
        <v/>
      </c>
      <c r="K310" s="56" t="str">
        <f>IF(Shift1!AI311="AM",$AF$2,IF(Shift2!AI310="AM",$AF$3,IF(Shift3!AI310="AM",$AF$4,IF(Shift4!AI310="AM",$AF$5,IF(Shift5!AI310="AM",$AF$6)))))</f>
        <v/>
      </c>
      <c r="L310" s="56" t="str">
        <f>IF(Shift1!$O311="PM",$E$2,IF(Shift2!$O310="PM",$E$3,IF(Shift3!$O310="PM",$E$4,IF(Shift4!$O310="PM",$E$5,IF(Shift5!$O310="PM",$E$6)))))</f>
        <v/>
      </c>
      <c r="M310" s="56" t="str">
        <f>IF(Shift1!$Q311="PM",$H$2,IF(Shift2!$Q310="PM",$H$3,IF(Shift3!$Q310="PM",$H$4,IF(Shift4!$Q310="PM",$H$5,IF(Shift5!$Q310="PM",$H$6)))))</f>
        <v/>
      </c>
      <c r="N310" s="56" t="str">
        <f>IF(Shift1!$S311="PM",$K$2,IF(Shift2!$S310="PM",$K$3,IF(Shift3!$S310="PM",$K$4,IF(Shift4!$S310="PM",$K$5,IF(Shift5!$S310="PM",$K$6)))))</f>
        <v/>
      </c>
      <c r="O310" s="56" t="str">
        <f>IF(Shift1!$U311="PM",$N$2,IF(Shift2!$U310="PM",$N$3,IF(Shift3!$U310="PM",$N$4,IF(Shift4!$U310="PM",$N$5,IF(Shift5!$U310="PM",$N$6)))))</f>
        <v/>
      </c>
      <c r="P310" s="56" t="str">
        <f>IF(Shift1!$W311="PM",$Q$2,IF(Shift2!$W310="PM",$Q$3,IF(Shift3!$W310="PM",$Q$4,IF(Shift4!$W310="PM",$Q$5,IF(Shift5!$W310="PM",$Q$6)))))</f>
        <v/>
      </c>
      <c r="Q310" s="56" t="str">
        <f>IF(Shift1!$Y311="PM",$T$2,IF(Shift2!$Y310="PM",$T$3,IF(Shift3!$Y310="PM",$T$4,IF(Shift4!$Y310="PM",$T$5,IF(Shift5!$Y310="PM",$T$6)))))</f>
        <v/>
      </c>
      <c r="R310" s="56" t="str">
        <f>IF(Shift1!$AA311="PM",$W$2,IF(Shift2!$AA310="PM",$W$3,IF(Shift3!$AA310="PM",$W$4,IF(Shift4!$AA310="PM",$W$5,IF(Shift5!$AA310="PM",$W$6)))))</f>
        <v/>
      </c>
      <c r="S310" s="56" t="str">
        <f>IF(Shift1!$AG311="PM",$AC$2,IF(Shift2!$AG310="PM",$AC$3,IF(Shift3!$AG310="PM",$AC$4,IF(Shift4!$AG310="PM",$AC$5,IF(Shift5!$AG310="PM",$AC$6)))))</f>
        <v/>
      </c>
      <c r="T310" s="56" t="str">
        <f>IF(Shift1!$AI311="PM",$AF$2,IF(Shift2!$AI310="PM",$AF$3,IF(Shift3!$AI310="PM",$AF$4,IF(Shift4!$AI310="PM",$AF$5,IF(Shift5!$AI310="PM",$AF$6)))))</f>
        <v/>
      </c>
      <c r="U310" s="56" t="b">
        <f>IF(Shift1!$O311="N",$E$2,IF(Shift2!$O310="N",$E$3,IF(Shift3!$O310="N",$E$4,IF(Shift4!$O310="N",$E$5,IF(Shift5!$O310="N",$E$6)))))</f>
        <v>0</v>
      </c>
      <c r="V310" s="56" t="str">
        <f>IF(Shift1!$Q311="N",$H$2,IF(Shift2!$Q310="N",$H$3,IF(Shift3!$Q310="N",$H$4,IF(Shift4!$Q310="N",$H$5,IF(Shift5!$Q310="N",$H$6)))))</f>
        <v/>
      </c>
      <c r="W310" s="56" t="str">
        <f>IF(Shift1!$S311="N",$K$2,IF(Shift2!$S310="N",$K$3,IF(Shift3!$S310="N",$K$4,IF(Shift4!$S310="N",$K$5,IF(Shift5!$S310="N",$K$6)))))</f>
        <v/>
      </c>
      <c r="X310" s="56" t="str">
        <f>IF(Shift1!$U311="N",$N$2,IF(Shift2!$U310="N",$N$3,IF(Shift3!$U310="N",$N$4,IF(Shift4!$U310="N",$N$5,IF(Shift5!$U310="N",$N$6)))))</f>
        <v/>
      </c>
      <c r="Y310" s="56" t="str">
        <f>IF(Shift1!$W311="N",$Q$2,IF(Shift2!$W310="N",$Q$3,IF(Shift3!$W310="N",$Q$4,IF(Shift4!$W310="N",$Q$5,IF(Shift5!$W310="N",$Q$6)))))</f>
        <v/>
      </c>
      <c r="Z310" s="56" t="str">
        <f>IF(Shift1!$Y311="N",$T$2,IF(Shift2!$Y310="N",$T$3,IF(Shift3!$Y310="N",$T$4,IF(Shift4!$Y310="N",$T$5,IF(Shift5!$Y310="N",$T$6)))))</f>
        <v/>
      </c>
      <c r="AA310" s="56" t="b">
        <f>IF(Shift1!$AA311="N",$W$2,IF(Shift2!$AA310="N",$W$3,IF(Shift3!$AA310="N",$W$4,IF(Shift4!$AA310="N",$W$5,IF(Shift5!$AA310="N",$W$6)))))</f>
        <v>0</v>
      </c>
      <c r="AB310" s="56" t="str">
        <f>IF(Shift1!$AG311="N",$AC$2,IF(Shift2!$AG310="N",$AC$3,IF(Shift3!$AG310="N",$AC$4,IF(Shift4!$AG310="N",$AC$5,IF(Shift5!$AG310="N",$AC$6)))))</f>
        <v/>
      </c>
      <c r="AC310" s="56" t="str">
        <f>IF(Shift1!$AI311="N",$AF$2,IF(Shift2!$AI310="N",$AF$3,IF(Shift3!$AI310="N",$AF$4,IF(Shift4!$AI310="N",$AF$5,IF(Shift5!$AI310="N",$AF$6)))))</f>
        <v/>
      </c>
      <c r="AD310" s="57">
        <f t="shared" si="36"/>
        <v>3</v>
      </c>
      <c r="AE310" s="58">
        <f t="shared" si="37"/>
        <v>3</v>
      </c>
      <c r="AF310" s="59">
        <f t="shared" si="38"/>
        <v>2</v>
      </c>
      <c r="AG310" s="60">
        <f t="shared" si="39"/>
        <v>3</v>
      </c>
      <c r="AH310" s="58">
        <f t="shared" si="40"/>
        <v>4</v>
      </c>
      <c r="AI310" s="59">
        <f t="shared" si="41"/>
        <v>2</v>
      </c>
      <c r="AJ310" s="61">
        <f t="shared" si="42"/>
        <v>2</v>
      </c>
      <c r="AK310" s="58">
        <f t="shared" si="43"/>
        <v>3</v>
      </c>
      <c r="AL310" s="58">
        <f t="shared" si="44"/>
        <v>2</v>
      </c>
    </row>
    <row r="311" spans="1:38" outlineLevel="1" x14ac:dyDescent="0.3">
      <c r="A311" s="1"/>
      <c r="B311" s="40">
        <v>28</v>
      </c>
      <c r="C311" s="56" t="str">
        <f>IF(Shift1!O312="AM",$E$2,IF(Shift2!O311="AM",$E$3,IF(Shift3!O311="AM",$E$4,IF(Shift4!O311="AM",$E$5,IF(Shift5!O311="AM",$E$6)))))</f>
        <v/>
      </c>
      <c r="D311" s="56" t="str">
        <f>IF(Shift1!Q312="AM",$H$2,IF(Shift2!Q311="AM",$H$3,IF(Shift3!Q311="AM",$H$4,IF(Shift4!Q311="AM",$H$5,IF(Shift5!Q311="AM",$H$6)))))</f>
        <v/>
      </c>
      <c r="E311" s="56" t="str">
        <f>IF(Shift1!S312="AM",$K$2,IF(Shift2!S311="AM",$K$3,IF(Shift3!S311="AM",$K$4,IF(Shift4!S311="AM",$K$5,IF(Shift5!S311="AM",$K$6)))))</f>
        <v/>
      </c>
      <c r="F311" s="56" t="str">
        <f>IF(Shift1!U312="AM",$N$2,IF(Shift2!U311="AM",$N$3,IF(Shift3!U311="AM",$N$4,IF(Shift4!U311="AM",$N$5,IF(Shift5!U311="AM",$N$6)))))</f>
        <v/>
      </c>
      <c r="G311" s="56" t="b">
        <f>IF(Shift1!W312="AM",$Q$2,IF(Shift2!W311="AM",$Q$3,IF(Shift3!W311="AM",$Q$4,IF(Shift4!W311="AM",$Q$5,IF(Shift5!W311="AM",$Q$6)))))</f>
        <v>0</v>
      </c>
      <c r="H311" s="56" t="str">
        <f>IF(Shift1!Y312="AM",$T$2,IF(Shift2!Y311="AM",$T$3,IF(Shift3!Y311="AM",$T$4,IF(Shift4!Y311="AM",$T$5,IF(Shift5!Y311="AM",$T$6)))))</f>
        <v/>
      </c>
      <c r="I311" s="56" t="str">
        <f>IF(Shift1!AA312="AM",$W$2,IF(Shift2!AA311="AM",$W$3,IF(Shift3!AA311="AM",$W$4,IF(Shift4!AA311="AM",$W$5,IF(Shift5!AA311="AM",$W$6)))))</f>
        <v/>
      </c>
      <c r="J311" s="56" t="str">
        <f>IF(Shift1!AG312="AM",$AC$2,IF(Shift2!AG311="AM",$AC$3,IF(Shift3!AG311="AM",$AC$4,IF(Shift4!AG311="AM",$AC$5,IF(Shift5!AG311="AM",$AC$6)))))</f>
        <v/>
      </c>
      <c r="K311" s="56" t="str">
        <f>IF(Shift1!AI312="AM",$AF$2,IF(Shift2!AI311="AM",$AF$3,IF(Shift3!AI311="AM",$AF$4,IF(Shift4!AI311="AM",$AF$5,IF(Shift5!AI311="AM",$AF$6)))))</f>
        <v/>
      </c>
      <c r="L311" s="56" t="str">
        <f>IF(Shift1!$O312="PM",$E$2,IF(Shift2!$O311="PM",$E$3,IF(Shift3!$O311="PM",$E$4,IF(Shift4!$O311="PM",$E$5,IF(Shift5!$O311="PM",$E$6)))))</f>
        <v/>
      </c>
      <c r="M311" s="56" t="str">
        <f>IF(Shift1!$Q312="PM",$H$2,IF(Shift2!$Q311="PM",$H$3,IF(Shift3!$Q311="PM",$H$4,IF(Shift4!$Q311="PM",$H$5,IF(Shift5!$Q311="PM",$H$6)))))</f>
        <v/>
      </c>
      <c r="N311" s="56" t="str">
        <f>IF(Shift1!$S312="PM",$K$2,IF(Shift2!$S311="PM",$K$3,IF(Shift3!$S311="PM",$K$4,IF(Shift4!$S311="PM",$K$5,IF(Shift5!$S311="PM",$K$6)))))</f>
        <v/>
      </c>
      <c r="O311" s="56" t="str">
        <f>IF(Shift1!$U312="PM",$N$2,IF(Shift2!$U311="PM",$N$3,IF(Shift3!$U311="PM",$N$4,IF(Shift4!$U311="PM",$N$5,IF(Shift5!$U311="PM",$N$6)))))</f>
        <v/>
      </c>
      <c r="P311" s="56" t="b">
        <f>IF(Shift1!$W312="PM",$Q$2,IF(Shift2!$W311="PM",$Q$3,IF(Shift3!$W311="PM",$Q$4,IF(Shift4!$W311="PM",$Q$5,IF(Shift5!$W311="PM",$Q$6)))))</f>
        <v>0</v>
      </c>
      <c r="Q311" s="56" t="b">
        <f>IF(Shift1!$Y312="PM",$T$2,IF(Shift2!$Y311="PM",$T$3,IF(Shift3!$Y311="PM",$T$4,IF(Shift4!$Y311="PM",$T$5,IF(Shift5!$Y311="PM",$T$6)))))</f>
        <v>0</v>
      </c>
      <c r="R311" s="56" t="str">
        <f>IF(Shift1!$AA312="PM",$W$2,IF(Shift2!$AA311="PM",$W$3,IF(Shift3!$AA311="PM",$W$4,IF(Shift4!$AA311="PM",$W$5,IF(Shift5!$AA311="PM",$W$6)))))</f>
        <v/>
      </c>
      <c r="S311" s="56" t="str">
        <f>IF(Shift1!$AG312="PM",$AC$2,IF(Shift2!$AG311="PM",$AC$3,IF(Shift3!$AG311="PM",$AC$4,IF(Shift4!$AG311="PM",$AC$5,IF(Shift5!$AG311="PM",$AC$6)))))</f>
        <v/>
      </c>
      <c r="T311" s="56" t="str">
        <f>IF(Shift1!$AI312="PM",$AF$2,IF(Shift2!$AI311="PM",$AF$3,IF(Shift3!$AI311="PM",$AF$4,IF(Shift4!$AI311="PM",$AF$5,IF(Shift5!$AI311="PM",$AF$6)))))</f>
        <v/>
      </c>
      <c r="U311" s="56" t="str">
        <f>IF(Shift1!$O312="N",$E$2,IF(Shift2!$O311="N",$E$3,IF(Shift3!$O311="N",$E$4,IF(Shift4!$O311="N",$E$5,IF(Shift5!$O311="N",$E$6)))))</f>
        <v/>
      </c>
      <c r="V311" s="56" t="str">
        <f>IF(Shift1!$Q312="N",$H$2,IF(Shift2!$Q311="N",$H$3,IF(Shift3!$Q311="N",$H$4,IF(Shift4!$Q311="N",$H$5,IF(Shift5!$Q311="N",$H$6)))))</f>
        <v/>
      </c>
      <c r="W311" s="56" t="str">
        <f>IF(Shift1!$S312="N",$K$2,IF(Shift2!$S311="N",$K$3,IF(Shift3!$S311="N",$K$4,IF(Shift4!$S311="N",$K$5,IF(Shift5!$S311="N",$K$6)))))</f>
        <v/>
      </c>
      <c r="X311" s="56" t="str">
        <f>IF(Shift1!$U312="N",$N$2,IF(Shift2!$U311="N",$N$3,IF(Shift3!$U311="N",$N$4,IF(Shift4!$U311="N",$N$5,IF(Shift5!$U311="N",$N$6)))))</f>
        <v/>
      </c>
      <c r="Y311" s="56" t="str">
        <f>IF(Shift1!$W312="N",$Q$2,IF(Shift2!$W311="N",$Q$3,IF(Shift3!$W311="N",$Q$4,IF(Shift4!$W311="N",$Q$5,IF(Shift5!$W311="N",$Q$6)))))</f>
        <v/>
      </c>
      <c r="Z311" s="56" t="str">
        <f>IF(Shift1!$Y312="N",$T$2,IF(Shift2!$Y311="N",$T$3,IF(Shift3!$Y311="N",$T$4,IF(Shift4!$Y311="N",$T$5,IF(Shift5!$Y311="N",$T$6)))))</f>
        <v/>
      </c>
      <c r="AA311" s="56" t="str">
        <f>IF(Shift1!$AA312="N",$W$2,IF(Shift2!$AA311="N",$W$3,IF(Shift3!$AA311="N",$W$4,IF(Shift4!$AA311="N",$W$5,IF(Shift5!$AA311="N",$W$6)))))</f>
        <v/>
      </c>
      <c r="AB311" s="56" t="str">
        <f>IF(Shift1!$AG312="N",$AC$2,IF(Shift2!$AG311="N",$AC$3,IF(Shift3!$AG311="N",$AC$4,IF(Shift4!$AG311="N",$AC$5,IF(Shift5!$AG311="N",$AC$6)))))</f>
        <v/>
      </c>
      <c r="AC311" s="56" t="str">
        <f>IF(Shift1!$AI312="N",$AF$2,IF(Shift2!$AI311="N",$AF$3,IF(Shift3!$AI311="N",$AF$4,IF(Shift4!$AI311="N",$AF$5,IF(Shift5!$AI311="N",$AF$6)))))</f>
        <v/>
      </c>
      <c r="AD311" s="57">
        <f t="shared" si="36"/>
        <v>3</v>
      </c>
      <c r="AE311" s="58">
        <f t="shared" si="37"/>
        <v>3</v>
      </c>
      <c r="AF311" s="59">
        <f t="shared" si="38"/>
        <v>2</v>
      </c>
      <c r="AG311" s="60">
        <f t="shared" si="39"/>
        <v>3</v>
      </c>
      <c r="AH311" s="58">
        <f t="shared" si="40"/>
        <v>2</v>
      </c>
      <c r="AI311" s="59">
        <f t="shared" si="41"/>
        <v>2</v>
      </c>
      <c r="AJ311" s="61">
        <f t="shared" si="42"/>
        <v>3</v>
      </c>
      <c r="AK311" s="58">
        <f t="shared" si="43"/>
        <v>4</v>
      </c>
      <c r="AL311" s="58">
        <f t="shared" si="44"/>
        <v>2</v>
      </c>
    </row>
    <row r="312" spans="1:38" outlineLevel="1" x14ac:dyDescent="0.3">
      <c r="A312" s="1"/>
      <c r="B312" s="40">
        <v>29</v>
      </c>
      <c r="C312" s="56" t="b">
        <f>IF(Shift1!O313="AM",$E$2,IF(Shift2!O312="AM",$E$3,IF(Shift3!O312="AM",$E$4,IF(Shift4!O312="AM",$E$5,IF(Shift5!O312="AM",$E$6)))))</f>
        <v>0</v>
      </c>
      <c r="D312" s="56" t="b">
        <f>IF(Shift1!Q313="AM",$H$2,IF(Shift2!Q312="AM",$H$3,IF(Shift3!Q312="AM",$H$4,IF(Shift4!Q312="AM",$H$5,IF(Shift5!Q312="AM",$H$6)))))</f>
        <v>0</v>
      </c>
      <c r="E312" s="56" t="b">
        <f>IF(Shift1!S313="AM",$K$2,IF(Shift2!S312="AM",$K$3,IF(Shift3!S312="AM",$K$4,IF(Shift4!S312="AM",$K$5,IF(Shift5!S312="AM",$K$6)))))</f>
        <v>0</v>
      </c>
      <c r="F312" s="56" t="b">
        <f>IF(Shift1!U313="AM",$N$2,IF(Shift2!U312="AM",$N$3,IF(Shift3!U312="AM",$N$4,IF(Shift4!U312="AM",$N$5,IF(Shift5!U312="AM",$N$6)))))</f>
        <v>0</v>
      </c>
      <c r="G312" s="56" t="b">
        <f>IF(Shift1!W313="AM",$Q$2,IF(Shift2!W312="AM",$Q$3,IF(Shift3!W312="AM",$Q$4,IF(Shift4!W312="AM",$Q$5,IF(Shift5!W312="AM",$Q$6)))))</f>
        <v>0</v>
      </c>
      <c r="H312" s="56" t="b">
        <f>IF(Shift1!Y313="AM",$T$2,IF(Shift2!Y312="AM",$T$3,IF(Shift3!Y312="AM",$T$4,IF(Shift4!Y312="AM",$T$5,IF(Shift5!Y312="AM",$T$6)))))</f>
        <v>0</v>
      </c>
      <c r="I312" s="56" t="b">
        <f>IF(Shift1!AA313="AM",$W$2,IF(Shift2!AA312="AM",$W$3,IF(Shift3!AA312="AM",$W$4,IF(Shift4!AA312="AM",$W$5,IF(Shift5!AA312="AM",$W$6)))))</f>
        <v>0</v>
      </c>
      <c r="J312" s="56" t="b">
        <f>IF(Shift1!AG313="AM",$AC$2,IF(Shift2!AG312="AM",$AC$3,IF(Shift3!AG312="AM",$AC$4,IF(Shift4!AG312="AM",$AC$5,IF(Shift5!AG312="AM",$AC$6)))))</f>
        <v>0</v>
      </c>
      <c r="K312" s="56" t="b">
        <f>IF(Shift1!AI313="AM",$AF$2,IF(Shift2!AI312="AM",$AF$3,IF(Shift3!AI312="AM",$AF$4,IF(Shift4!AI312="AM",$AF$5,IF(Shift5!AI312="AM",$AF$6)))))</f>
        <v>0</v>
      </c>
      <c r="L312" s="56" t="str">
        <f>IF(Shift1!$O313="PM",$E$2,IF(Shift2!$O312="PM",$E$3,IF(Shift3!$O312="PM",$E$4,IF(Shift4!$O312="PM",$E$5,IF(Shift5!$O312="PM",$E$6)))))</f>
        <v/>
      </c>
      <c r="M312" s="56" t="str">
        <f>IF(Shift1!$Q313="PM",$H$2,IF(Shift2!$Q312="PM",$H$3,IF(Shift3!$Q312="PM",$H$4,IF(Shift4!$Q312="PM",$H$5,IF(Shift5!$Q312="PM",$H$6)))))</f>
        <v/>
      </c>
      <c r="N312" s="56" t="str">
        <f>IF(Shift1!$S313="PM",$K$2,IF(Shift2!$S312="PM",$K$3,IF(Shift3!$S312="PM",$K$4,IF(Shift4!$S312="PM",$K$5,IF(Shift5!$S312="PM",$K$6)))))</f>
        <v/>
      </c>
      <c r="O312" s="56" t="str">
        <f>IF(Shift1!$U313="PM",$N$2,IF(Shift2!$U312="PM",$N$3,IF(Shift3!$U312="PM",$N$4,IF(Shift4!$U312="PM",$N$5,IF(Shift5!$U312="PM",$N$6)))))</f>
        <v/>
      </c>
      <c r="P312" s="56" t="b">
        <f>IF(Shift1!$W313="PM",$Q$2,IF(Shift2!$W312="PM",$Q$3,IF(Shift3!$W312="PM",$Q$4,IF(Shift4!$W312="PM",$Q$5,IF(Shift5!$W312="PM",$Q$6)))))</f>
        <v>0</v>
      </c>
      <c r="Q312" s="56" t="str">
        <f>IF(Shift1!$Y313="PM",$T$2,IF(Shift2!$Y312="PM",$T$3,IF(Shift3!$Y312="PM",$T$4,IF(Shift4!$Y312="PM",$T$5,IF(Shift5!$Y312="PM",$T$6)))))</f>
        <v/>
      </c>
      <c r="R312" s="56" t="str">
        <f>IF(Shift1!$AA313="PM",$W$2,IF(Shift2!$AA312="PM",$W$3,IF(Shift3!$AA312="PM",$W$4,IF(Shift4!$AA312="PM",$W$5,IF(Shift5!$AA312="PM",$W$6)))))</f>
        <v/>
      </c>
      <c r="S312" s="56" t="str">
        <f>IF(Shift1!$AG313="PM",$AC$2,IF(Shift2!$AG312="PM",$AC$3,IF(Shift3!$AG312="PM",$AC$4,IF(Shift4!$AG312="PM",$AC$5,IF(Shift5!$AG312="PM",$AC$6)))))</f>
        <v/>
      </c>
      <c r="T312" s="56" t="str">
        <f>IF(Shift1!$AI313="PM",$AF$2,IF(Shift2!$AI312="PM",$AF$3,IF(Shift3!$AI312="PM",$AF$4,IF(Shift4!$AI312="PM",$AF$5,IF(Shift5!$AI312="PM",$AF$6)))))</f>
        <v/>
      </c>
      <c r="U312" s="56" t="str">
        <f>IF(Shift1!$O313="N",$E$2,IF(Shift2!$O312="N",$E$3,IF(Shift3!$O312="N",$E$4,IF(Shift4!$O312="N",$E$5,IF(Shift5!$O312="N",$E$6)))))</f>
        <v/>
      </c>
      <c r="V312" s="56" t="str">
        <f>IF(Shift1!$Q313="N",$H$2,IF(Shift2!$Q312="N",$H$3,IF(Shift3!$Q312="N",$H$4,IF(Shift4!$Q312="N",$H$5,IF(Shift5!$Q312="N",$H$6)))))</f>
        <v/>
      </c>
      <c r="W312" s="56" t="str">
        <f>IF(Shift1!$S313="N",$K$2,IF(Shift2!$S312="N",$K$3,IF(Shift3!$S312="N",$K$4,IF(Shift4!$S312="N",$K$5,IF(Shift5!$S312="N",$K$6)))))</f>
        <v/>
      </c>
      <c r="X312" s="56" t="str">
        <f>IF(Shift1!$U313="N",$N$2,IF(Shift2!$U312="N",$N$3,IF(Shift3!$U312="N",$N$4,IF(Shift4!$U312="N",$N$5,IF(Shift5!$U312="N",$N$6)))))</f>
        <v/>
      </c>
      <c r="Y312" s="56" t="str">
        <f>IF(Shift1!$W313="N",$Q$2,IF(Shift2!$W312="N",$Q$3,IF(Shift3!$W312="N",$Q$4,IF(Shift4!$W312="N",$Q$5,IF(Shift5!$W312="N",$Q$6)))))</f>
        <v/>
      </c>
      <c r="Z312" s="56" t="str">
        <f>IF(Shift1!$Y313="N",$T$2,IF(Shift2!$Y312="N",$T$3,IF(Shift3!$Y312="N",$T$4,IF(Shift4!$Y312="N",$T$5,IF(Shift5!$Y312="N",$T$6)))))</f>
        <v/>
      </c>
      <c r="AA312" s="56" t="str">
        <f>IF(Shift1!$AA313="N",$W$2,IF(Shift2!$AA312="N",$W$3,IF(Shift3!$AA312="N",$W$4,IF(Shift4!$AA312="N",$W$5,IF(Shift5!$AA312="N",$W$6)))))</f>
        <v/>
      </c>
      <c r="AB312" s="56" t="str">
        <f>IF(Shift1!$AG313="N",$AC$2,IF(Shift2!$AG312="N",$AC$3,IF(Shift3!$AG312="N",$AC$4,IF(Shift4!$AG312="N",$AC$5,IF(Shift5!$AG312="N",$AC$6)))))</f>
        <v/>
      </c>
      <c r="AC312" s="56" t="str">
        <f>IF(Shift1!$AI313="N",$AF$2,IF(Shift2!$AI312="N",$AF$3,IF(Shift3!$AI312="N",$AF$4,IF(Shift4!$AI312="N",$AF$5,IF(Shift5!$AI312="N",$AF$6)))))</f>
        <v/>
      </c>
      <c r="AD312" s="57">
        <f t="shared" si="36"/>
        <v>0</v>
      </c>
      <c r="AE312" s="58">
        <f t="shared" si="37"/>
        <v>0</v>
      </c>
      <c r="AF312" s="59">
        <f t="shared" si="38"/>
        <v>0</v>
      </c>
      <c r="AG312" s="60">
        <f t="shared" si="39"/>
        <v>3</v>
      </c>
      <c r="AH312" s="58">
        <f t="shared" si="40"/>
        <v>3</v>
      </c>
      <c r="AI312" s="59">
        <f t="shared" si="41"/>
        <v>2</v>
      </c>
      <c r="AJ312" s="61">
        <f t="shared" si="42"/>
        <v>3</v>
      </c>
      <c r="AK312" s="58">
        <f t="shared" si="43"/>
        <v>4</v>
      </c>
      <c r="AL312" s="58">
        <f t="shared" si="44"/>
        <v>2</v>
      </c>
    </row>
    <row r="313" spans="1:38" outlineLevel="1" x14ac:dyDescent="0.3">
      <c r="A313" s="1"/>
      <c r="B313" s="40">
        <v>30</v>
      </c>
      <c r="C313" s="56" t="b">
        <f>IF(Shift1!O314="AM",$E$2,IF(Shift2!O313="AM",$E$3,IF(Shift3!O313="AM",$E$4,IF(Shift4!O313="AM",$E$5,IF(Shift5!O313="AM",$E$6)))))</f>
        <v>0</v>
      </c>
      <c r="D313" s="56" t="str">
        <f>IF(Shift1!Q314="AM",$H$2,IF(Shift2!Q313="AM",$H$3,IF(Shift3!Q313="AM",$H$4,IF(Shift4!Q313="AM",$H$5,IF(Shift5!Q313="AM",$H$6)))))</f>
        <v/>
      </c>
      <c r="E313" s="56" t="str">
        <f>IF(Shift1!S314="AM",$K$2,IF(Shift2!S313="AM",$K$3,IF(Shift3!S313="AM",$K$4,IF(Shift4!S313="AM",$K$5,IF(Shift5!S313="AM",$K$6)))))</f>
        <v/>
      </c>
      <c r="F313" s="56" t="str">
        <f>IF(Shift1!U314="AM",$N$2,IF(Shift2!U313="AM",$N$3,IF(Shift3!U313="AM",$N$4,IF(Shift4!U313="AM",$N$5,IF(Shift5!U313="AM",$N$6)))))</f>
        <v/>
      </c>
      <c r="G313" s="56" t="str">
        <f>IF(Shift1!W314="AM",$Q$2,IF(Shift2!W313="AM",$Q$3,IF(Shift3!W313="AM",$Q$4,IF(Shift4!W313="AM",$Q$5,IF(Shift5!W313="AM",$Q$6)))))</f>
        <v/>
      </c>
      <c r="H313" s="56" t="str">
        <f>IF(Shift1!Y314="AM",$T$2,IF(Shift2!Y313="AM",$T$3,IF(Shift3!Y313="AM",$T$4,IF(Shift4!Y313="AM",$T$5,IF(Shift5!Y313="AM",$T$6)))))</f>
        <v/>
      </c>
      <c r="I313" s="56" t="str">
        <f>IF(Shift1!AA314="AM",$W$2,IF(Shift2!AA313="AM",$W$3,IF(Shift3!AA313="AM",$W$4,IF(Shift4!AA313="AM",$W$5,IF(Shift5!AA313="AM",$W$6)))))</f>
        <v/>
      </c>
      <c r="J313" s="56" t="str">
        <f>IF(Shift1!AG314="AM",$AC$2,IF(Shift2!AG313="AM",$AC$3,IF(Shift3!AG313="AM",$AC$4,IF(Shift4!AG313="AM",$AC$5,IF(Shift5!AG313="AM",$AC$6)))))</f>
        <v/>
      </c>
      <c r="K313" s="56" t="str">
        <f>IF(Shift1!AI314="AM",$AF$2,IF(Shift2!AI313="AM",$AF$3,IF(Shift3!AI313="AM",$AF$4,IF(Shift4!AI313="AM",$AF$5,IF(Shift5!AI313="AM",$AF$6)))))</f>
        <v/>
      </c>
      <c r="L313" s="56" t="str">
        <f>IF(Shift1!$O314="PM",$E$2,IF(Shift2!$O313="PM",$E$3,IF(Shift3!$O313="PM",$E$4,IF(Shift4!$O313="PM",$E$5,IF(Shift5!$O313="PM",$E$6)))))</f>
        <v/>
      </c>
      <c r="M313" s="56" t="str">
        <f>IF(Shift1!$Q314="PM",$H$2,IF(Shift2!$Q313="PM",$H$3,IF(Shift3!$Q313="PM",$H$4,IF(Shift4!$Q313="PM",$H$5,IF(Shift5!$Q313="PM",$H$6)))))</f>
        <v/>
      </c>
      <c r="N313" s="56" t="str">
        <f>IF(Shift1!$S314="PM",$K$2,IF(Shift2!$S313="PM",$K$3,IF(Shift3!$S313="PM",$K$4,IF(Shift4!$S313="PM",$K$5,IF(Shift5!$S313="PM",$K$6)))))</f>
        <v/>
      </c>
      <c r="O313" s="56" t="str">
        <f>IF(Shift1!$U314="PM",$N$2,IF(Shift2!$U313="PM",$N$3,IF(Shift3!$U313="PM",$N$4,IF(Shift4!$U313="PM",$N$5,IF(Shift5!$U313="PM",$N$6)))))</f>
        <v/>
      </c>
      <c r="P313" s="56" t="b">
        <f>IF(Shift1!$W314="PM",$Q$2,IF(Shift2!$W313="PM",$Q$3,IF(Shift3!$W313="PM",$Q$4,IF(Shift4!$W313="PM",$Q$5,IF(Shift5!$W313="PM",$Q$6)))))</f>
        <v>0</v>
      </c>
      <c r="Q313" s="56" t="str">
        <f>IF(Shift1!$Y314="PM",$T$2,IF(Shift2!$Y313="PM",$T$3,IF(Shift3!$Y313="PM",$T$4,IF(Shift4!$Y313="PM",$T$5,IF(Shift5!$Y313="PM",$T$6)))))</f>
        <v/>
      </c>
      <c r="R313" s="56" t="str">
        <f>IF(Shift1!$AA314="PM",$W$2,IF(Shift2!$AA313="PM",$W$3,IF(Shift3!$AA313="PM",$W$4,IF(Shift4!$AA313="PM",$W$5,IF(Shift5!$AA313="PM",$W$6)))))</f>
        <v/>
      </c>
      <c r="S313" s="56" t="str">
        <f>IF(Shift1!$AG314="PM",$AC$2,IF(Shift2!$AG313="PM",$AC$3,IF(Shift3!$AG313="PM",$AC$4,IF(Shift4!$AG313="PM",$AC$5,IF(Shift5!$AG313="PM",$AC$6)))))</f>
        <v/>
      </c>
      <c r="T313" s="56" t="str">
        <f>IF(Shift1!$AI314="PM",$AF$2,IF(Shift2!$AI313="PM",$AF$3,IF(Shift3!$AI313="PM",$AF$4,IF(Shift4!$AI313="PM",$AF$5,IF(Shift5!$AI313="PM",$AF$6)))))</f>
        <v/>
      </c>
      <c r="U313" s="56" t="str">
        <f>IF(Shift1!$O314="N",$E$2,IF(Shift2!$O313="N",$E$3,IF(Shift3!$O313="N",$E$4,IF(Shift4!$O313="N",$E$5,IF(Shift5!$O313="N",$E$6)))))</f>
        <v/>
      </c>
      <c r="V313" s="56" t="str">
        <f>IF(Shift1!$Q314="N",$H$2,IF(Shift2!$Q313="N",$H$3,IF(Shift3!$Q313="N",$H$4,IF(Shift4!$Q313="N",$H$5,IF(Shift5!$Q313="N",$H$6)))))</f>
        <v/>
      </c>
      <c r="W313" s="56" t="str">
        <f>IF(Shift1!$S314="N",$K$2,IF(Shift2!$S313="N",$K$3,IF(Shift3!$S313="N",$K$4,IF(Shift4!$S313="N",$K$5,IF(Shift5!$S313="N",$K$6)))))</f>
        <v/>
      </c>
      <c r="X313" s="56" t="str">
        <f>IF(Shift1!$U314="N",$N$2,IF(Shift2!$U313="N",$N$3,IF(Shift3!$U313="N",$N$4,IF(Shift4!$U313="N",$N$5,IF(Shift5!$U313="N",$N$6)))))</f>
        <v/>
      </c>
      <c r="Y313" s="56" t="b">
        <f>IF(Shift1!$W314="N",$Q$2,IF(Shift2!$W313="N",$Q$3,IF(Shift3!$W313="N",$Q$4,IF(Shift4!$W313="N",$Q$5,IF(Shift5!$W313="N",$Q$6)))))</f>
        <v>0</v>
      </c>
      <c r="Z313" s="56" t="str">
        <f>IF(Shift1!$Y314="N",$T$2,IF(Shift2!$Y313="N",$T$3,IF(Shift3!$Y313="N",$T$4,IF(Shift4!$Y313="N",$T$5,IF(Shift5!$Y313="N",$T$6)))))</f>
        <v/>
      </c>
      <c r="AA313" s="56" t="str">
        <f>IF(Shift1!$AA314="N",$W$2,IF(Shift2!$AA313="N",$W$3,IF(Shift3!$AA313="N",$W$4,IF(Shift4!$AA313="N",$W$5,IF(Shift5!$AA313="N",$W$6)))))</f>
        <v/>
      </c>
      <c r="AB313" s="56" t="str">
        <f>IF(Shift1!$AG314="N",$AC$2,IF(Shift2!$AG313="N",$AC$3,IF(Shift3!$AG313="N",$AC$4,IF(Shift4!$AG313="N",$AC$5,IF(Shift5!$AG313="N",$AC$6)))))</f>
        <v/>
      </c>
      <c r="AC313" s="56" t="str">
        <f>IF(Shift1!$AI314="N",$AF$2,IF(Shift2!$AI313="N",$AF$3,IF(Shift3!$AI313="N",$AF$4,IF(Shift4!$AI313="N",$AF$5,IF(Shift5!$AI313="N",$AF$6)))))</f>
        <v/>
      </c>
      <c r="AD313" s="57">
        <f t="shared" si="36"/>
        <v>2</v>
      </c>
      <c r="AE313" s="58">
        <f t="shared" si="37"/>
        <v>4</v>
      </c>
      <c r="AF313" s="59">
        <f t="shared" si="38"/>
        <v>2</v>
      </c>
      <c r="AG313" s="60">
        <f t="shared" si="39"/>
        <v>3</v>
      </c>
      <c r="AH313" s="58">
        <f t="shared" si="40"/>
        <v>3</v>
      </c>
      <c r="AI313" s="59">
        <f t="shared" si="41"/>
        <v>2</v>
      </c>
      <c r="AJ313" s="61">
        <f t="shared" si="42"/>
        <v>3</v>
      </c>
      <c r="AK313" s="58">
        <f t="shared" si="43"/>
        <v>3</v>
      </c>
      <c r="AL313" s="58">
        <f t="shared" si="44"/>
        <v>2</v>
      </c>
    </row>
    <row r="314" spans="1:38" ht="15" outlineLevel="1" thickBot="1" x14ac:dyDescent="0.35">
      <c r="A314" s="1"/>
      <c r="B314" s="41">
        <v>31</v>
      </c>
      <c r="C314" s="56" t="b">
        <f>IF(Shift1!O315="AM",$E$2,IF(Shift2!O314="AM",$E$3,IF(Shift3!O314="AM",$E$4,IF(Shift4!O314="AM",$E$5,IF(Shift5!O314="AM",$E$6)))))</f>
        <v>0</v>
      </c>
      <c r="D314" s="56" t="str">
        <f>IF(Shift1!Q315="AM",$H$2,IF(Shift2!Q314="AM",$H$3,IF(Shift3!Q314="AM",$H$4,IF(Shift4!Q314="AM",$H$5,IF(Shift5!Q314="AM",$H$6)))))</f>
        <v/>
      </c>
      <c r="E314" s="56" t="str">
        <f>IF(Shift1!S315="AM",$K$2,IF(Shift2!S314="AM",$K$3,IF(Shift3!S314="AM",$K$4,IF(Shift4!S314="AM",$K$5,IF(Shift5!S314="AM",$K$6)))))</f>
        <v/>
      </c>
      <c r="F314" s="56" t="str">
        <f>IF(Shift1!U315="AM",$N$2,IF(Shift2!U314="AM",$N$3,IF(Shift3!U314="AM",$N$4,IF(Shift4!U314="AM",$N$5,IF(Shift5!U314="AM",$N$6)))))</f>
        <v/>
      </c>
      <c r="G314" s="56" t="str">
        <f>IF(Shift1!W315="AM",$Q$2,IF(Shift2!W314="AM",$Q$3,IF(Shift3!W314="AM",$Q$4,IF(Shift4!W314="AM",$Q$5,IF(Shift5!W314="AM",$Q$6)))))</f>
        <v/>
      </c>
      <c r="H314" s="56" t="str">
        <f>IF(Shift1!Y315="AM",$T$2,IF(Shift2!Y314="AM",$T$3,IF(Shift3!Y314="AM",$T$4,IF(Shift4!Y314="AM",$T$5,IF(Shift5!Y314="AM",$T$6)))))</f>
        <v/>
      </c>
      <c r="I314" s="56" t="str">
        <f>IF(Shift1!AA315="AM",$W$2,IF(Shift2!AA314="AM",$W$3,IF(Shift3!AA314="AM",$W$4,IF(Shift4!AA314="AM",$W$5,IF(Shift5!AA314="AM",$W$6)))))</f>
        <v/>
      </c>
      <c r="J314" s="56" t="str">
        <f>IF(Shift1!AG315="AM",$AC$2,IF(Shift2!AG314="AM",$AC$3,IF(Shift3!AG314="AM",$AC$4,IF(Shift4!AG314="AM",$AC$5,IF(Shift5!AG314="AM",$AC$6)))))</f>
        <v/>
      </c>
      <c r="K314" s="56" t="str">
        <f>IF(Shift1!AI315="AM",$AF$2,IF(Shift2!AI314="AM",$AF$3,IF(Shift3!AI314="AM",$AF$4,IF(Shift4!AI314="AM",$AF$5,IF(Shift5!AI314="AM",$AF$6)))))</f>
        <v/>
      </c>
      <c r="L314" s="56" t="str">
        <f>IF(Shift1!$O315="PM",$E$2,IF(Shift2!$O314="PM",$E$3,IF(Shift3!$O314="PM",$E$4,IF(Shift4!$O314="PM",$E$5,IF(Shift5!$O314="PM",$E$6)))))</f>
        <v/>
      </c>
      <c r="M314" s="56" t="str">
        <f>IF(Shift1!$Q315="PM",$H$2,IF(Shift2!$Q314="PM",$H$3,IF(Shift3!$Q314="PM",$H$4,IF(Shift4!$Q314="PM",$H$5,IF(Shift5!$Q314="PM",$H$6)))))</f>
        <v/>
      </c>
      <c r="N314" s="56" t="str">
        <f>IF(Shift1!$S315="PM",$K$2,IF(Shift2!$S314="PM",$K$3,IF(Shift3!$S314="PM",$K$4,IF(Shift4!$S314="PM",$K$5,IF(Shift5!$S314="PM",$K$6)))))</f>
        <v/>
      </c>
      <c r="O314" s="56" t="str">
        <f>IF(Shift1!$U315="PM",$N$2,IF(Shift2!$U314="PM",$N$3,IF(Shift3!$U314="PM",$N$4,IF(Shift4!$U314="PM",$N$5,IF(Shift5!$U314="PM",$N$6)))))</f>
        <v/>
      </c>
      <c r="P314" s="56" t="b">
        <f>IF(Shift1!$W315="PM",$Q$2,IF(Shift2!$W314="PM",$Q$3,IF(Shift3!$W314="PM",$Q$4,IF(Shift4!$W314="PM",$Q$5,IF(Shift5!$W314="PM",$Q$6)))))</f>
        <v>0</v>
      </c>
      <c r="Q314" s="56" t="str">
        <f>IF(Shift1!$Y315="PM",$T$2,IF(Shift2!$Y314="PM",$T$3,IF(Shift3!$Y314="PM",$T$4,IF(Shift4!$Y314="PM",$T$5,IF(Shift5!$Y314="PM",$T$6)))))</f>
        <v/>
      </c>
      <c r="R314" s="56" t="str">
        <f>IF(Shift1!$AA315="PM",$W$2,IF(Shift2!$AA314="PM",$W$3,IF(Shift3!$AA314="PM",$W$4,IF(Shift4!$AA314="PM",$W$5,IF(Shift5!$AA314="PM",$W$6)))))</f>
        <v/>
      </c>
      <c r="S314" s="56" t="str">
        <f>IF(Shift1!$AG315="PM",$AC$2,IF(Shift2!$AG314="PM",$AC$3,IF(Shift3!$AG314="PM",$AC$4,IF(Shift4!$AG314="PM",$AC$5,IF(Shift5!$AG314="PM",$AC$6)))))</f>
        <v/>
      </c>
      <c r="T314" s="56" t="str">
        <f>IF(Shift1!$AI315="PM",$AF$2,IF(Shift2!$AI314="PM",$AF$3,IF(Shift3!$AI314="PM",$AF$4,IF(Shift4!$AI314="PM",$AF$5,IF(Shift5!$AI314="PM",$AF$6)))))</f>
        <v/>
      </c>
      <c r="U314" s="56" t="str">
        <f>IF(Shift1!$O315="N",$E$2,IF(Shift2!$O314="N",$E$3,IF(Shift3!$O314="N",$E$4,IF(Shift4!$O314="N",$E$5,IF(Shift5!$O314="N",$E$6)))))</f>
        <v/>
      </c>
      <c r="V314" s="56" t="str">
        <f>IF(Shift1!$Q315="N",$H$2,IF(Shift2!$Q314="N",$H$3,IF(Shift3!$Q314="N",$H$4,IF(Shift4!$Q314="N",$H$5,IF(Shift5!$Q314="N",$H$6)))))</f>
        <v/>
      </c>
      <c r="W314" s="56" t="str">
        <f>IF(Shift1!$S315="N",$K$2,IF(Shift2!$S314="N",$K$3,IF(Shift3!$S314="N",$K$4,IF(Shift4!$S314="N",$K$5,IF(Shift5!$S314="N",$K$6)))))</f>
        <v/>
      </c>
      <c r="X314" s="56" t="str">
        <f>IF(Shift1!$U315="N",$N$2,IF(Shift2!$U314="N",$N$3,IF(Shift3!$U314="N",$N$4,IF(Shift4!$U314="N",$N$5,IF(Shift5!$U314="N",$N$6)))))</f>
        <v/>
      </c>
      <c r="Y314" s="56" t="b">
        <f>IF(Shift1!$W315="N",$Q$2,IF(Shift2!$W314="N",$Q$3,IF(Shift3!$W314="N",$Q$4,IF(Shift4!$W314="N",$Q$5,IF(Shift5!$W314="N",$Q$6)))))</f>
        <v>0</v>
      </c>
      <c r="Z314" s="56" t="str">
        <f>IF(Shift1!$Y315="N",$T$2,IF(Shift2!$Y314="N",$T$3,IF(Shift3!$Y314="N",$T$4,IF(Shift4!$Y314="N",$T$5,IF(Shift5!$Y314="N",$T$6)))))</f>
        <v/>
      </c>
      <c r="AA314" s="56" t="str">
        <f>IF(Shift1!$AA315="N",$W$2,IF(Shift2!$AA314="N",$W$3,IF(Shift3!$AA314="N",$W$4,IF(Shift4!$AA314="N",$W$5,IF(Shift5!$AA314="N",$W$6)))))</f>
        <v/>
      </c>
      <c r="AB314" s="56" t="str">
        <f>IF(Shift1!$AG315="N",$AC$2,IF(Shift2!$AG314="N",$AC$3,IF(Shift3!$AG314="N",$AC$4,IF(Shift4!$AG314="N",$AC$5,IF(Shift5!$AG314="N",$AC$6)))))</f>
        <v/>
      </c>
      <c r="AC314" s="56" t="str">
        <f>IF(Shift1!$AI315="N",$AF$2,IF(Shift2!$AI314="N",$AF$3,IF(Shift3!$AI314="N",$AF$4,IF(Shift4!$AI314="N",$AF$5,IF(Shift5!$AI314="N",$AF$6)))))</f>
        <v/>
      </c>
      <c r="AD314" s="57">
        <f t="shared" si="36"/>
        <v>2</v>
      </c>
      <c r="AE314" s="58">
        <f t="shared" si="37"/>
        <v>4</v>
      </c>
      <c r="AF314" s="59">
        <f t="shared" si="38"/>
        <v>2</v>
      </c>
      <c r="AG314" s="60">
        <f t="shared" si="39"/>
        <v>3</v>
      </c>
      <c r="AH314" s="58">
        <f t="shared" si="40"/>
        <v>3</v>
      </c>
      <c r="AI314" s="59">
        <f t="shared" si="41"/>
        <v>2</v>
      </c>
      <c r="AJ314" s="61">
        <f t="shared" si="42"/>
        <v>3</v>
      </c>
      <c r="AK314" s="58">
        <f t="shared" si="43"/>
        <v>3</v>
      </c>
      <c r="AL314" s="58">
        <f t="shared" si="44"/>
        <v>2</v>
      </c>
    </row>
    <row r="315" spans="1:38" ht="15" outlineLevel="1" thickBot="1" x14ac:dyDescent="0.35">
      <c r="A315" s="1"/>
      <c r="B315" s="19">
        <v>1</v>
      </c>
      <c r="C315" s="56" t="b">
        <f>IF(Shift1!O316="AM",$E$2,IF(Shift2!O315="AM",$E$3,IF(Shift3!O315="AM",$E$4,IF(Shift4!O315="AM",$E$5,IF(Shift5!O315="AM",$E$6)))))</f>
        <v>0</v>
      </c>
      <c r="D315" s="56" t="str">
        <f>IF(Shift1!Q316="AM",$H$2,IF(Shift2!Q315="AM",$H$3,IF(Shift3!Q315="AM",$H$4,IF(Shift4!Q315="AM",$H$5,IF(Shift5!Q315="AM",$H$6)))))</f>
        <v/>
      </c>
      <c r="E315" s="56" t="str">
        <f>IF(Shift1!S316="AM",$K$2,IF(Shift2!S315="AM",$K$3,IF(Shift3!S315="AM",$K$4,IF(Shift4!S315="AM",$K$5,IF(Shift5!S315="AM",$K$6)))))</f>
        <v/>
      </c>
      <c r="F315" s="56" t="str">
        <f>IF(Shift1!U316="AM",$N$2,IF(Shift2!U315="AM",$N$3,IF(Shift3!U315="AM",$N$4,IF(Shift4!U315="AM",$N$5,IF(Shift5!U315="AM",$N$6)))))</f>
        <v/>
      </c>
      <c r="G315" s="56" t="str">
        <f>IF(Shift1!W316="AM",$Q$2,IF(Shift2!W315="AM",$Q$3,IF(Shift3!W315="AM",$Q$4,IF(Shift4!W315="AM",$Q$5,IF(Shift5!W315="AM",$Q$6)))))</f>
        <v/>
      </c>
      <c r="H315" s="56" t="str">
        <f>IF(Shift1!Y316="AM",$T$2,IF(Shift2!Y315="AM",$T$3,IF(Shift3!Y315="AM",$T$4,IF(Shift4!Y315="AM",$T$5,IF(Shift5!Y315="AM",$T$6)))))</f>
        <v/>
      </c>
      <c r="I315" s="56" t="str">
        <f>IF(Shift1!AA316="AM",$W$2,IF(Shift2!AA315="AM",$W$3,IF(Shift3!AA315="AM",$W$4,IF(Shift4!AA315="AM",$W$5,IF(Shift5!AA315="AM",$W$6)))))</f>
        <v/>
      </c>
      <c r="J315" s="56" t="str">
        <f>IF(Shift1!AG316="AM",$AC$2,IF(Shift2!AG315="AM",$AC$3,IF(Shift3!AG315="AM",$AC$4,IF(Shift4!AG315="AM",$AC$5,IF(Shift5!AG315="AM",$AC$6)))))</f>
        <v/>
      </c>
      <c r="K315" s="56" t="str">
        <f>IF(Shift1!AI316="AM",$AF$2,IF(Shift2!AI315="AM",$AF$3,IF(Shift3!AI315="AM",$AF$4,IF(Shift4!AI315="AM",$AF$5,IF(Shift5!AI315="AM",$AF$6)))))</f>
        <v/>
      </c>
      <c r="L315" s="56" t="b">
        <f>IF(Shift1!$O316="PM",$E$2,IF(Shift2!$O315="PM",$E$3,IF(Shift3!$O315="PM",$E$4,IF(Shift4!$O315="PM",$E$5,IF(Shift5!$O315="PM",$E$6)))))</f>
        <v>0</v>
      </c>
      <c r="M315" s="56" t="b">
        <f>IF(Shift1!$Q316="PM",$H$2,IF(Shift2!$Q315="PM",$H$3,IF(Shift3!$Q315="PM",$H$4,IF(Shift4!$Q315="PM",$H$5,IF(Shift5!$Q315="PM",$H$6)))))</f>
        <v>0</v>
      </c>
      <c r="N315" s="56" t="b">
        <f>IF(Shift1!$S316="PM",$K$2,IF(Shift2!$S315="PM",$K$3,IF(Shift3!$S315="PM",$K$4,IF(Shift4!$S315="PM",$K$5,IF(Shift5!$S315="PM",$K$6)))))</f>
        <v>0</v>
      </c>
      <c r="O315" s="56" t="b">
        <f>IF(Shift1!$U316="PM",$N$2,IF(Shift2!$U315="PM",$N$3,IF(Shift3!$U315="PM",$N$4,IF(Shift4!$U315="PM",$N$5,IF(Shift5!$U315="PM",$N$6)))))</f>
        <v>0</v>
      </c>
      <c r="P315" s="56" t="b">
        <f>IF(Shift1!$W316="PM",$Q$2,IF(Shift2!$W315="PM",$Q$3,IF(Shift3!$W315="PM",$Q$4,IF(Shift4!$W315="PM",$Q$5,IF(Shift5!$W315="PM",$Q$6)))))</f>
        <v>0</v>
      </c>
      <c r="Q315" s="56" t="b">
        <f>IF(Shift1!$Y316="PM",$T$2,IF(Shift2!$Y315="PM",$T$3,IF(Shift3!$Y315="PM",$T$4,IF(Shift4!$Y315="PM",$T$5,IF(Shift5!$Y315="PM",$T$6)))))</f>
        <v>0</v>
      </c>
      <c r="R315" s="56" t="b">
        <f>IF(Shift1!$AA316="PM",$W$2,IF(Shift2!$AA315="PM",$W$3,IF(Shift3!$AA315="PM",$W$4,IF(Shift4!$AA315="PM",$W$5,IF(Shift5!$AA315="PM",$W$6)))))</f>
        <v>0</v>
      </c>
      <c r="S315" s="56" t="b">
        <f>IF(Shift1!$AG316="PM",$AC$2,IF(Shift2!$AG315="PM",$AC$3,IF(Shift3!$AG315="PM",$AC$4,IF(Shift4!$AG315="PM",$AC$5,IF(Shift5!$AG315="PM",$AC$6)))))</f>
        <v>0</v>
      </c>
      <c r="T315" s="56" t="b">
        <f>IF(Shift1!$AI316="PM",$AF$2,IF(Shift2!$AI315="PM",$AF$3,IF(Shift3!$AI315="PM",$AF$4,IF(Shift4!$AI315="PM",$AF$5,IF(Shift5!$AI315="PM",$AF$6)))))</f>
        <v>0</v>
      </c>
      <c r="U315" s="56" t="str">
        <f>IF(Shift1!$O316="N",$E$2,IF(Shift2!$O315="N",$E$3,IF(Shift3!$O315="N",$E$4,IF(Shift4!$O315="N",$E$5,IF(Shift5!$O315="N",$E$6)))))</f>
        <v/>
      </c>
      <c r="V315" s="56" t="str">
        <f>IF(Shift1!$Q316="N",$H$2,IF(Shift2!$Q315="N",$H$3,IF(Shift3!$Q315="N",$H$4,IF(Shift4!$Q315="N",$H$5,IF(Shift5!$Q315="N",$H$6)))))</f>
        <v/>
      </c>
      <c r="W315" s="56" t="str">
        <f>IF(Shift1!$S316="N",$K$2,IF(Shift2!$S315="N",$K$3,IF(Shift3!$S315="N",$K$4,IF(Shift4!$S315="N",$K$5,IF(Shift5!$S315="N",$K$6)))))</f>
        <v/>
      </c>
      <c r="X315" s="56" t="str">
        <f>IF(Shift1!$U316="N",$N$2,IF(Shift2!$U315="N",$N$3,IF(Shift3!$U315="N",$N$4,IF(Shift4!$U315="N",$N$5,IF(Shift5!$U315="N",$N$6)))))</f>
        <v/>
      </c>
      <c r="Y315" s="56" t="b">
        <f>IF(Shift1!$W316="N",$Q$2,IF(Shift2!$W315="N",$Q$3,IF(Shift3!$W315="N",$Q$4,IF(Shift4!$W315="N",$Q$5,IF(Shift5!$W315="N",$Q$6)))))</f>
        <v>0</v>
      </c>
      <c r="Z315" s="56" t="str">
        <f>IF(Shift1!$Y316="N",$T$2,IF(Shift2!$Y315="N",$T$3,IF(Shift3!$Y315="N",$T$4,IF(Shift4!$Y315="N",$T$5,IF(Shift5!$Y315="N",$T$6)))))</f>
        <v/>
      </c>
      <c r="AA315" s="56" t="str">
        <f>IF(Shift1!$AA316="N",$W$2,IF(Shift2!$AA315="N",$W$3,IF(Shift3!$AA315="N",$W$4,IF(Shift4!$AA315="N",$W$5,IF(Shift5!$AA315="N",$W$6)))))</f>
        <v/>
      </c>
      <c r="AB315" s="56" t="str">
        <f>IF(Shift1!$AG316="N",$AC$2,IF(Shift2!$AG315="N",$AC$3,IF(Shift3!$AG315="N",$AC$4,IF(Shift4!$AG315="N",$AC$5,IF(Shift5!$AG315="N",$AC$6)))))</f>
        <v/>
      </c>
      <c r="AC315" s="56" t="str">
        <f>IF(Shift1!$AI316="N",$AF$2,IF(Shift2!$AI315="N",$AF$3,IF(Shift3!$AI315="N",$AF$4,IF(Shift4!$AI315="N",$AF$5,IF(Shift5!$AI315="N",$AF$6)))))</f>
        <v/>
      </c>
      <c r="AD315" s="62">
        <f t="shared" si="36"/>
        <v>2</v>
      </c>
      <c r="AE315" s="63">
        <f t="shared" si="37"/>
        <v>4</v>
      </c>
      <c r="AF315" s="64">
        <f t="shared" si="38"/>
        <v>2</v>
      </c>
      <c r="AG315" s="65">
        <f t="shared" si="39"/>
        <v>0</v>
      </c>
      <c r="AH315" s="63">
        <f t="shared" si="40"/>
        <v>0</v>
      </c>
      <c r="AI315" s="64">
        <f t="shared" si="41"/>
        <v>0</v>
      </c>
      <c r="AJ315" s="66">
        <f t="shared" si="42"/>
        <v>3</v>
      </c>
      <c r="AK315" s="63">
        <f t="shared" si="43"/>
        <v>3</v>
      </c>
      <c r="AL315" s="63">
        <f t="shared" si="44"/>
        <v>2</v>
      </c>
    </row>
    <row r="316" spans="1:38" ht="15" outlineLevel="1" thickTop="1" x14ac:dyDescent="0.3">
      <c r="A316" s="1"/>
      <c r="B316" s="38">
        <v>2</v>
      </c>
      <c r="C316" s="56" t="str">
        <f>IF(Shift1!O317="AM",$E$2,IF(Shift2!O316="AM",$E$3,IF(Shift3!O316="AM",$E$4,IF(Shift4!O316="AM",$E$5,IF(Shift5!O316="AM",$E$6)))))</f>
        <v/>
      </c>
      <c r="D316" s="56" t="str">
        <f>IF(Shift1!Q317="AM",$H$2,IF(Shift2!Q316="AM",$H$3,IF(Shift3!Q316="AM",$H$4,IF(Shift4!Q316="AM",$H$5,IF(Shift5!Q316="AM",$H$6)))))</f>
        <v/>
      </c>
      <c r="E316" s="56" t="str">
        <f>IF(Shift1!S317="AM",$K$2,IF(Shift2!S316="AM",$K$3,IF(Shift3!S316="AM",$K$4,IF(Shift4!S316="AM",$K$5,IF(Shift5!S316="AM",$K$6)))))</f>
        <v/>
      </c>
      <c r="F316" s="56" t="str">
        <f>IF(Shift1!U317="AM",$N$2,IF(Shift2!U316="AM",$N$3,IF(Shift3!U316="AM",$N$4,IF(Shift4!U316="AM",$N$5,IF(Shift5!U316="AM",$N$6)))))</f>
        <v/>
      </c>
      <c r="G316" s="56" t="str">
        <f>IF(Shift1!W317="AM",$Q$2,IF(Shift2!W316="AM",$Q$3,IF(Shift3!W316="AM",$Q$4,IF(Shift4!W316="AM",$Q$5,IF(Shift5!W316="AM",$Q$6)))))</f>
        <v/>
      </c>
      <c r="H316" s="56" t="b">
        <f>IF(Shift1!Y317="AM",$T$2,IF(Shift2!Y316="AM",$T$3,IF(Shift3!Y316="AM",$T$4,IF(Shift4!Y316="AM",$T$5,IF(Shift5!Y316="AM",$T$6)))))</f>
        <v>0</v>
      </c>
      <c r="I316" s="56" t="str">
        <f>IF(Shift1!AA317="AM",$W$2,IF(Shift2!AA316="AM",$W$3,IF(Shift3!AA316="AM",$W$4,IF(Shift4!AA316="AM",$W$5,IF(Shift5!AA316="AM",$W$6)))))</f>
        <v/>
      </c>
      <c r="J316" s="56" t="str">
        <f>IF(Shift1!AG317="AM",$AC$2,IF(Shift2!AG316="AM",$AC$3,IF(Shift3!AG316="AM",$AC$4,IF(Shift4!AG316="AM",$AC$5,IF(Shift5!AG316="AM",$AC$6)))))</f>
        <v/>
      </c>
      <c r="K316" s="56" t="str">
        <f>IF(Shift1!AI317="AM",$AF$2,IF(Shift2!AI316="AM",$AF$3,IF(Shift3!AI316="AM",$AF$4,IF(Shift4!AI316="AM",$AF$5,IF(Shift5!AI316="AM",$AF$6)))))</f>
        <v/>
      </c>
      <c r="L316" s="56" t="b">
        <f>IF(Shift1!$O317="PM",$E$2,IF(Shift2!$O316="PM",$E$3,IF(Shift3!$O316="PM",$E$4,IF(Shift4!$O316="PM",$E$5,IF(Shift5!$O316="PM",$E$6)))))</f>
        <v>0</v>
      </c>
      <c r="M316" s="56" t="str">
        <f>IF(Shift1!$Q317="PM",$H$2,IF(Shift2!$Q316="PM",$H$3,IF(Shift3!$Q316="PM",$H$4,IF(Shift4!$Q316="PM",$H$5,IF(Shift5!$Q316="PM",$H$6)))))</f>
        <v/>
      </c>
      <c r="N316" s="56" t="str">
        <f>IF(Shift1!$S317="PM",$K$2,IF(Shift2!$S316="PM",$K$3,IF(Shift3!$S316="PM",$K$4,IF(Shift4!$S316="PM",$K$5,IF(Shift5!$S316="PM",$K$6)))))</f>
        <v/>
      </c>
      <c r="O316" s="56" t="str">
        <f>IF(Shift1!$U317="PM",$N$2,IF(Shift2!$U316="PM",$N$3,IF(Shift3!$U316="PM",$N$4,IF(Shift4!$U316="PM",$N$5,IF(Shift5!$U316="PM",$N$6)))))</f>
        <v/>
      </c>
      <c r="P316" s="56" t="str">
        <f>IF(Shift1!$W317="PM",$Q$2,IF(Shift2!$W316="PM",$Q$3,IF(Shift3!$W316="PM",$Q$4,IF(Shift4!$W316="PM",$Q$5,IF(Shift5!$W316="PM",$Q$6)))))</f>
        <v/>
      </c>
      <c r="Q316" s="56" t="str">
        <f>IF(Shift1!$Y317="PM",$T$2,IF(Shift2!$Y316="PM",$T$3,IF(Shift3!$Y316="PM",$T$4,IF(Shift4!$Y316="PM",$T$5,IF(Shift5!$Y316="PM",$T$6)))))</f>
        <v/>
      </c>
      <c r="R316" s="56" t="str">
        <f>IF(Shift1!$AA317="PM",$W$2,IF(Shift2!$AA316="PM",$W$3,IF(Shift3!$AA316="PM",$W$4,IF(Shift4!$AA316="PM",$W$5,IF(Shift5!$AA316="PM",$W$6)))))</f>
        <v/>
      </c>
      <c r="S316" s="56" t="str">
        <f>IF(Shift1!$AG317="PM",$AC$2,IF(Shift2!$AG316="PM",$AC$3,IF(Shift3!$AG316="PM",$AC$4,IF(Shift4!$AG316="PM",$AC$5,IF(Shift5!$AG316="PM",$AC$6)))))</f>
        <v/>
      </c>
      <c r="T316" s="56" t="str">
        <f>IF(Shift1!$AI317="PM",$AF$2,IF(Shift2!$AI316="PM",$AF$3,IF(Shift3!$AI316="PM",$AF$4,IF(Shift4!$AI316="PM",$AF$5,IF(Shift5!$AI316="PM",$AF$6)))))</f>
        <v/>
      </c>
      <c r="U316" s="56" t="str">
        <f>IF(Shift1!$O317="N",$E$2,IF(Shift2!$O316="N",$E$3,IF(Shift3!$O316="N",$E$4,IF(Shift4!$O316="N",$E$5,IF(Shift5!$O316="N",$E$6)))))</f>
        <v/>
      </c>
      <c r="V316" s="56" t="str">
        <f>IF(Shift1!$Q317="N",$H$2,IF(Shift2!$Q316="N",$H$3,IF(Shift3!$Q316="N",$H$4,IF(Shift4!$Q316="N",$H$5,IF(Shift5!$Q316="N",$H$6)))))</f>
        <v/>
      </c>
      <c r="W316" s="56" t="str">
        <f>IF(Shift1!$S317="N",$K$2,IF(Shift2!$S316="N",$K$3,IF(Shift3!$S316="N",$K$4,IF(Shift4!$S316="N",$K$5,IF(Shift5!$S316="N",$K$6)))))</f>
        <v/>
      </c>
      <c r="X316" s="56" t="str">
        <f>IF(Shift1!$U317="N",$N$2,IF(Shift2!$U316="N",$N$3,IF(Shift3!$U316="N",$N$4,IF(Shift4!$U316="N",$N$5,IF(Shift5!$U316="N",$N$6)))))</f>
        <v/>
      </c>
      <c r="Y316" s="56" t="b">
        <f>IF(Shift1!$W317="N",$Q$2,IF(Shift2!$W316="N",$Q$3,IF(Shift3!$W316="N",$Q$4,IF(Shift4!$W316="N",$Q$5,IF(Shift5!$W316="N",$Q$6)))))</f>
        <v>0</v>
      </c>
      <c r="Z316" s="56" t="str">
        <f>IF(Shift1!$Y317="N",$T$2,IF(Shift2!$Y316="N",$T$3,IF(Shift3!$Y316="N",$T$4,IF(Shift4!$Y316="N",$T$5,IF(Shift5!$Y316="N",$T$6)))))</f>
        <v/>
      </c>
      <c r="AA316" s="56" t="str">
        <f>IF(Shift1!$AA317="N",$W$2,IF(Shift2!$AA316="N",$W$3,IF(Shift3!$AA316="N",$W$4,IF(Shift4!$AA316="N",$W$5,IF(Shift5!$AA316="N",$W$6)))))</f>
        <v/>
      </c>
      <c r="AB316" s="56" t="str">
        <f>IF(Shift1!$AG317="N",$AC$2,IF(Shift2!$AG316="N",$AC$3,IF(Shift3!$AG316="N",$AC$4,IF(Shift4!$AG316="N",$AC$5,IF(Shift5!$AG316="N",$AC$6)))))</f>
        <v/>
      </c>
      <c r="AC316" s="56" t="str">
        <f>IF(Shift1!$AI317="N",$AF$2,IF(Shift2!$AI316="N",$AF$3,IF(Shift3!$AI316="N",$AF$4,IF(Shift4!$AI316="N",$AF$5,IF(Shift5!$AI316="N",$AF$6)))))</f>
        <v/>
      </c>
      <c r="AD316" s="57">
        <f t="shared" si="36"/>
        <v>3</v>
      </c>
      <c r="AE316" s="58">
        <f t="shared" si="37"/>
        <v>3</v>
      </c>
      <c r="AF316" s="59">
        <f t="shared" si="38"/>
        <v>2</v>
      </c>
      <c r="AG316" s="60">
        <f t="shared" si="39"/>
        <v>2</v>
      </c>
      <c r="AH316" s="58">
        <f t="shared" si="40"/>
        <v>4</v>
      </c>
      <c r="AI316" s="59">
        <f t="shared" si="41"/>
        <v>2</v>
      </c>
      <c r="AJ316" s="61">
        <f t="shared" si="42"/>
        <v>3</v>
      </c>
      <c r="AK316" s="58">
        <f t="shared" si="43"/>
        <v>3</v>
      </c>
      <c r="AL316" s="58">
        <f t="shared" si="44"/>
        <v>2</v>
      </c>
    </row>
    <row r="317" spans="1:38" outlineLevel="1" x14ac:dyDescent="0.3">
      <c r="A317" s="1"/>
      <c r="B317" s="38">
        <v>3</v>
      </c>
      <c r="C317" s="56" t="str">
        <f>IF(Shift1!O318="AM",$E$2,IF(Shift2!O317="AM",$E$3,IF(Shift3!O317="AM",$E$4,IF(Shift4!O317="AM",$E$5,IF(Shift5!O317="AM",$E$6)))))</f>
        <v/>
      </c>
      <c r="D317" s="56" t="str">
        <f>IF(Shift1!Q318="AM",$H$2,IF(Shift2!Q317="AM",$H$3,IF(Shift3!Q317="AM",$H$4,IF(Shift4!Q317="AM",$H$5,IF(Shift5!Q317="AM",$H$6)))))</f>
        <v/>
      </c>
      <c r="E317" s="56" t="str">
        <f>IF(Shift1!S318="AM",$K$2,IF(Shift2!S317="AM",$K$3,IF(Shift3!S317="AM",$K$4,IF(Shift4!S317="AM",$K$5,IF(Shift5!S317="AM",$K$6)))))</f>
        <v/>
      </c>
      <c r="F317" s="56" t="str">
        <f>IF(Shift1!U318="AM",$N$2,IF(Shift2!U317="AM",$N$3,IF(Shift3!U317="AM",$N$4,IF(Shift4!U317="AM",$N$5,IF(Shift5!U317="AM",$N$6)))))</f>
        <v/>
      </c>
      <c r="G317" s="56" t="str">
        <f>IF(Shift1!W318="AM",$Q$2,IF(Shift2!W317="AM",$Q$3,IF(Shift3!W317="AM",$Q$4,IF(Shift4!W317="AM",$Q$5,IF(Shift5!W317="AM",$Q$6)))))</f>
        <v/>
      </c>
      <c r="H317" s="56" t="b">
        <f>IF(Shift1!Y318="AM",$T$2,IF(Shift2!Y317="AM",$T$3,IF(Shift3!Y317="AM",$T$4,IF(Shift4!Y317="AM",$T$5,IF(Shift5!Y317="AM",$T$6)))))</f>
        <v>0</v>
      </c>
      <c r="I317" s="56" t="str">
        <f>IF(Shift1!AA318="AM",$W$2,IF(Shift2!AA317="AM",$W$3,IF(Shift3!AA317="AM",$W$4,IF(Shift4!AA317="AM",$W$5,IF(Shift5!AA317="AM",$W$6)))))</f>
        <v/>
      </c>
      <c r="J317" s="56" t="str">
        <f>IF(Shift1!AG318="AM",$AC$2,IF(Shift2!AG317="AM",$AC$3,IF(Shift3!AG317="AM",$AC$4,IF(Shift4!AG317="AM",$AC$5,IF(Shift5!AG317="AM",$AC$6)))))</f>
        <v/>
      </c>
      <c r="K317" s="56" t="str">
        <f>IF(Shift1!AI318="AM",$AF$2,IF(Shift2!AI317="AM",$AF$3,IF(Shift3!AI317="AM",$AF$4,IF(Shift4!AI317="AM",$AF$5,IF(Shift5!AI317="AM",$AF$6)))))</f>
        <v/>
      </c>
      <c r="L317" s="56" t="b">
        <f>IF(Shift1!$O318="PM",$E$2,IF(Shift2!$O317="PM",$E$3,IF(Shift3!$O317="PM",$E$4,IF(Shift4!$O317="PM",$E$5,IF(Shift5!$O317="PM",$E$6)))))</f>
        <v>0</v>
      </c>
      <c r="M317" s="56" t="str">
        <f>IF(Shift1!$Q318="PM",$H$2,IF(Shift2!$Q317="PM",$H$3,IF(Shift3!$Q317="PM",$H$4,IF(Shift4!$Q317="PM",$H$5,IF(Shift5!$Q317="PM",$H$6)))))</f>
        <v/>
      </c>
      <c r="N317" s="56" t="str">
        <f>IF(Shift1!$S318="PM",$K$2,IF(Shift2!$S317="PM",$K$3,IF(Shift3!$S317="PM",$K$4,IF(Shift4!$S317="PM",$K$5,IF(Shift5!$S317="PM",$K$6)))))</f>
        <v/>
      </c>
      <c r="O317" s="56" t="str">
        <f>IF(Shift1!$U318="PM",$N$2,IF(Shift2!$U317="PM",$N$3,IF(Shift3!$U317="PM",$N$4,IF(Shift4!$U317="PM",$N$5,IF(Shift5!$U317="PM",$N$6)))))</f>
        <v/>
      </c>
      <c r="P317" s="56" t="str">
        <f>IF(Shift1!$W318="PM",$Q$2,IF(Shift2!$W317="PM",$Q$3,IF(Shift3!$W317="PM",$Q$4,IF(Shift4!$W317="PM",$Q$5,IF(Shift5!$W317="PM",$Q$6)))))</f>
        <v/>
      </c>
      <c r="Q317" s="56" t="str">
        <f>IF(Shift1!$Y318="PM",$T$2,IF(Shift2!$Y317="PM",$T$3,IF(Shift3!$Y317="PM",$T$4,IF(Shift4!$Y317="PM",$T$5,IF(Shift5!$Y317="PM",$T$6)))))</f>
        <v/>
      </c>
      <c r="R317" s="56" t="str">
        <f>IF(Shift1!$AA318="PM",$W$2,IF(Shift2!$AA317="PM",$W$3,IF(Shift3!$AA317="PM",$W$4,IF(Shift4!$AA317="PM",$W$5,IF(Shift5!$AA317="PM",$W$6)))))</f>
        <v/>
      </c>
      <c r="S317" s="56" t="str">
        <f>IF(Shift1!$AG318="PM",$AC$2,IF(Shift2!$AG317="PM",$AC$3,IF(Shift3!$AG317="PM",$AC$4,IF(Shift4!$AG317="PM",$AC$5,IF(Shift5!$AG317="PM",$AC$6)))))</f>
        <v/>
      </c>
      <c r="T317" s="56" t="str">
        <f>IF(Shift1!$AI318="PM",$AF$2,IF(Shift2!$AI317="PM",$AF$3,IF(Shift3!$AI317="PM",$AF$4,IF(Shift4!$AI317="PM",$AF$5,IF(Shift5!$AI317="PM",$AF$6)))))</f>
        <v/>
      </c>
      <c r="U317" s="56" t="b">
        <f>IF(Shift1!$O318="N",$E$2,IF(Shift2!$O317="N",$E$3,IF(Shift3!$O317="N",$E$4,IF(Shift4!$O317="N",$E$5,IF(Shift5!$O317="N",$E$6)))))</f>
        <v>0</v>
      </c>
      <c r="V317" s="56" t="b">
        <f>IF(Shift1!$Q318="N",$H$2,IF(Shift2!$Q317="N",$H$3,IF(Shift3!$Q317="N",$H$4,IF(Shift4!$Q317="N",$H$5,IF(Shift5!$Q317="N",$H$6)))))</f>
        <v>0</v>
      </c>
      <c r="W317" s="56" t="b">
        <f>IF(Shift1!$S318="N",$K$2,IF(Shift2!$S317="N",$K$3,IF(Shift3!$S317="N",$K$4,IF(Shift4!$S317="N",$K$5,IF(Shift5!$S317="N",$K$6)))))</f>
        <v>0</v>
      </c>
      <c r="X317" s="56" t="b">
        <f>IF(Shift1!$U318="N",$N$2,IF(Shift2!$U317="N",$N$3,IF(Shift3!$U317="N",$N$4,IF(Shift4!$U317="N",$N$5,IF(Shift5!$U317="N",$N$6)))))</f>
        <v>0</v>
      </c>
      <c r="Y317" s="56" t="b">
        <f>IF(Shift1!$W318="N",$Q$2,IF(Shift2!$W317="N",$Q$3,IF(Shift3!$W317="N",$Q$4,IF(Shift4!$W317="N",$Q$5,IF(Shift5!$W317="N",$Q$6)))))</f>
        <v>0</v>
      </c>
      <c r="Z317" s="56" t="b">
        <f>IF(Shift1!$Y318="N",$T$2,IF(Shift2!$Y317="N",$T$3,IF(Shift3!$Y317="N",$T$4,IF(Shift4!$Y317="N",$T$5,IF(Shift5!$Y317="N",$T$6)))))</f>
        <v>0</v>
      </c>
      <c r="AA317" s="56" t="b">
        <f>IF(Shift1!$AA318="N",$W$2,IF(Shift2!$AA317="N",$W$3,IF(Shift3!$AA317="N",$W$4,IF(Shift4!$AA317="N",$W$5,IF(Shift5!$AA317="N",$W$6)))))</f>
        <v>0</v>
      </c>
      <c r="AB317" s="56" t="b">
        <f>IF(Shift1!$AG318="N",$AC$2,IF(Shift2!$AG317="N",$AC$3,IF(Shift3!$AG317="N",$AC$4,IF(Shift4!$AG317="N",$AC$5,IF(Shift5!$AG317="N",$AC$6)))))</f>
        <v>0</v>
      </c>
      <c r="AC317" s="56" t="b">
        <f>IF(Shift1!$AI318="N",$AF$2,IF(Shift2!$AI317="N",$AF$3,IF(Shift3!$AI317="N",$AF$4,IF(Shift4!$AI317="N",$AF$5,IF(Shift5!$AI317="N",$AF$6)))))</f>
        <v>0</v>
      </c>
      <c r="AD317" s="57">
        <f t="shared" si="36"/>
        <v>3</v>
      </c>
      <c r="AE317" s="58">
        <f t="shared" si="37"/>
        <v>3</v>
      </c>
      <c r="AF317" s="59">
        <f t="shared" si="38"/>
        <v>2</v>
      </c>
      <c r="AG317" s="60">
        <f t="shared" si="39"/>
        <v>2</v>
      </c>
      <c r="AH317" s="58">
        <f t="shared" si="40"/>
        <v>4</v>
      </c>
      <c r="AI317" s="59">
        <f t="shared" si="41"/>
        <v>2</v>
      </c>
      <c r="AJ317" s="61">
        <f t="shared" si="42"/>
        <v>0</v>
      </c>
      <c r="AK317" s="58">
        <f t="shared" si="43"/>
        <v>0</v>
      </c>
      <c r="AL317" s="58">
        <f t="shared" si="44"/>
        <v>0</v>
      </c>
    </row>
    <row r="318" spans="1:38" outlineLevel="1" x14ac:dyDescent="0.3">
      <c r="A318" s="2" t="s">
        <v>82</v>
      </c>
      <c r="B318" s="45">
        <v>4</v>
      </c>
      <c r="C318" s="56" t="str">
        <f>IF(Shift1!O319="AM",$E$2,IF(Shift2!O318="AM",$E$3,IF(Shift3!O318="AM",$E$4,IF(Shift4!O318="AM",$E$5,IF(Shift5!O318="AM",$E$6)))))</f>
        <v/>
      </c>
      <c r="D318" s="56" t="str">
        <f>IF(Shift1!Q319="AM",$H$2,IF(Shift2!Q318="AM",$H$3,IF(Shift3!Q318="AM",$H$4,IF(Shift4!Q318="AM",$H$5,IF(Shift5!Q318="AM",$H$6)))))</f>
        <v/>
      </c>
      <c r="E318" s="56" t="str">
        <f>IF(Shift1!S319="AM",$K$2,IF(Shift2!S318="AM",$K$3,IF(Shift3!S318="AM",$K$4,IF(Shift4!S318="AM",$K$5,IF(Shift5!S318="AM",$K$6)))))</f>
        <v/>
      </c>
      <c r="F318" s="56" t="str">
        <f>IF(Shift1!U319="AM",$N$2,IF(Shift2!U318="AM",$N$3,IF(Shift3!U318="AM",$N$4,IF(Shift4!U318="AM",$N$5,IF(Shift5!U318="AM",$N$6)))))</f>
        <v/>
      </c>
      <c r="G318" s="56" t="b">
        <f>IF(Shift1!W319="AM",$Q$2,IF(Shift2!W318="AM",$Q$3,IF(Shift3!W318="AM",$Q$4,IF(Shift4!W318="AM",$Q$5,IF(Shift5!W318="AM",$Q$6)))))</f>
        <v>0</v>
      </c>
      <c r="H318" s="56" t="str">
        <f>IF(Shift1!Y319="AM",$T$2,IF(Shift2!Y318="AM",$T$3,IF(Shift3!Y318="AM",$T$4,IF(Shift4!Y318="AM",$T$5,IF(Shift5!Y318="AM",$T$6)))))</f>
        <v/>
      </c>
      <c r="I318" s="56" t="str">
        <f>IF(Shift1!AA319="AM",$W$2,IF(Shift2!AA318="AM",$W$3,IF(Shift3!AA318="AM",$W$4,IF(Shift4!AA318="AM",$W$5,IF(Shift5!AA318="AM",$W$6)))))</f>
        <v/>
      </c>
      <c r="J318" s="56" t="str">
        <f>IF(Shift1!AG319="AM",$AC$2,IF(Shift2!AG318="AM",$AC$3,IF(Shift3!AG318="AM",$AC$4,IF(Shift4!AG318="AM",$AC$5,IF(Shift5!AG318="AM",$AC$6)))))</f>
        <v/>
      </c>
      <c r="K318" s="56" t="str">
        <f>IF(Shift1!AI319="AM",$AF$2,IF(Shift2!AI318="AM",$AF$3,IF(Shift3!AI318="AM",$AF$4,IF(Shift4!AI318="AM",$AF$5,IF(Shift5!AI318="AM",$AF$6)))))</f>
        <v/>
      </c>
      <c r="L318" s="56" t="str">
        <f>IF(Shift1!$O319="PM",$E$2,IF(Shift2!$O318="PM",$E$3,IF(Shift3!$O318="PM",$E$4,IF(Shift4!$O318="PM",$E$5,IF(Shift5!$O318="PM",$E$6)))))</f>
        <v/>
      </c>
      <c r="M318" s="56" t="str">
        <f>IF(Shift1!$Q319="PM",$H$2,IF(Shift2!$Q318="PM",$H$3,IF(Shift3!$Q318="PM",$H$4,IF(Shift4!$Q318="PM",$H$5,IF(Shift5!$Q318="PM",$H$6)))))</f>
        <v/>
      </c>
      <c r="N318" s="56" t="str">
        <f>IF(Shift1!$S319="PM",$K$2,IF(Shift2!$S318="PM",$K$3,IF(Shift3!$S318="PM",$K$4,IF(Shift4!$S318="PM",$K$5,IF(Shift5!$S318="PM",$K$6)))))</f>
        <v/>
      </c>
      <c r="O318" s="56" t="str">
        <f>IF(Shift1!$U319="PM",$N$2,IF(Shift2!$U318="PM",$N$3,IF(Shift3!$U318="PM",$N$4,IF(Shift4!$U318="PM",$N$5,IF(Shift5!$U318="PM",$N$6)))))</f>
        <v/>
      </c>
      <c r="P318" s="56" t="str">
        <f>IF(Shift1!$W319="PM",$Q$2,IF(Shift2!$W318="PM",$Q$3,IF(Shift3!$W318="PM",$Q$4,IF(Shift4!$W318="PM",$Q$5,IF(Shift5!$W318="PM",$Q$6)))))</f>
        <v/>
      </c>
      <c r="Q318" s="56" t="b">
        <f>IF(Shift1!$Y319="PM",$T$2,IF(Shift2!$Y318="PM",$T$3,IF(Shift3!$Y318="PM",$T$4,IF(Shift4!$Y318="PM",$T$5,IF(Shift5!$Y318="PM",$T$6)))))</f>
        <v>0</v>
      </c>
      <c r="R318" s="56" t="str">
        <f>IF(Shift1!$AA319="PM",$W$2,IF(Shift2!$AA318="PM",$W$3,IF(Shift3!$AA318="PM",$W$4,IF(Shift4!$AA318="PM",$W$5,IF(Shift5!$AA318="PM",$W$6)))))</f>
        <v/>
      </c>
      <c r="S318" s="56" t="str">
        <f>IF(Shift1!$AG319="PM",$AC$2,IF(Shift2!$AG318="PM",$AC$3,IF(Shift3!$AG318="PM",$AC$4,IF(Shift4!$AG318="PM",$AC$5,IF(Shift5!$AG318="PM",$AC$6)))))</f>
        <v/>
      </c>
      <c r="T318" s="56" t="str">
        <f>IF(Shift1!$AI319="PM",$AF$2,IF(Shift2!$AI318="PM",$AF$3,IF(Shift3!$AI318="PM",$AF$4,IF(Shift4!$AI318="PM",$AF$5,IF(Shift5!$AI318="PM",$AF$6)))))</f>
        <v/>
      </c>
      <c r="U318" s="56" t="b">
        <f>IF(Shift1!$O319="N",$E$2,IF(Shift2!$O318="N",$E$3,IF(Shift3!$O318="N",$E$4,IF(Shift4!$O318="N",$E$5,IF(Shift5!$O318="N",$E$6)))))</f>
        <v>0</v>
      </c>
      <c r="V318" s="56" t="str">
        <f>IF(Shift1!$Q319="N",$H$2,IF(Shift2!$Q318="N",$H$3,IF(Shift3!$Q318="N",$H$4,IF(Shift4!$Q318="N",$H$5,IF(Shift5!$Q318="N",$H$6)))))</f>
        <v/>
      </c>
      <c r="W318" s="56" t="str">
        <f>IF(Shift1!$S319="N",$K$2,IF(Shift2!$S318="N",$K$3,IF(Shift3!$S318="N",$K$4,IF(Shift4!$S318="N",$K$5,IF(Shift5!$S318="N",$K$6)))))</f>
        <v/>
      </c>
      <c r="X318" s="56" t="str">
        <f>IF(Shift1!$U319="N",$N$2,IF(Shift2!$U318="N",$N$3,IF(Shift3!$U318="N",$N$4,IF(Shift4!$U318="N",$N$5,IF(Shift5!$U318="N",$N$6)))))</f>
        <v/>
      </c>
      <c r="Y318" s="56" t="str">
        <f>IF(Shift1!$W319="N",$Q$2,IF(Shift2!$W318="N",$Q$3,IF(Shift3!$W318="N",$Q$4,IF(Shift4!$W318="N",$Q$5,IF(Shift5!$W318="N",$Q$6)))))</f>
        <v/>
      </c>
      <c r="Z318" s="56" t="str">
        <f>IF(Shift1!$Y319="N",$T$2,IF(Shift2!$Y318="N",$T$3,IF(Shift3!$Y318="N",$T$4,IF(Shift4!$Y318="N",$T$5,IF(Shift5!$Y318="N",$T$6)))))</f>
        <v/>
      </c>
      <c r="AA318" s="56" t="str">
        <f>IF(Shift1!$AA319="N",$W$2,IF(Shift2!$AA318="N",$W$3,IF(Shift3!$AA318="N",$W$4,IF(Shift4!$AA318="N",$W$5,IF(Shift5!$AA318="N",$W$6)))))</f>
        <v/>
      </c>
      <c r="AB318" s="56" t="str">
        <f>IF(Shift1!$AG319="N",$AC$2,IF(Shift2!$AG318="N",$AC$3,IF(Shift3!$AG318="N",$AC$4,IF(Shift4!$AG318="N",$AC$5,IF(Shift5!$AG318="N",$AC$6)))))</f>
        <v/>
      </c>
      <c r="AC318" s="56" t="str">
        <f>IF(Shift1!$AI319="N",$AF$2,IF(Shift2!$AI318="N",$AF$3,IF(Shift3!$AI318="N",$AF$4,IF(Shift4!$AI318="N",$AF$5,IF(Shift5!$AI318="N",$AF$6)))))</f>
        <v/>
      </c>
      <c r="AD318" s="57">
        <f t="shared" si="36"/>
        <v>3</v>
      </c>
      <c r="AE318" s="58">
        <f t="shared" si="37"/>
        <v>3</v>
      </c>
      <c r="AF318" s="59">
        <f t="shared" si="38"/>
        <v>2</v>
      </c>
      <c r="AG318" s="60">
        <f t="shared" si="39"/>
        <v>3</v>
      </c>
      <c r="AH318" s="58">
        <f t="shared" si="40"/>
        <v>3</v>
      </c>
      <c r="AI318" s="59">
        <f t="shared" si="41"/>
        <v>2</v>
      </c>
      <c r="AJ318" s="61">
        <f t="shared" si="42"/>
        <v>2</v>
      </c>
      <c r="AK318" s="58">
        <f t="shared" si="43"/>
        <v>4</v>
      </c>
      <c r="AL318" s="58">
        <f t="shared" si="44"/>
        <v>2</v>
      </c>
    </row>
    <row r="319" spans="1:38" outlineLevel="1" x14ac:dyDescent="0.3">
      <c r="A319" s="2" t="s">
        <v>103</v>
      </c>
      <c r="B319" s="45">
        <v>5</v>
      </c>
      <c r="C319" s="56" t="str">
        <f>IF(Shift1!O320="AM",$E$2,IF(Shift2!O319="AM",$E$3,IF(Shift3!O319="AM",$E$4,IF(Shift4!O319="AM",$E$5,IF(Shift5!O319="AM",$E$6)))))</f>
        <v/>
      </c>
      <c r="D319" s="56" t="str">
        <f>IF(Shift1!Q320="AM",$H$2,IF(Shift2!Q319="AM",$H$3,IF(Shift3!Q319="AM",$H$4,IF(Shift4!Q319="AM",$H$5,IF(Shift5!Q319="AM",$H$6)))))</f>
        <v/>
      </c>
      <c r="E319" s="56" t="str">
        <f>IF(Shift1!S320="AM",$K$2,IF(Shift2!S319="AM",$K$3,IF(Shift3!S319="AM",$K$4,IF(Shift4!S319="AM",$K$5,IF(Shift5!S319="AM",$K$6)))))</f>
        <v/>
      </c>
      <c r="F319" s="56" t="str">
        <f>IF(Shift1!U320="AM",$N$2,IF(Shift2!U319="AM",$N$3,IF(Shift3!U319="AM",$N$4,IF(Shift4!U319="AM",$N$5,IF(Shift5!U319="AM",$N$6)))))</f>
        <v/>
      </c>
      <c r="G319" s="56" t="b">
        <f>IF(Shift1!W320="AM",$Q$2,IF(Shift2!W319="AM",$Q$3,IF(Shift3!W319="AM",$Q$4,IF(Shift4!W319="AM",$Q$5,IF(Shift5!W319="AM",$Q$6)))))</f>
        <v>0</v>
      </c>
      <c r="H319" s="56" t="str">
        <f>IF(Shift1!Y320="AM",$T$2,IF(Shift2!Y319="AM",$T$3,IF(Shift3!Y319="AM",$T$4,IF(Shift4!Y319="AM",$T$5,IF(Shift5!Y319="AM",$T$6)))))</f>
        <v/>
      </c>
      <c r="I319" s="56" t="str">
        <f>IF(Shift1!AA320="AM",$W$2,IF(Shift2!AA319="AM",$W$3,IF(Shift3!AA319="AM",$W$4,IF(Shift4!AA319="AM",$W$5,IF(Shift5!AA319="AM",$W$6)))))</f>
        <v/>
      </c>
      <c r="J319" s="56" t="str">
        <f>IF(Shift1!AG320="AM",$AC$2,IF(Shift2!AG319="AM",$AC$3,IF(Shift3!AG319="AM",$AC$4,IF(Shift4!AG319="AM",$AC$5,IF(Shift5!AG319="AM",$AC$6)))))</f>
        <v/>
      </c>
      <c r="K319" s="56" t="str">
        <f>IF(Shift1!AI320="AM",$AF$2,IF(Shift2!AI319="AM",$AF$3,IF(Shift3!AI319="AM",$AF$4,IF(Shift4!AI319="AM",$AF$5,IF(Shift5!AI319="AM",$AF$6)))))</f>
        <v/>
      </c>
      <c r="L319" s="56" t="str">
        <f>IF(Shift1!$O320="PM",$E$2,IF(Shift2!$O319="PM",$E$3,IF(Shift3!$O319="PM",$E$4,IF(Shift4!$O319="PM",$E$5,IF(Shift5!$O319="PM",$E$6)))))</f>
        <v/>
      </c>
      <c r="M319" s="56" t="str">
        <f>IF(Shift1!$Q320="PM",$H$2,IF(Shift2!$Q319="PM",$H$3,IF(Shift3!$Q319="PM",$H$4,IF(Shift4!$Q319="PM",$H$5,IF(Shift5!$Q319="PM",$H$6)))))</f>
        <v/>
      </c>
      <c r="N319" s="56" t="str">
        <f>IF(Shift1!$S320="PM",$K$2,IF(Shift2!$S319="PM",$K$3,IF(Shift3!$S319="PM",$K$4,IF(Shift4!$S319="PM",$K$5,IF(Shift5!$S319="PM",$K$6)))))</f>
        <v/>
      </c>
      <c r="O319" s="56" t="str">
        <f>IF(Shift1!$U320="PM",$N$2,IF(Shift2!$U319="PM",$N$3,IF(Shift3!$U319="PM",$N$4,IF(Shift4!$U319="PM",$N$5,IF(Shift5!$U319="PM",$N$6)))))</f>
        <v/>
      </c>
      <c r="P319" s="56" t="str">
        <f>IF(Shift1!$W320="PM",$Q$2,IF(Shift2!$W319="PM",$Q$3,IF(Shift3!$W319="PM",$Q$4,IF(Shift4!$W319="PM",$Q$5,IF(Shift5!$W319="PM",$Q$6)))))</f>
        <v/>
      </c>
      <c r="Q319" s="56" t="b">
        <f>IF(Shift1!$Y320="PM",$T$2,IF(Shift2!$Y319="PM",$T$3,IF(Shift3!$Y319="PM",$T$4,IF(Shift4!$Y319="PM",$T$5,IF(Shift5!$Y319="PM",$T$6)))))</f>
        <v>0</v>
      </c>
      <c r="R319" s="56" t="str">
        <f>IF(Shift1!$AA320="PM",$W$2,IF(Shift2!$AA319="PM",$W$3,IF(Shift3!$AA319="PM",$W$4,IF(Shift4!$AA319="PM",$W$5,IF(Shift5!$AA319="PM",$W$6)))))</f>
        <v/>
      </c>
      <c r="S319" s="56" t="str">
        <f>IF(Shift1!$AG320="PM",$AC$2,IF(Shift2!$AG319="PM",$AC$3,IF(Shift3!$AG319="PM",$AC$4,IF(Shift4!$AG319="PM",$AC$5,IF(Shift5!$AG319="PM",$AC$6)))))</f>
        <v/>
      </c>
      <c r="T319" s="56" t="str">
        <f>IF(Shift1!$AI320="PM",$AF$2,IF(Shift2!$AI319="PM",$AF$3,IF(Shift3!$AI319="PM",$AF$4,IF(Shift4!$AI319="PM",$AF$5,IF(Shift5!$AI319="PM",$AF$6)))))</f>
        <v/>
      </c>
      <c r="U319" s="56" t="b">
        <f>IF(Shift1!$O320="N",$E$2,IF(Shift2!$O319="N",$E$3,IF(Shift3!$O319="N",$E$4,IF(Shift4!$O319="N",$E$5,IF(Shift5!$O319="N",$E$6)))))</f>
        <v>0</v>
      </c>
      <c r="V319" s="56" t="str">
        <f>IF(Shift1!$Q320="N",$H$2,IF(Shift2!$Q319="N",$H$3,IF(Shift3!$Q319="N",$H$4,IF(Shift4!$Q319="N",$H$5,IF(Shift5!$Q319="N",$H$6)))))</f>
        <v/>
      </c>
      <c r="W319" s="56" t="str">
        <f>IF(Shift1!$S320="N",$K$2,IF(Shift2!$S319="N",$K$3,IF(Shift3!$S319="N",$K$4,IF(Shift4!$S319="N",$K$5,IF(Shift5!$S319="N",$K$6)))))</f>
        <v/>
      </c>
      <c r="X319" s="56" t="str">
        <f>IF(Shift1!$U320="N",$N$2,IF(Shift2!$U319="N",$N$3,IF(Shift3!$U319="N",$N$4,IF(Shift4!$U319="N",$N$5,IF(Shift5!$U319="N",$N$6)))))</f>
        <v/>
      </c>
      <c r="Y319" s="56" t="str">
        <f>IF(Shift1!$W320="N",$Q$2,IF(Shift2!$W319="N",$Q$3,IF(Shift3!$W319="N",$Q$4,IF(Shift4!$W319="N",$Q$5,IF(Shift5!$W319="N",$Q$6)))))</f>
        <v/>
      </c>
      <c r="Z319" s="56" t="str">
        <f>IF(Shift1!$Y320="N",$T$2,IF(Shift2!$Y319="N",$T$3,IF(Shift3!$Y319="N",$T$4,IF(Shift4!$Y319="N",$T$5,IF(Shift5!$Y319="N",$T$6)))))</f>
        <v/>
      </c>
      <c r="AA319" s="56" t="str">
        <f>IF(Shift1!$AA320="N",$W$2,IF(Shift2!$AA319="N",$W$3,IF(Shift3!$AA319="N",$W$4,IF(Shift4!$AA319="N",$W$5,IF(Shift5!$AA319="N",$W$6)))))</f>
        <v/>
      </c>
      <c r="AB319" s="56" t="str">
        <f>IF(Shift1!$AG320="N",$AC$2,IF(Shift2!$AG319="N",$AC$3,IF(Shift3!$AG319="N",$AC$4,IF(Shift4!$AG319="N",$AC$5,IF(Shift5!$AG319="N",$AC$6)))))</f>
        <v/>
      </c>
      <c r="AC319" s="56" t="str">
        <f>IF(Shift1!$AI320="N",$AF$2,IF(Shift2!$AI319="N",$AF$3,IF(Shift3!$AI319="N",$AF$4,IF(Shift4!$AI319="N",$AF$5,IF(Shift5!$AI319="N",$AF$6)))))</f>
        <v/>
      </c>
      <c r="AD319" s="57">
        <f t="shared" si="36"/>
        <v>3</v>
      </c>
      <c r="AE319" s="58">
        <f t="shared" si="37"/>
        <v>3</v>
      </c>
      <c r="AF319" s="59">
        <f t="shared" si="38"/>
        <v>2</v>
      </c>
      <c r="AG319" s="60">
        <f t="shared" si="39"/>
        <v>3</v>
      </c>
      <c r="AH319" s="58">
        <f t="shared" si="40"/>
        <v>3</v>
      </c>
      <c r="AI319" s="59">
        <f t="shared" si="41"/>
        <v>2</v>
      </c>
      <c r="AJ319" s="61">
        <f t="shared" si="42"/>
        <v>2</v>
      </c>
      <c r="AK319" s="58">
        <f t="shared" si="43"/>
        <v>4</v>
      </c>
      <c r="AL319" s="58">
        <f t="shared" si="44"/>
        <v>2</v>
      </c>
    </row>
    <row r="320" spans="1:38" outlineLevel="1" x14ac:dyDescent="0.3">
      <c r="A320" s="2" t="s">
        <v>95</v>
      </c>
      <c r="B320" s="45">
        <v>6</v>
      </c>
      <c r="C320" s="56" t="str">
        <f>IF(Shift1!O321="AM",$E$2,IF(Shift2!O320="AM",$E$3,IF(Shift3!O320="AM",$E$4,IF(Shift4!O320="AM",$E$5,IF(Shift5!O320="AM",$E$6)))))</f>
        <v/>
      </c>
      <c r="D320" s="56" t="str">
        <f>IF(Shift1!Q321="AM",$H$2,IF(Shift2!Q320="AM",$H$3,IF(Shift3!Q320="AM",$H$4,IF(Shift4!Q320="AM",$H$5,IF(Shift5!Q320="AM",$H$6)))))</f>
        <v/>
      </c>
      <c r="E320" s="56" t="str">
        <f>IF(Shift1!S321="AM",$K$2,IF(Shift2!S320="AM",$K$3,IF(Shift3!S320="AM",$K$4,IF(Shift4!S320="AM",$K$5,IF(Shift5!S320="AM",$K$6)))))</f>
        <v/>
      </c>
      <c r="F320" s="56" t="str">
        <f>IF(Shift1!U321="AM",$N$2,IF(Shift2!U320="AM",$N$3,IF(Shift3!U320="AM",$N$4,IF(Shift4!U320="AM",$N$5,IF(Shift5!U320="AM",$N$6)))))</f>
        <v/>
      </c>
      <c r="G320" s="56" t="b">
        <f>IF(Shift1!W321="AM",$Q$2,IF(Shift2!W320="AM",$Q$3,IF(Shift3!W320="AM",$Q$4,IF(Shift4!W320="AM",$Q$5,IF(Shift5!W320="AM",$Q$6)))))</f>
        <v>0</v>
      </c>
      <c r="H320" s="56" t="str">
        <f>IF(Shift1!Y321="AM",$T$2,IF(Shift2!Y320="AM",$T$3,IF(Shift3!Y320="AM",$T$4,IF(Shift4!Y320="AM",$T$5,IF(Shift5!Y320="AM",$T$6)))))</f>
        <v/>
      </c>
      <c r="I320" s="56" t="str">
        <f>IF(Shift1!AA321="AM",$W$2,IF(Shift2!AA320="AM",$W$3,IF(Shift3!AA320="AM",$W$4,IF(Shift4!AA320="AM",$W$5,IF(Shift5!AA320="AM",$W$6)))))</f>
        <v/>
      </c>
      <c r="J320" s="56" t="str">
        <f>IF(Shift1!AG321="AM",$AC$2,IF(Shift2!AG320="AM",$AC$3,IF(Shift3!AG320="AM",$AC$4,IF(Shift4!AG320="AM",$AC$5,IF(Shift5!AG320="AM",$AC$6)))))</f>
        <v/>
      </c>
      <c r="K320" s="56" t="str">
        <f>IF(Shift1!AI321="AM",$AF$2,IF(Shift2!AI320="AM",$AF$3,IF(Shift3!AI320="AM",$AF$4,IF(Shift4!AI320="AM",$AF$5,IF(Shift5!AI320="AM",$AF$6)))))</f>
        <v/>
      </c>
      <c r="L320" s="56" t="str">
        <f>IF(Shift1!$O321="PM",$E$2,IF(Shift2!$O320="PM",$E$3,IF(Shift3!$O320="PM",$E$4,IF(Shift4!$O320="PM",$E$5,IF(Shift5!$O320="PM",$E$6)))))</f>
        <v/>
      </c>
      <c r="M320" s="56" t="str">
        <f>IF(Shift1!$Q321="PM",$H$2,IF(Shift2!$Q320="PM",$H$3,IF(Shift3!$Q320="PM",$H$4,IF(Shift4!$Q320="PM",$H$5,IF(Shift5!$Q320="PM",$H$6)))))</f>
        <v/>
      </c>
      <c r="N320" s="56" t="str">
        <f>IF(Shift1!$S321="PM",$K$2,IF(Shift2!$S320="PM",$K$3,IF(Shift3!$S320="PM",$K$4,IF(Shift4!$S320="PM",$K$5,IF(Shift5!$S320="PM",$K$6)))))</f>
        <v/>
      </c>
      <c r="O320" s="56" t="str">
        <f>IF(Shift1!$U321="PM",$N$2,IF(Shift2!$U320="PM",$N$3,IF(Shift3!$U320="PM",$N$4,IF(Shift4!$U320="PM",$N$5,IF(Shift5!$U320="PM",$N$6)))))</f>
        <v/>
      </c>
      <c r="P320" s="56" t="b">
        <f>IF(Shift1!$W321="PM",$Q$2,IF(Shift2!$W320="PM",$Q$3,IF(Shift3!$W320="PM",$Q$4,IF(Shift4!$W320="PM",$Q$5,IF(Shift5!$W320="PM",$Q$6)))))</f>
        <v>0</v>
      </c>
      <c r="Q320" s="56" t="str">
        <f>IF(Shift1!$Y321="PM",$T$2,IF(Shift2!$Y320="PM",$T$3,IF(Shift3!$Y320="PM",$T$4,IF(Shift4!$Y320="PM",$T$5,IF(Shift5!$Y320="PM",$T$6)))))</f>
        <v/>
      </c>
      <c r="R320" s="56" t="str">
        <f>IF(Shift1!$AA321="PM",$W$2,IF(Shift2!$AA320="PM",$W$3,IF(Shift3!$AA320="PM",$W$4,IF(Shift4!$AA320="PM",$W$5,IF(Shift5!$AA320="PM",$W$6)))))</f>
        <v/>
      </c>
      <c r="S320" s="56" t="str">
        <f>IF(Shift1!$AG321="PM",$AC$2,IF(Shift2!$AG320="PM",$AC$3,IF(Shift3!$AG320="PM",$AC$4,IF(Shift4!$AG320="PM",$AC$5,IF(Shift5!$AG320="PM",$AC$6)))))</f>
        <v/>
      </c>
      <c r="T320" s="56" t="str">
        <f>IF(Shift1!$AI321="PM",$AF$2,IF(Shift2!$AI320="PM",$AF$3,IF(Shift3!$AI320="PM",$AF$4,IF(Shift4!$AI320="PM",$AF$5,IF(Shift5!$AI320="PM",$AF$6)))))</f>
        <v/>
      </c>
      <c r="U320" s="56" t="str">
        <f>IF(Shift1!$O321="N",$E$2,IF(Shift2!$O320="N",$E$3,IF(Shift3!$O320="N",$E$4,IF(Shift4!$O320="N",$E$5,IF(Shift5!$O320="N",$E$6)))))</f>
        <v/>
      </c>
      <c r="V320" s="56" t="str">
        <f>IF(Shift1!$Q321="N",$H$2,IF(Shift2!$Q320="N",$H$3,IF(Shift3!$Q320="N",$H$4,IF(Shift4!$Q320="N",$H$5,IF(Shift5!$Q320="N",$H$6)))))</f>
        <v/>
      </c>
      <c r="W320" s="56" t="str">
        <f>IF(Shift1!$S321="N",$K$2,IF(Shift2!$S320="N",$K$3,IF(Shift3!$S320="N",$K$4,IF(Shift4!$S320="N",$K$5,IF(Shift5!$S320="N",$K$6)))))</f>
        <v/>
      </c>
      <c r="X320" s="56" t="str">
        <f>IF(Shift1!$U321="N",$N$2,IF(Shift2!$U320="N",$N$3,IF(Shift3!$U320="N",$N$4,IF(Shift4!$U320="N",$N$5,IF(Shift5!$U320="N",$N$6)))))</f>
        <v/>
      </c>
      <c r="Y320" s="56" t="str">
        <f>IF(Shift1!$W321="N",$Q$2,IF(Shift2!$W320="N",$Q$3,IF(Shift3!$W320="N",$Q$4,IF(Shift4!$W320="N",$Q$5,IF(Shift5!$W320="N",$Q$6)))))</f>
        <v/>
      </c>
      <c r="Z320" s="56" t="b">
        <f>IF(Shift1!$Y321="N",$T$2,IF(Shift2!$Y320="N",$T$3,IF(Shift3!$Y320="N",$T$4,IF(Shift4!$Y320="N",$T$5,IF(Shift5!$Y320="N",$T$6)))))</f>
        <v>0</v>
      </c>
      <c r="AA320" s="56" t="str">
        <f>IF(Shift1!$AA321="N",$W$2,IF(Shift2!$AA320="N",$W$3,IF(Shift3!$AA320="N",$W$4,IF(Shift4!$AA320="N",$W$5,IF(Shift5!$AA320="N",$W$6)))))</f>
        <v/>
      </c>
      <c r="AB320" s="56" t="str">
        <f>IF(Shift1!$AG321="N",$AC$2,IF(Shift2!$AG320="N",$AC$3,IF(Shift3!$AG320="N",$AC$4,IF(Shift4!$AG320="N",$AC$5,IF(Shift5!$AG320="N",$AC$6)))))</f>
        <v/>
      </c>
      <c r="AC320" s="56" t="str">
        <f>IF(Shift1!$AI321="N",$AF$2,IF(Shift2!$AI320="N",$AF$3,IF(Shift3!$AI320="N",$AF$4,IF(Shift4!$AI320="N",$AF$5,IF(Shift5!$AI320="N",$AF$6)))))</f>
        <v/>
      </c>
      <c r="AD320" s="57">
        <f t="shared" si="36"/>
        <v>3</v>
      </c>
      <c r="AE320" s="58">
        <f t="shared" si="37"/>
        <v>3</v>
      </c>
      <c r="AF320" s="59">
        <f t="shared" si="38"/>
        <v>2</v>
      </c>
      <c r="AG320" s="60">
        <f t="shared" si="39"/>
        <v>3</v>
      </c>
      <c r="AH320" s="58">
        <f t="shared" si="40"/>
        <v>3</v>
      </c>
      <c r="AI320" s="59">
        <f t="shared" si="41"/>
        <v>2</v>
      </c>
      <c r="AJ320" s="61">
        <f t="shared" si="42"/>
        <v>3</v>
      </c>
      <c r="AK320" s="58">
        <f t="shared" si="43"/>
        <v>3</v>
      </c>
      <c r="AL320" s="58">
        <f t="shared" si="44"/>
        <v>2</v>
      </c>
    </row>
    <row r="321" spans="1:38" outlineLevel="1" x14ac:dyDescent="0.3">
      <c r="A321" s="2" t="s">
        <v>97</v>
      </c>
      <c r="B321" s="45">
        <v>7</v>
      </c>
      <c r="C321" s="56" t="str">
        <f>IF(Shift1!O322="AM",$E$2,IF(Shift2!O321="AM",$E$3,IF(Shift3!O321="AM",$E$4,IF(Shift4!O321="AM",$E$5,IF(Shift5!O321="AM",$E$6)))))</f>
        <v/>
      </c>
      <c r="D321" s="56" t="str">
        <f>IF(Shift1!Q322="AM",$H$2,IF(Shift2!Q321="AM",$H$3,IF(Shift3!Q321="AM",$H$4,IF(Shift4!Q321="AM",$H$5,IF(Shift5!Q321="AM",$H$6)))))</f>
        <v/>
      </c>
      <c r="E321" s="56" t="str">
        <f>IF(Shift1!S322="AM",$K$2,IF(Shift2!S321="AM",$K$3,IF(Shift3!S321="AM",$K$4,IF(Shift4!S321="AM",$K$5,IF(Shift5!S321="AM",$K$6)))))</f>
        <v/>
      </c>
      <c r="F321" s="56" t="str">
        <f>IF(Shift1!U322="AM",$N$2,IF(Shift2!U321="AM",$N$3,IF(Shift3!U321="AM",$N$4,IF(Shift4!U321="AM",$N$5,IF(Shift5!U321="AM",$N$6)))))</f>
        <v/>
      </c>
      <c r="G321" s="56" t="b">
        <f>IF(Shift1!W322="AM",$Q$2,IF(Shift2!W321="AM",$Q$3,IF(Shift3!W321="AM",$Q$4,IF(Shift4!W321="AM",$Q$5,IF(Shift5!W321="AM",$Q$6)))))</f>
        <v>0</v>
      </c>
      <c r="H321" s="56" t="str">
        <f>IF(Shift1!Y322="AM",$T$2,IF(Shift2!Y321="AM",$T$3,IF(Shift3!Y321="AM",$T$4,IF(Shift4!Y321="AM",$T$5,IF(Shift5!Y321="AM",$T$6)))))</f>
        <v/>
      </c>
      <c r="I321" s="56" t="str">
        <f>IF(Shift1!AA322="AM",$W$2,IF(Shift2!AA321="AM",$W$3,IF(Shift3!AA321="AM",$W$4,IF(Shift4!AA321="AM",$W$5,IF(Shift5!AA321="AM",$W$6)))))</f>
        <v/>
      </c>
      <c r="J321" s="56" t="str">
        <f>IF(Shift1!AG322="AM",$AC$2,IF(Shift2!AG321="AM",$AC$3,IF(Shift3!AG321="AM",$AC$4,IF(Shift4!AG321="AM",$AC$5,IF(Shift5!AG321="AM",$AC$6)))))</f>
        <v/>
      </c>
      <c r="K321" s="56" t="str">
        <f>IF(Shift1!AI322="AM",$AF$2,IF(Shift2!AI321="AM",$AF$3,IF(Shift3!AI321="AM",$AF$4,IF(Shift4!AI321="AM",$AF$5,IF(Shift5!AI321="AM",$AF$6)))))</f>
        <v/>
      </c>
      <c r="L321" s="56" t="str">
        <f>IF(Shift1!$O322="PM",$E$2,IF(Shift2!$O321="PM",$E$3,IF(Shift3!$O321="PM",$E$4,IF(Shift4!$O321="PM",$E$5,IF(Shift5!$O321="PM",$E$6)))))</f>
        <v/>
      </c>
      <c r="M321" s="56" t="str">
        <f>IF(Shift1!$Q322="PM",$H$2,IF(Shift2!$Q321="PM",$H$3,IF(Shift3!$Q321="PM",$H$4,IF(Shift4!$Q321="PM",$H$5,IF(Shift5!$Q321="PM",$H$6)))))</f>
        <v/>
      </c>
      <c r="N321" s="56" t="str">
        <f>IF(Shift1!$S322="PM",$K$2,IF(Shift2!$S321="PM",$K$3,IF(Shift3!$S321="PM",$K$4,IF(Shift4!$S321="PM",$K$5,IF(Shift5!$S321="PM",$K$6)))))</f>
        <v/>
      </c>
      <c r="O321" s="56" t="str">
        <f>IF(Shift1!$U322="PM",$N$2,IF(Shift2!$U321="PM",$N$3,IF(Shift3!$U321="PM",$N$4,IF(Shift4!$U321="PM",$N$5,IF(Shift5!$U321="PM",$N$6)))))</f>
        <v/>
      </c>
      <c r="P321" s="56" t="b">
        <f>IF(Shift1!$W322="PM",$Q$2,IF(Shift2!$W321="PM",$Q$3,IF(Shift3!$W321="PM",$Q$4,IF(Shift4!$W321="PM",$Q$5,IF(Shift5!$W321="PM",$Q$6)))))</f>
        <v>0</v>
      </c>
      <c r="Q321" s="56" t="str">
        <f>IF(Shift1!$Y322="PM",$T$2,IF(Shift2!$Y321="PM",$T$3,IF(Shift3!$Y321="PM",$T$4,IF(Shift4!$Y321="PM",$T$5,IF(Shift5!$Y321="PM",$T$6)))))</f>
        <v/>
      </c>
      <c r="R321" s="56" t="str">
        <f>IF(Shift1!$AA322="PM",$W$2,IF(Shift2!$AA321="PM",$W$3,IF(Shift3!$AA321="PM",$W$4,IF(Shift4!$AA321="PM",$W$5,IF(Shift5!$AA321="PM",$W$6)))))</f>
        <v/>
      </c>
      <c r="S321" s="56" t="str">
        <f>IF(Shift1!$AG322="PM",$AC$2,IF(Shift2!$AG321="PM",$AC$3,IF(Shift3!$AG321="PM",$AC$4,IF(Shift4!$AG321="PM",$AC$5,IF(Shift5!$AG321="PM",$AC$6)))))</f>
        <v/>
      </c>
      <c r="T321" s="56" t="str">
        <f>IF(Shift1!$AI322="PM",$AF$2,IF(Shift2!$AI321="PM",$AF$3,IF(Shift3!$AI321="PM",$AF$4,IF(Shift4!$AI321="PM",$AF$5,IF(Shift5!$AI321="PM",$AF$6)))))</f>
        <v/>
      </c>
      <c r="U321" s="56" t="str">
        <f>IF(Shift1!$O322="N",$E$2,IF(Shift2!$O321="N",$E$3,IF(Shift3!$O321="N",$E$4,IF(Shift4!$O321="N",$E$5,IF(Shift5!$O321="N",$E$6)))))</f>
        <v/>
      </c>
      <c r="V321" s="56" t="str">
        <f>IF(Shift1!$Q322="N",$H$2,IF(Shift2!$Q321="N",$H$3,IF(Shift3!$Q321="N",$H$4,IF(Shift4!$Q321="N",$H$5,IF(Shift5!$Q321="N",$H$6)))))</f>
        <v/>
      </c>
      <c r="W321" s="56" t="str">
        <f>IF(Shift1!$S322="N",$K$2,IF(Shift2!$S321="N",$K$3,IF(Shift3!$S321="N",$K$4,IF(Shift4!$S321="N",$K$5,IF(Shift5!$S321="N",$K$6)))))</f>
        <v/>
      </c>
      <c r="X321" s="56" t="str">
        <f>IF(Shift1!$U322="N",$N$2,IF(Shift2!$U321="N",$N$3,IF(Shift3!$U321="N",$N$4,IF(Shift4!$U321="N",$N$5,IF(Shift5!$U321="N",$N$6)))))</f>
        <v/>
      </c>
      <c r="Y321" s="56" t="str">
        <f>IF(Shift1!$W322="N",$Q$2,IF(Shift2!$W321="N",$Q$3,IF(Shift3!$W321="N",$Q$4,IF(Shift4!$W321="N",$Q$5,IF(Shift5!$W321="N",$Q$6)))))</f>
        <v/>
      </c>
      <c r="Z321" s="56" t="b">
        <f>IF(Shift1!$Y322="N",$T$2,IF(Shift2!$Y321="N",$T$3,IF(Shift3!$Y321="N",$T$4,IF(Shift4!$Y321="N",$T$5,IF(Shift5!$Y321="N",$T$6)))))</f>
        <v>0</v>
      </c>
      <c r="AA321" s="56" t="str">
        <f>IF(Shift1!$AA322="N",$W$2,IF(Shift2!$AA321="N",$W$3,IF(Shift3!$AA321="N",$W$4,IF(Shift4!$AA321="N",$W$5,IF(Shift5!$AA321="N",$W$6)))))</f>
        <v/>
      </c>
      <c r="AB321" s="56" t="str">
        <f>IF(Shift1!$AG322="N",$AC$2,IF(Shift2!$AG321="N",$AC$3,IF(Shift3!$AG321="N",$AC$4,IF(Shift4!$AG321="N",$AC$5,IF(Shift5!$AG321="N",$AC$6)))))</f>
        <v/>
      </c>
      <c r="AC321" s="56" t="str">
        <f>IF(Shift1!$AI322="N",$AF$2,IF(Shift2!$AI321="N",$AF$3,IF(Shift3!$AI321="N",$AF$4,IF(Shift4!$AI321="N",$AF$5,IF(Shift5!$AI321="N",$AF$6)))))</f>
        <v/>
      </c>
      <c r="AD321" s="57">
        <f t="shared" si="36"/>
        <v>3</v>
      </c>
      <c r="AE321" s="58">
        <f t="shared" si="37"/>
        <v>3</v>
      </c>
      <c r="AF321" s="59">
        <f t="shared" si="38"/>
        <v>2</v>
      </c>
      <c r="AG321" s="60">
        <f t="shared" si="39"/>
        <v>3</v>
      </c>
      <c r="AH321" s="58">
        <f t="shared" si="40"/>
        <v>3</v>
      </c>
      <c r="AI321" s="59">
        <f t="shared" si="41"/>
        <v>2</v>
      </c>
      <c r="AJ321" s="61">
        <f t="shared" si="42"/>
        <v>3</v>
      </c>
      <c r="AK321" s="58">
        <f t="shared" si="43"/>
        <v>3</v>
      </c>
      <c r="AL321" s="58">
        <f t="shared" si="44"/>
        <v>2</v>
      </c>
    </row>
    <row r="322" spans="1:38" outlineLevel="1" x14ac:dyDescent="0.3">
      <c r="A322" s="2" t="s">
        <v>98</v>
      </c>
      <c r="B322" s="45">
        <v>8</v>
      </c>
      <c r="C322" s="56" t="b">
        <f>IF(Shift1!O323="AM",$E$2,IF(Shift2!O322="AM",$E$3,IF(Shift3!O322="AM",$E$4,IF(Shift4!O322="AM",$E$5,IF(Shift5!O322="AM",$E$6)))))</f>
        <v>0</v>
      </c>
      <c r="D322" s="56" t="b">
        <f>IF(Shift1!Q323="AM",$H$2,IF(Shift2!Q322="AM",$H$3,IF(Shift3!Q322="AM",$H$4,IF(Shift4!Q322="AM",$H$5,IF(Shift5!Q322="AM",$H$6)))))</f>
        <v>0</v>
      </c>
      <c r="E322" s="56" t="b">
        <f>IF(Shift1!S323="AM",$K$2,IF(Shift2!S322="AM",$K$3,IF(Shift3!S322="AM",$K$4,IF(Shift4!S322="AM",$K$5,IF(Shift5!S322="AM",$K$6)))))</f>
        <v>0</v>
      </c>
      <c r="F322" s="56" t="b">
        <f>IF(Shift1!U323="AM",$N$2,IF(Shift2!U322="AM",$N$3,IF(Shift3!U322="AM",$N$4,IF(Shift4!U322="AM",$N$5,IF(Shift5!U322="AM",$N$6)))))</f>
        <v>0</v>
      </c>
      <c r="G322" s="56" t="b">
        <f>IF(Shift1!W323="AM",$Q$2,IF(Shift2!W322="AM",$Q$3,IF(Shift3!W322="AM",$Q$4,IF(Shift4!W322="AM",$Q$5,IF(Shift5!W322="AM",$Q$6)))))</f>
        <v>0</v>
      </c>
      <c r="H322" s="56" t="b">
        <f>IF(Shift1!Y323="AM",$T$2,IF(Shift2!Y322="AM",$T$3,IF(Shift3!Y322="AM",$T$4,IF(Shift4!Y322="AM",$T$5,IF(Shift5!Y322="AM",$T$6)))))</f>
        <v>0</v>
      </c>
      <c r="I322" s="56" t="str">
        <f>IF(Shift1!AA323="AM",$W$2,IF(Shift2!AA322="AM",$W$3,IF(Shift3!AA322="AM",$W$4,IF(Shift4!AA322="AM",$W$5,IF(Shift5!AA322="AM",$W$6)))))</f>
        <v/>
      </c>
      <c r="J322" s="56" t="b">
        <f>IF(Shift1!AG323="AM",$AC$2,IF(Shift2!AG322="AM",$AC$3,IF(Shift3!AG322="AM",$AC$4,IF(Shift4!AG322="AM",$AC$5,IF(Shift5!AG322="AM",$AC$6)))))</f>
        <v>0</v>
      </c>
      <c r="K322" s="56" t="b">
        <f>IF(Shift1!AI323="AM",$AF$2,IF(Shift2!AI322="AM",$AF$3,IF(Shift3!AI322="AM",$AF$4,IF(Shift4!AI322="AM",$AF$5,IF(Shift5!AI322="AM",$AF$6)))))</f>
        <v>0</v>
      </c>
      <c r="L322" s="56" t="str">
        <f>IF(Shift1!$O323="PM",$E$2,IF(Shift2!$O322="PM",$E$3,IF(Shift3!$O322="PM",$E$4,IF(Shift4!$O322="PM",$E$5,IF(Shift5!$O322="PM",$E$6)))))</f>
        <v/>
      </c>
      <c r="M322" s="56" t="str">
        <f>IF(Shift1!$Q323="PM",$H$2,IF(Shift2!$Q322="PM",$H$3,IF(Shift3!$Q322="PM",$H$4,IF(Shift4!$Q322="PM",$H$5,IF(Shift5!$Q322="PM",$H$6)))))</f>
        <v/>
      </c>
      <c r="N322" s="56" t="str">
        <f>IF(Shift1!$S323="PM",$K$2,IF(Shift2!$S322="PM",$K$3,IF(Shift3!$S322="PM",$K$4,IF(Shift4!$S322="PM",$K$5,IF(Shift5!$S322="PM",$K$6)))))</f>
        <v/>
      </c>
      <c r="O322" s="56" t="str">
        <f>IF(Shift1!$U323="PM",$N$2,IF(Shift2!$U322="PM",$N$3,IF(Shift3!$U322="PM",$N$4,IF(Shift4!$U322="PM",$N$5,IF(Shift5!$U322="PM",$N$6)))))</f>
        <v/>
      </c>
      <c r="P322" s="56" t="b">
        <f>IF(Shift1!$W323="PM",$Q$2,IF(Shift2!$W322="PM",$Q$3,IF(Shift3!$W322="PM",$Q$4,IF(Shift4!$W322="PM",$Q$5,IF(Shift5!$W322="PM",$Q$6)))))</f>
        <v>0</v>
      </c>
      <c r="Q322" s="56" t="str">
        <f>IF(Shift1!$Y323="PM",$T$2,IF(Shift2!$Y322="PM",$T$3,IF(Shift3!$Y322="PM",$T$4,IF(Shift4!$Y322="PM",$T$5,IF(Shift5!$Y322="PM",$T$6)))))</f>
        <v/>
      </c>
      <c r="R322" s="56" t="str">
        <f>IF(Shift1!$AA323="PM",$W$2,IF(Shift2!$AA322="PM",$W$3,IF(Shift3!$AA322="PM",$W$4,IF(Shift4!$AA322="PM",$W$5,IF(Shift5!$AA322="PM",$W$6)))))</f>
        <v/>
      </c>
      <c r="S322" s="56" t="str">
        <f>IF(Shift1!$AG323="PM",$AC$2,IF(Shift2!$AG322="PM",$AC$3,IF(Shift3!$AG322="PM",$AC$4,IF(Shift4!$AG322="PM",$AC$5,IF(Shift5!$AG322="PM",$AC$6)))))</f>
        <v/>
      </c>
      <c r="T322" s="56" t="str">
        <f>IF(Shift1!$AI323="PM",$AF$2,IF(Shift2!$AI322="PM",$AF$3,IF(Shift3!$AI322="PM",$AF$4,IF(Shift4!$AI322="PM",$AF$5,IF(Shift5!$AI322="PM",$AF$6)))))</f>
        <v/>
      </c>
      <c r="U322" s="56" t="str">
        <f>IF(Shift1!$O323="N",$E$2,IF(Shift2!$O322="N",$E$3,IF(Shift3!$O322="N",$E$4,IF(Shift4!$O322="N",$E$5,IF(Shift5!$O322="N",$E$6)))))</f>
        <v/>
      </c>
      <c r="V322" s="56" t="str">
        <f>IF(Shift1!$Q323="N",$H$2,IF(Shift2!$Q322="N",$H$3,IF(Shift3!$Q322="N",$H$4,IF(Shift4!$Q322="N",$H$5,IF(Shift5!$Q322="N",$H$6)))))</f>
        <v/>
      </c>
      <c r="W322" s="56" t="str">
        <f>IF(Shift1!$S323="N",$K$2,IF(Shift2!$S322="N",$K$3,IF(Shift3!$S322="N",$K$4,IF(Shift4!$S322="N",$K$5,IF(Shift5!$S322="N",$K$6)))))</f>
        <v/>
      </c>
      <c r="X322" s="56" t="str">
        <f>IF(Shift1!$U323="N",$N$2,IF(Shift2!$U322="N",$N$3,IF(Shift3!$U322="N",$N$4,IF(Shift4!$U322="N",$N$5,IF(Shift5!$U322="N",$N$6)))))</f>
        <v/>
      </c>
      <c r="Y322" s="56" t="str">
        <f>IF(Shift1!$W323="N",$Q$2,IF(Shift2!$W322="N",$Q$3,IF(Shift3!$W322="N",$Q$4,IF(Shift4!$W322="N",$Q$5,IF(Shift5!$W322="N",$Q$6)))))</f>
        <v/>
      </c>
      <c r="Z322" s="56" t="b">
        <f>IF(Shift1!$Y323="N",$T$2,IF(Shift2!$Y322="N",$T$3,IF(Shift3!$Y322="N",$T$4,IF(Shift4!$Y322="N",$T$5,IF(Shift5!$Y322="N",$T$6)))))</f>
        <v>0</v>
      </c>
      <c r="AA322" s="56" t="b">
        <f>IF(Shift1!$AA323="N",$W$2,IF(Shift2!$AA322="N",$W$3,IF(Shift3!$AA322="N",$W$4,IF(Shift4!$AA322="N",$W$5,IF(Shift5!$AA322="N",$W$6)))))</f>
        <v>0</v>
      </c>
      <c r="AB322" s="56" t="str">
        <f>IF(Shift1!$AG323="N",$AC$2,IF(Shift2!$AG322="N",$AC$3,IF(Shift3!$AG322="N",$AC$4,IF(Shift4!$AG322="N",$AC$5,IF(Shift5!$AG322="N",$AC$6)))))</f>
        <v/>
      </c>
      <c r="AC322" s="56" t="str">
        <f>IF(Shift1!$AI323="N",$AF$2,IF(Shift2!$AI322="N",$AF$3,IF(Shift3!$AI322="N",$AF$4,IF(Shift4!$AI322="N",$AF$5,IF(Shift5!$AI322="N",$AF$6)))))</f>
        <v/>
      </c>
      <c r="AD322" s="57">
        <f t="shared" si="36"/>
        <v>0</v>
      </c>
      <c r="AE322" s="58">
        <f t="shared" si="37"/>
        <v>1</v>
      </c>
      <c r="AF322" s="59">
        <f t="shared" si="38"/>
        <v>0</v>
      </c>
      <c r="AG322" s="60">
        <f t="shared" si="39"/>
        <v>3</v>
      </c>
      <c r="AH322" s="58">
        <f t="shared" si="40"/>
        <v>3</v>
      </c>
      <c r="AI322" s="59">
        <f t="shared" si="41"/>
        <v>2</v>
      </c>
      <c r="AJ322" s="61">
        <f t="shared" si="42"/>
        <v>3</v>
      </c>
      <c r="AK322" s="58">
        <f t="shared" si="43"/>
        <v>2</v>
      </c>
      <c r="AL322" s="58">
        <f t="shared" si="44"/>
        <v>2</v>
      </c>
    </row>
    <row r="323" spans="1:38" outlineLevel="1" x14ac:dyDescent="0.3">
      <c r="A323" s="2" t="s">
        <v>105</v>
      </c>
      <c r="B323" s="38">
        <v>9</v>
      </c>
      <c r="C323" s="56" t="str">
        <f>IF(Shift1!O324="AM",$E$2,IF(Shift2!O323="AM",$E$3,IF(Shift3!O323="AM",$E$4,IF(Shift4!O323="AM",$E$5,IF(Shift5!O323="AM",$E$6)))))</f>
        <v/>
      </c>
      <c r="D323" s="56" t="str">
        <f>IF(Shift1!Q324="AM",$H$2,IF(Shift2!Q323="AM",$H$3,IF(Shift3!Q323="AM",$H$4,IF(Shift4!Q323="AM",$H$5,IF(Shift5!Q323="AM",$H$6)))))</f>
        <v/>
      </c>
      <c r="E323" s="56" t="str">
        <f>IF(Shift1!S324="AM",$K$2,IF(Shift2!S323="AM",$K$3,IF(Shift3!S323="AM",$K$4,IF(Shift4!S323="AM",$K$5,IF(Shift5!S323="AM",$K$6)))))</f>
        <v/>
      </c>
      <c r="F323" s="56" t="str">
        <f>IF(Shift1!U324="AM",$N$2,IF(Shift2!U323="AM",$N$3,IF(Shift3!U323="AM",$N$4,IF(Shift4!U323="AM",$N$5,IF(Shift5!U323="AM",$N$6)))))</f>
        <v/>
      </c>
      <c r="G323" s="56" t="str">
        <f>IF(Shift1!W324="AM",$Q$2,IF(Shift2!W323="AM",$Q$3,IF(Shift3!W323="AM",$Q$4,IF(Shift4!W323="AM",$Q$5,IF(Shift5!W323="AM",$Q$6)))))</f>
        <v/>
      </c>
      <c r="H323" s="56" t="str">
        <f>IF(Shift1!Y324="AM",$T$2,IF(Shift2!Y323="AM",$T$3,IF(Shift3!Y323="AM",$T$4,IF(Shift4!Y323="AM",$T$5,IF(Shift5!Y323="AM",$T$6)))))</f>
        <v/>
      </c>
      <c r="I323" s="56" t="str">
        <f>IF(Shift1!AA324="AM",$W$2,IF(Shift2!AA323="AM",$W$3,IF(Shift3!AA323="AM",$W$4,IF(Shift4!AA323="AM",$W$5,IF(Shift5!AA323="AM",$W$6)))))</f>
        <v/>
      </c>
      <c r="J323" s="56" t="str">
        <f>IF(Shift1!AG324="AM",$AC$2,IF(Shift2!AG323="AM",$AC$3,IF(Shift3!AG323="AM",$AC$4,IF(Shift4!AG323="AM",$AC$5,IF(Shift5!AG323="AM",$AC$6)))))</f>
        <v/>
      </c>
      <c r="K323" s="56" t="str">
        <f>IF(Shift1!AI324="AM",$AF$2,IF(Shift2!AI323="AM",$AF$3,IF(Shift3!AI323="AM",$AF$4,IF(Shift4!AI323="AM",$AF$5,IF(Shift5!AI323="AM",$AF$6)))))</f>
        <v/>
      </c>
      <c r="L323" s="56" t="str">
        <f>IF(Shift1!$O324="PM",$E$2,IF(Shift2!$O323="PM",$E$3,IF(Shift3!$O323="PM",$E$4,IF(Shift4!$O323="PM",$E$5,IF(Shift5!$O323="PM",$E$6)))))</f>
        <v/>
      </c>
      <c r="M323" s="56" t="str">
        <f>IF(Shift1!$Q324="PM",$H$2,IF(Shift2!$Q323="PM",$H$3,IF(Shift3!$Q323="PM",$H$4,IF(Shift4!$Q323="PM",$H$5,IF(Shift5!$Q323="PM",$H$6)))))</f>
        <v/>
      </c>
      <c r="N323" s="56" t="str">
        <f>IF(Shift1!$S324="PM",$K$2,IF(Shift2!$S323="PM",$K$3,IF(Shift3!$S323="PM",$K$4,IF(Shift4!$S323="PM",$K$5,IF(Shift5!$S323="PM",$K$6)))))</f>
        <v/>
      </c>
      <c r="O323" s="56" t="str">
        <f>IF(Shift1!$U324="PM",$N$2,IF(Shift2!$U323="PM",$N$3,IF(Shift3!$U323="PM",$N$4,IF(Shift4!$U323="PM",$N$5,IF(Shift5!$U323="PM",$N$6)))))</f>
        <v/>
      </c>
      <c r="P323" s="56" t="b">
        <f>IF(Shift1!$W324="PM",$Q$2,IF(Shift2!$W323="PM",$Q$3,IF(Shift3!$W323="PM",$Q$4,IF(Shift4!$W323="PM",$Q$5,IF(Shift5!$W323="PM",$Q$6)))))</f>
        <v>0</v>
      </c>
      <c r="Q323" s="56" t="str">
        <f>IF(Shift1!$Y324="PM",$T$2,IF(Shift2!$Y323="PM",$T$3,IF(Shift3!$Y323="PM",$T$4,IF(Shift4!$Y323="PM",$T$5,IF(Shift5!$Y323="PM",$T$6)))))</f>
        <v/>
      </c>
      <c r="R323" s="56" t="str">
        <f>IF(Shift1!$AA324="PM",$W$2,IF(Shift2!$AA323="PM",$W$3,IF(Shift3!$AA323="PM",$W$4,IF(Shift4!$AA323="PM",$W$5,IF(Shift5!$AA323="PM",$W$6)))))</f>
        <v/>
      </c>
      <c r="S323" s="56" t="str">
        <f>IF(Shift1!$AG324="PM",$AC$2,IF(Shift2!$AG323="PM",$AC$3,IF(Shift3!$AG323="PM",$AC$4,IF(Shift4!$AG323="PM",$AC$5,IF(Shift5!$AG323="PM",$AC$6)))))</f>
        <v/>
      </c>
      <c r="T323" s="56" t="str">
        <f>IF(Shift1!$AI324="PM",$AF$2,IF(Shift2!$AI323="PM",$AF$3,IF(Shift3!$AI323="PM",$AF$4,IF(Shift4!$AI323="PM",$AF$5,IF(Shift5!$AI323="PM",$AF$6)))))</f>
        <v/>
      </c>
      <c r="U323" s="56" t="str">
        <f>IF(Shift1!$O324="N",$E$2,IF(Shift2!$O323="N",$E$3,IF(Shift3!$O323="N",$E$4,IF(Shift4!$O323="N",$E$5,IF(Shift5!$O323="N",$E$6)))))</f>
        <v/>
      </c>
      <c r="V323" s="56" t="str">
        <f>IF(Shift1!$Q324="N",$H$2,IF(Shift2!$Q323="N",$H$3,IF(Shift3!$Q323="N",$H$4,IF(Shift4!$Q323="N",$H$5,IF(Shift5!$Q323="N",$H$6)))))</f>
        <v/>
      </c>
      <c r="W323" s="56" t="str">
        <f>IF(Shift1!$S324="N",$K$2,IF(Shift2!$S323="N",$K$3,IF(Shift3!$S323="N",$K$4,IF(Shift4!$S323="N",$K$5,IF(Shift5!$S323="N",$K$6)))))</f>
        <v/>
      </c>
      <c r="X323" s="56" t="str">
        <f>IF(Shift1!$U324="N",$N$2,IF(Shift2!$U323="N",$N$3,IF(Shift3!$U323="N",$N$4,IF(Shift4!$U323="N",$N$5,IF(Shift5!$U323="N",$N$6)))))</f>
        <v/>
      </c>
      <c r="Y323" s="56" t="b">
        <f>IF(Shift1!$W324="N",$Q$2,IF(Shift2!$W323="N",$Q$3,IF(Shift3!$W323="N",$Q$4,IF(Shift4!$W323="N",$Q$5,IF(Shift5!$W323="N",$Q$6)))))</f>
        <v>0</v>
      </c>
      <c r="Z323" s="56" t="str">
        <f>IF(Shift1!$Y324="N",$T$2,IF(Shift2!$Y323="N",$T$3,IF(Shift3!$Y323="N",$T$4,IF(Shift4!$Y323="N",$T$5,IF(Shift5!$Y323="N",$T$6)))))</f>
        <v/>
      </c>
      <c r="AA323" s="56" t="str">
        <f>IF(Shift1!$AA324="N",$W$2,IF(Shift2!$AA323="N",$W$3,IF(Shift3!$AA323="N",$W$4,IF(Shift4!$AA323="N",$W$5,IF(Shift5!$AA323="N",$W$6)))))</f>
        <v/>
      </c>
      <c r="AB323" s="56" t="str">
        <f>IF(Shift1!$AG324="N",$AC$2,IF(Shift2!$AG323="N",$AC$3,IF(Shift3!$AG323="N",$AC$4,IF(Shift4!$AG323="N",$AC$5,IF(Shift5!$AG323="N",$AC$6)))))</f>
        <v/>
      </c>
      <c r="AC323" s="56" t="str">
        <f>IF(Shift1!$AI324="N",$AF$2,IF(Shift2!$AI323="N",$AF$3,IF(Shift3!$AI323="N",$AF$4,IF(Shift4!$AI323="N",$AF$5,IF(Shift5!$AI323="N",$AF$6)))))</f>
        <v/>
      </c>
      <c r="AD323" s="57">
        <f t="shared" si="36"/>
        <v>3</v>
      </c>
      <c r="AE323" s="58">
        <f t="shared" si="37"/>
        <v>4</v>
      </c>
      <c r="AF323" s="59">
        <f t="shared" si="38"/>
        <v>2</v>
      </c>
      <c r="AG323" s="60">
        <f t="shared" si="39"/>
        <v>3</v>
      </c>
      <c r="AH323" s="58">
        <f t="shared" si="40"/>
        <v>3</v>
      </c>
      <c r="AI323" s="59">
        <f t="shared" si="41"/>
        <v>2</v>
      </c>
      <c r="AJ323" s="61">
        <f t="shared" si="42"/>
        <v>3</v>
      </c>
      <c r="AK323" s="58">
        <f t="shared" si="43"/>
        <v>3</v>
      </c>
      <c r="AL323" s="58">
        <f t="shared" si="44"/>
        <v>2</v>
      </c>
    </row>
    <row r="324" spans="1:38" outlineLevel="1" x14ac:dyDescent="0.3">
      <c r="A324" s="2" t="s">
        <v>86</v>
      </c>
      <c r="B324" s="38">
        <v>10</v>
      </c>
      <c r="C324" s="56" t="str">
        <f>IF(Shift1!O325="AM",$E$2,IF(Shift2!O324="AM",$E$3,IF(Shift3!O324="AM",$E$4,IF(Shift4!O324="AM",$E$5,IF(Shift5!O324="AM",$E$6)))))</f>
        <v/>
      </c>
      <c r="D324" s="56" t="str">
        <f>IF(Shift1!Q325="AM",$H$2,IF(Shift2!Q324="AM",$H$3,IF(Shift3!Q324="AM",$H$4,IF(Shift4!Q324="AM",$H$5,IF(Shift5!Q324="AM",$H$6)))))</f>
        <v/>
      </c>
      <c r="E324" s="56" t="str">
        <f>IF(Shift1!S325="AM",$K$2,IF(Shift2!S324="AM",$K$3,IF(Shift3!S324="AM",$K$4,IF(Shift4!S324="AM",$K$5,IF(Shift5!S324="AM",$K$6)))))</f>
        <v/>
      </c>
      <c r="F324" s="56" t="str">
        <f>IF(Shift1!U325="AM",$N$2,IF(Shift2!U324="AM",$N$3,IF(Shift3!U324="AM",$N$4,IF(Shift4!U324="AM",$N$5,IF(Shift5!U324="AM",$N$6)))))</f>
        <v/>
      </c>
      <c r="G324" s="56" t="str">
        <f>IF(Shift1!W325="AM",$Q$2,IF(Shift2!W324="AM",$Q$3,IF(Shift3!W324="AM",$Q$4,IF(Shift4!W324="AM",$Q$5,IF(Shift5!W324="AM",$Q$6)))))</f>
        <v/>
      </c>
      <c r="H324" s="56" t="str">
        <f>IF(Shift1!Y325="AM",$T$2,IF(Shift2!Y324="AM",$T$3,IF(Shift3!Y324="AM",$T$4,IF(Shift4!Y324="AM",$T$5,IF(Shift5!Y324="AM",$T$6)))))</f>
        <v/>
      </c>
      <c r="I324" s="56" t="str">
        <f>IF(Shift1!AA325="AM",$W$2,IF(Shift2!AA324="AM",$W$3,IF(Shift3!AA324="AM",$W$4,IF(Shift4!AA324="AM",$W$5,IF(Shift5!AA324="AM",$W$6)))))</f>
        <v/>
      </c>
      <c r="J324" s="56" t="str">
        <f>IF(Shift1!AG325="AM",$AC$2,IF(Shift2!AG324="AM",$AC$3,IF(Shift3!AG324="AM",$AC$4,IF(Shift4!AG324="AM",$AC$5,IF(Shift5!AG324="AM",$AC$6)))))</f>
        <v/>
      </c>
      <c r="K324" s="56" t="str">
        <f>IF(Shift1!AI325="AM",$AF$2,IF(Shift2!AI324="AM",$AF$3,IF(Shift3!AI324="AM",$AF$4,IF(Shift4!AI324="AM",$AF$5,IF(Shift5!AI324="AM",$AF$6)))))</f>
        <v/>
      </c>
      <c r="L324" s="56" t="b">
        <f>IF(Shift1!$O325="PM",$E$2,IF(Shift2!$O324="PM",$E$3,IF(Shift3!$O324="PM",$E$4,IF(Shift4!$O324="PM",$E$5,IF(Shift5!$O324="PM",$E$6)))))</f>
        <v>0</v>
      </c>
      <c r="M324" s="56" t="b">
        <f>IF(Shift1!$Q325="PM",$H$2,IF(Shift2!$Q324="PM",$H$3,IF(Shift3!$Q324="PM",$H$4,IF(Shift4!$Q324="PM",$H$5,IF(Shift5!$Q324="PM",$H$6)))))</f>
        <v>0</v>
      </c>
      <c r="N324" s="56" t="b">
        <f>IF(Shift1!$S325="PM",$K$2,IF(Shift2!$S324="PM",$K$3,IF(Shift3!$S324="PM",$K$4,IF(Shift4!$S324="PM",$K$5,IF(Shift5!$S324="PM",$K$6)))))</f>
        <v>0</v>
      </c>
      <c r="O324" s="56" t="b">
        <f>IF(Shift1!$U325="PM",$N$2,IF(Shift2!$U324="PM",$N$3,IF(Shift3!$U324="PM",$N$4,IF(Shift4!$U324="PM",$N$5,IF(Shift5!$U324="PM",$N$6)))))</f>
        <v>0</v>
      </c>
      <c r="P324" s="56" t="b">
        <f>IF(Shift1!$W325="PM",$Q$2,IF(Shift2!$W324="PM",$Q$3,IF(Shift3!$W324="PM",$Q$4,IF(Shift4!$W324="PM",$Q$5,IF(Shift5!$W324="PM",$Q$6)))))</f>
        <v>0</v>
      </c>
      <c r="Q324" s="56" t="b">
        <f>IF(Shift1!$Y325="PM",$T$2,IF(Shift2!$Y324="PM",$T$3,IF(Shift3!$Y324="PM",$T$4,IF(Shift4!$Y324="PM",$T$5,IF(Shift5!$Y324="PM",$T$6)))))</f>
        <v>0</v>
      </c>
      <c r="R324" s="56" t="b">
        <f>IF(Shift1!$AA325="PM",$W$2,IF(Shift2!$AA324="PM",$W$3,IF(Shift3!$AA324="PM",$W$4,IF(Shift4!$AA324="PM",$W$5,IF(Shift5!$AA324="PM",$W$6)))))</f>
        <v>0</v>
      </c>
      <c r="S324" s="56" t="b">
        <f>IF(Shift1!$AG325="PM",$AC$2,IF(Shift2!$AG324="PM",$AC$3,IF(Shift3!$AG324="PM",$AC$4,IF(Shift4!$AG324="PM",$AC$5,IF(Shift5!$AG324="PM",$AC$6)))))</f>
        <v>0</v>
      </c>
      <c r="T324" s="56" t="b">
        <f>IF(Shift1!$AI325="PM",$AF$2,IF(Shift2!$AI324="PM",$AF$3,IF(Shift3!$AI324="PM",$AF$4,IF(Shift4!$AI324="PM",$AF$5,IF(Shift5!$AI324="PM",$AF$6)))))</f>
        <v>0</v>
      </c>
      <c r="U324" s="56" t="str">
        <f>IF(Shift1!$O325="N",$E$2,IF(Shift2!$O324="N",$E$3,IF(Shift3!$O324="N",$E$4,IF(Shift4!$O324="N",$E$5,IF(Shift5!$O324="N",$E$6)))))</f>
        <v/>
      </c>
      <c r="V324" s="56" t="str">
        <f>IF(Shift1!$Q325="N",$H$2,IF(Shift2!$Q324="N",$H$3,IF(Shift3!$Q324="N",$H$4,IF(Shift4!$Q324="N",$H$5,IF(Shift5!$Q324="N",$H$6)))))</f>
        <v/>
      </c>
      <c r="W324" s="56" t="str">
        <f>IF(Shift1!$S325="N",$K$2,IF(Shift2!$S324="N",$K$3,IF(Shift3!$S324="N",$K$4,IF(Shift4!$S324="N",$K$5,IF(Shift5!$S324="N",$K$6)))))</f>
        <v/>
      </c>
      <c r="X324" s="56" t="str">
        <f>IF(Shift1!$U325="N",$N$2,IF(Shift2!$U324="N",$N$3,IF(Shift3!$U324="N",$N$4,IF(Shift4!$U324="N",$N$5,IF(Shift5!$U324="N",$N$6)))))</f>
        <v/>
      </c>
      <c r="Y324" s="56" t="b">
        <f>IF(Shift1!$W325="N",$Q$2,IF(Shift2!$W324="N",$Q$3,IF(Shift3!$W324="N",$Q$4,IF(Shift4!$W324="N",$Q$5,IF(Shift5!$W324="N",$Q$6)))))</f>
        <v>0</v>
      </c>
      <c r="Z324" s="56" t="str">
        <f>IF(Shift1!$Y325="N",$T$2,IF(Shift2!$Y324="N",$T$3,IF(Shift3!$Y324="N",$T$4,IF(Shift4!$Y324="N",$T$5,IF(Shift5!$Y324="N",$T$6)))))</f>
        <v/>
      </c>
      <c r="AA324" s="56" t="str">
        <f>IF(Shift1!$AA325="N",$W$2,IF(Shift2!$AA324="N",$W$3,IF(Shift3!$AA324="N",$W$4,IF(Shift4!$AA324="N",$W$5,IF(Shift5!$AA324="N",$W$6)))))</f>
        <v/>
      </c>
      <c r="AB324" s="56" t="str">
        <f>IF(Shift1!$AG325="N",$AC$2,IF(Shift2!$AG324="N",$AC$3,IF(Shift3!$AG324="N",$AC$4,IF(Shift4!$AG324="N",$AC$5,IF(Shift5!$AG324="N",$AC$6)))))</f>
        <v/>
      </c>
      <c r="AC324" s="56" t="str">
        <f>IF(Shift1!$AI325="N",$AF$2,IF(Shift2!$AI324="N",$AF$3,IF(Shift3!$AI324="N",$AF$4,IF(Shift4!$AI324="N",$AF$5,IF(Shift5!$AI324="N",$AF$6)))))</f>
        <v/>
      </c>
      <c r="AD324" s="57">
        <f t="shared" si="36"/>
        <v>3</v>
      </c>
      <c r="AE324" s="58">
        <f t="shared" si="37"/>
        <v>4</v>
      </c>
      <c r="AF324" s="59">
        <f t="shared" si="38"/>
        <v>2</v>
      </c>
      <c r="AG324" s="60">
        <f t="shared" si="39"/>
        <v>0</v>
      </c>
      <c r="AH324" s="58">
        <f t="shared" si="40"/>
        <v>0</v>
      </c>
      <c r="AI324" s="59">
        <f t="shared" si="41"/>
        <v>0</v>
      </c>
      <c r="AJ324" s="61">
        <f t="shared" si="42"/>
        <v>3</v>
      </c>
      <c r="AK324" s="58">
        <f t="shared" si="43"/>
        <v>3</v>
      </c>
      <c r="AL324" s="58">
        <f t="shared" si="44"/>
        <v>2</v>
      </c>
    </row>
    <row r="325" spans="1:38" outlineLevel="1" x14ac:dyDescent="0.3">
      <c r="A325" s="2" t="s">
        <v>97</v>
      </c>
      <c r="B325" s="19">
        <v>11</v>
      </c>
      <c r="C325" s="56" t="str">
        <f>IF(Shift1!O326="AM",$E$2,IF(Shift2!O325="AM",$E$3,IF(Shift3!O325="AM",$E$4,IF(Shift4!O325="AM",$E$5,IF(Shift5!O325="AM",$E$6)))))</f>
        <v/>
      </c>
      <c r="D325" s="56" t="str">
        <f>IF(Shift1!Q326="AM",$H$2,IF(Shift2!Q325="AM",$H$3,IF(Shift3!Q325="AM",$H$4,IF(Shift4!Q325="AM",$H$5,IF(Shift5!Q325="AM",$H$6)))))</f>
        <v/>
      </c>
      <c r="E325" s="56" t="str">
        <f>IF(Shift1!S326="AM",$K$2,IF(Shift2!S325="AM",$K$3,IF(Shift3!S325="AM",$K$4,IF(Shift4!S325="AM",$K$5,IF(Shift5!S325="AM",$K$6)))))</f>
        <v/>
      </c>
      <c r="F325" s="56" t="str">
        <f>IF(Shift1!U326="AM",$N$2,IF(Shift2!U325="AM",$N$3,IF(Shift3!U325="AM",$N$4,IF(Shift4!U325="AM",$N$5,IF(Shift5!U325="AM",$N$6)))))</f>
        <v/>
      </c>
      <c r="G325" s="56" t="str">
        <f>IF(Shift1!W326="AM",$Q$2,IF(Shift2!W325="AM",$Q$3,IF(Shift3!W325="AM",$Q$4,IF(Shift4!W325="AM",$Q$5,IF(Shift5!W325="AM",$Q$6)))))</f>
        <v/>
      </c>
      <c r="H325" s="56" t="b">
        <f>IF(Shift1!Y326="AM",$T$2,IF(Shift2!Y325="AM",$T$3,IF(Shift3!Y325="AM",$T$4,IF(Shift4!Y325="AM",$T$5,IF(Shift5!Y325="AM",$T$6)))))</f>
        <v>0</v>
      </c>
      <c r="I325" s="56" t="str">
        <f>IF(Shift1!AA326="AM",$W$2,IF(Shift2!AA325="AM",$W$3,IF(Shift3!AA325="AM",$W$4,IF(Shift4!AA325="AM",$W$5,IF(Shift5!AA325="AM",$W$6)))))</f>
        <v/>
      </c>
      <c r="J325" s="56" t="str">
        <f>IF(Shift1!AG326="AM",$AC$2,IF(Shift2!AG325="AM",$AC$3,IF(Shift3!AG325="AM",$AC$4,IF(Shift4!AG325="AM",$AC$5,IF(Shift5!AG325="AM",$AC$6)))))</f>
        <v/>
      </c>
      <c r="K325" s="56" t="str">
        <f>IF(Shift1!AI326="AM",$AF$2,IF(Shift2!AI325="AM",$AF$3,IF(Shift3!AI325="AM",$AF$4,IF(Shift4!AI325="AM",$AF$5,IF(Shift5!AI325="AM",$AF$6)))))</f>
        <v/>
      </c>
      <c r="L325" s="56" t="str">
        <f>IF(Shift1!$O326="PM",$E$2,IF(Shift2!$O325="PM",$E$3,IF(Shift3!$O325="PM",$E$4,IF(Shift4!$O325="PM",$E$5,IF(Shift5!$O325="PM",$E$6)))))</f>
        <v/>
      </c>
      <c r="M325" s="56" t="str">
        <f>IF(Shift1!$Q326="PM",$H$2,IF(Shift2!$Q325="PM",$H$3,IF(Shift3!$Q325="PM",$H$4,IF(Shift4!$Q325="PM",$H$5,IF(Shift5!$Q325="PM",$H$6)))))</f>
        <v/>
      </c>
      <c r="N325" s="56" t="str">
        <f>IF(Shift1!$S326="PM",$K$2,IF(Shift2!$S325="PM",$K$3,IF(Shift3!$S325="PM",$K$4,IF(Shift4!$S325="PM",$K$5,IF(Shift5!$S325="PM",$K$6)))))</f>
        <v/>
      </c>
      <c r="O325" s="56" t="str">
        <f>IF(Shift1!$U326="PM",$N$2,IF(Shift2!$U325="PM",$N$3,IF(Shift3!$U325="PM",$N$4,IF(Shift4!$U325="PM",$N$5,IF(Shift5!$U325="PM",$N$6)))))</f>
        <v/>
      </c>
      <c r="P325" s="56" t="str">
        <f>IF(Shift1!$W326="PM",$Q$2,IF(Shift2!$W325="PM",$Q$3,IF(Shift3!$W325="PM",$Q$4,IF(Shift4!$W325="PM",$Q$5,IF(Shift5!$W325="PM",$Q$6)))))</f>
        <v/>
      </c>
      <c r="Q325" s="56" t="str">
        <f>IF(Shift1!$Y326="PM",$T$2,IF(Shift2!$Y325="PM",$T$3,IF(Shift3!$Y325="PM",$T$4,IF(Shift4!$Y325="PM",$T$5,IF(Shift5!$Y325="PM",$T$6)))))</f>
        <v/>
      </c>
      <c r="R325" s="56" t="str">
        <f>IF(Shift1!$AA326="PM",$W$2,IF(Shift2!$AA325="PM",$W$3,IF(Shift3!$AA325="PM",$W$4,IF(Shift4!$AA325="PM",$W$5,IF(Shift5!$AA325="PM",$W$6)))))</f>
        <v/>
      </c>
      <c r="S325" s="56" t="str">
        <f>IF(Shift1!$AG326="PM",$AC$2,IF(Shift2!$AG325="PM",$AC$3,IF(Shift3!$AG325="PM",$AC$4,IF(Shift4!$AG325="PM",$AC$5,IF(Shift5!$AG325="PM",$AC$6)))))</f>
        <v/>
      </c>
      <c r="T325" s="56" t="str">
        <f>IF(Shift1!$AI326="PM",$AF$2,IF(Shift2!$AI325="PM",$AF$3,IF(Shift3!$AI325="PM",$AF$4,IF(Shift4!$AI325="PM",$AF$5,IF(Shift5!$AI325="PM",$AF$6)))))</f>
        <v/>
      </c>
      <c r="U325" s="56" t="str">
        <f>IF(Shift1!$O326="N",$E$2,IF(Shift2!$O325="N",$E$3,IF(Shift3!$O325="N",$E$4,IF(Shift4!$O325="N",$E$5,IF(Shift5!$O325="N",$E$6)))))</f>
        <v/>
      </c>
      <c r="V325" s="56" t="str">
        <f>IF(Shift1!$Q326="N",$H$2,IF(Shift2!$Q325="N",$H$3,IF(Shift3!$Q325="N",$H$4,IF(Shift4!$Q325="N",$H$5,IF(Shift5!$Q325="N",$H$6)))))</f>
        <v/>
      </c>
      <c r="W325" s="56" t="str">
        <f>IF(Shift1!$S326="N",$K$2,IF(Shift2!$S325="N",$K$3,IF(Shift3!$S325="N",$K$4,IF(Shift4!$S325="N",$K$5,IF(Shift5!$S325="N",$K$6)))))</f>
        <v/>
      </c>
      <c r="X325" s="56" t="str">
        <f>IF(Shift1!$U326="N",$N$2,IF(Shift2!$U325="N",$N$3,IF(Shift3!$U325="N",$N$4,IF(Shift4!$U325="N",$N$5,IF(Shift5!$U325="N",$N$6)))))</f>
        <v/>
      </c>
      <c r="Y325" s="56" t="b">
        <f>IF(Shift1!$W326="N",$Q$2,IF(Shift2!$W325="N",$Q$3,IF(Shift3!$W325="N",$Q$4,IF(Shift4!$W325="N",$Q$5,IF(Shift5!$W325="N",$Q$6)))))</f>
        <v>0</v>
      </c>
      <c r="Z325" s="56" t="str">
        <f>IF(Shift1!$Y326="N",$T$2,IF(Shift2!$Y325="N",$T$3,IF(Shift3!$Y325="N",$T$4,IF(Shift4!$Y325="N",$T$5,IF(Shift5!$Y325="N",$T$6)))))</f>
        <v/>
      </c>
      <c r="AA325" s="56" t="str">
        <f>IF(Shift1!$AA326="N",$W$2,IF(Shift2!$AA325="N",$W$3,IF(Shift3!$AA325="N",$W$4,IF(Shift4!$AA325="N",$W$5,IF(Shift5!$AA325="N",$W$6)))))</f>
        <v/>
      </c>
      <c r="AB325" s="56" t="str">
        <f>IF(Shift1!$AG326="N",$AC$2,IF(Shift2!$AG325="N",$AC$3,IF(Shift3!$AG325="N",$AC$4,IF(Shift4!$AG325="N",$AC$5,IF(Shift5!$AG325="N",$AC$6)))))</f>
        <v/>
      </c>
      <c r="AC325" s="56" t="str">
        <f>IF(Shift1!$AI326="N",$AF$2,IF(Shift2!$AI325="N",$AF$3,IF(Shift3!$AI325="N",$AF$4,IF(Shift4!$AI325="N",$AF$5,IF(Shift5!$AI325="N",$AF$6)))))</f>
        <v/>
      </c>
      <c r="AD325" s="57">
        <f t="shared" si="36"/>
        <v>3</v>
      </c>
      <c r="AE325" s="58">
        <f t="shared" si="37"/>
        <v>3</v>
      </c>
      <c r="AF325" s="59">
        <f t="shared" si="38"/>
        <v>2</v>
      </c>
      <c r="AG325" s="60">
        <f t="shared" si="39"/>
        <v>3</v>
      </c>
      <c r="AH325" s="58">
        <f t="shared" si="40"/>
        <v>4</v>
      </c>
      <c r="AI325" s="59">
        <f t="shared" si="41"/>
        <v>2</v>
      </c>
      <c r="AJ325" s="61">
        <f t="shared" si="42"/>
        <v>3</v>
      </c>
      <c r="AK325" s="58">
        <f t="shared" si="43"/>
        <v>3</v>
      </c>
      <c r="AL325" s="58">
        <f t="shared" si="44"/>
        <v>2</v>
      </c>
    </row>
    <row r="326" spans="1:38" outlineLevel="1" x14ac:dyDescent="0.3">
      <c r="A326" s="1"/>
      <c r="B326" s="45">
        <v>12</v>
      </c>
      <c r="C326" s="56" t="str">
        <f>IF(Shift1!O327="AM",$E$2,IF(Shift2!O326="AM",$E$3,IF(Shift3!O326="AM",$E$4,IF(Shift4!O326="AM",$E$5,IF(Shift5!O326="AM",$E$6)))))</f>
        <v/>
      </c>
      <c r="D326" s="56" t="str">
        <f>IF(Shift1!Q327="AM",$H$2,IF(Shift2!Q326="AM",$H$3,IF(Shift3!Q326="AM",$H$4,IF(Shift4!Q326="AM",$H$5,IF(Shift5!Q326="AM",$H$6)))))</f>
        <v/>
      </c>
      <c r="E326" s="56" t="str">
        <f>IF(Shift1!S327="AM",$K$2,IF(Shift2!S326="AM",$K$3,IF(Shift3!S326="AM",$K$4,IF(Shift4!S326="AM",$K$5,IF(Shift5!S326="AM",$K$6)))))</f>
        <v/>
      </c>
      <c r="F326" s="56" t="str">
        <f>IF(Shift1!U327="AM",$N$2,IF(Shift2!U326="AM",$N$3,IF(Shift3!U326="AM",$N$4,IF(Shift4!U326="AM",$N$5,IF(Shift5!U326="AM",$N$6)))))</f>
        <v/>
      </c>
      <c r="G326" s="56" t="str">
        <f>IF(Shift1!W327="AM",$Q$2,IF(Shift2!W326="AM",$Q$3,IF(Shift3!W326="AM",$Q$4,IF(Shift4!W326="AM",$Q$5,IF(Shift5!W326="AM",$Q$6)))))</f>
        <v/>
      </c>
      <c r="H326" s="56" t="b">
        <f>IF(Shift1!Y327="AM",$T$2,IF(Shift2!Y326="AM",$T$3,IF(Shift3!Y326="AM",$T$4,IF(Shift4!Y326="AM",$T$5,IF(Shift5!Y326="AM",$T$6)))))</f>
        <v>0</v>
      </c>
      <c r="I326" s="56" t="str">
        <f>IF(Shift1!AA327="AM",$W$2,IF(Shift2!AA326="AM",$W$3,IF(Shift3!AA326="AM",$W$4,IF(Shift4!AA326="AM",$W$5,IF(Shift5!AA326="AM",$W$6)))))</f>
        <v/>
      </c>
      <c r="J326" s="56" t="str">
        <f>IF(Shift1!AG327="AM",$AC$2,IF(Shift2!AG326="AM",$AC$3,IF(Shift3!AG326="AM",$AC$4,IF(Shift4!AG326="AM",$AC$5,IF(Shift5!AG326="AM",$AC$6)))))</f>
        <v/>
      </c>
      <c r="K326" s="56" t="str">
        <f>IF(Shift1!AI327="AM",$AF$2,IF(Shift2!AI326="AM",$AF$3,IF(Shift3!AI326="AM",$AF$4,IF(Shift4!AI326="AM",$AF$5,IF(Shift5!AI326="AM",$AF$6)))))</f>
        <v/>
      </c>
      <c r="L326" s="56" t="str">
        <f>IF(Shift1!$O327="PM",$E$2,IF(Shift2!$O326="PM",$E$3,IF(Shift3!$O326="PM",$E$4,IF(Shift4!$O326="PM",$E$5,IF(Shift5!$O326="PM",$E$6)))))</f>
        <v/>
      </c>
      <c r="M326" s="56" t="str">
        <f>IF(Shift1!$Q327="PM",$H$2,IF(Shift2!$Q326="PM",$H$3,IF(Shift3!$Q326="PM",$H$4,IF(Shift4!$Q326="PM",$H$5,IF(Shift5!$Q326="PM",$H$6)))))</f>
        <v/>
      </c>
      <c r="N326" s="56" t="str">
        <f>IF(Shift1!$S327="PM",$K$2,IF(Shift2!$S326="PM",$K$3,IF(Shift3!$S326="PM",$K$4,IF(Shift4!$S326="PM",$K$5,IF(Shift5!$S326="PM",$K$6)))))</f>
        <v/>
      </c>
      <c r="O326" s="56" t="str">
        <f>IF(Shift1!$U327="PM",$N$2,IF(Shift2!$U326="PM",$N$3,IF(Shift3!$U326="PM",$N$4,IF(Shift4!$U326="PM",$N$5,IF(Shift5!$U326="PM",$N$6)))))</f>
        <v/>
      </c>
      <c r="P326" s="56" t="str">
        <f>IF(Shift1!$W327="PM",$Q$2,IF(Shift2!$W326="PM",$Q$3,IF(Shift3!$W326="PM",$Q$4,IF(Shift4!$W326="PM",$Q$5,IF(Shift5!$W326="PM",$Q$6)))))</f>
        <v/>
      </c>
      <c r="Q326" s="56" t="str">
        <f>IF(Shift1!$Y327="PM",$T$2,IF(Shift2!$Y326="PM",$T$3,IF(Shift3!$Y326="PM",$T$4,IF(Shift4!$Y326="PM",$T$5,IF(Shift5!$Y326="PM",$T$6)))))</f>
        <v/>
      </c>
      <c r="R326" s="56" t="str">
        <f>IF(Shift1!$AA327="PM",$W$2,IF(Shift2!$AA326="PM",$W$3,IF(Shift3!$AA326="PM",$W$4,IF(Shift4!$AA326="PM",$W$5,IF(Shift5!$AA326="PM",$W$6)))))</f>
        <v/>
      </c>
      <c r="S326" s="56" t="str">
        <f>IF(Shift1!$AG327="PM",$AC$2,IF(Shift2!$AG326="PM",$AC$3,IF(Shift3!$AG326="PM",$AC$4,IF(Shift4!$AG326="PM",$AC$5,IF(Shift5!$AG326="PM",$AC$6)))))</f>
        <v/>
      </c>
      <c r="T326" s="56" t="str">
        <f>IF(Shift1!$AI327="PM",$AF$2,IF(Shift2!$AI326="PM",$AF$3,IF(Shift3!$AI326="PM",$AF$4,IF(Shift4!$AI326="PM",$AF$5,IF(Shift5!$AI326="PM",$AF$6)))))</f>
        <v/>
      </c>
      <c r="U326" s="56" t="b">
        <f>IF(Shift1!$O327="N",$E$2,IF(Shift2!$O326="N",$E$3,IF(Shift3!$O326="N",$E$4,IF(Shift4!$O326="N",$E$5,IF(Shift5!$O326="N",$E$6)))))</f>
        <v>0</v>
      </c>
      <c r="V326" s="56" t="b">
        <f>IF(Shift1!$Q327="N",$H$2,IF(Shift2!$Q326="N",$H$3,IF(Shift3!$Q326="N",$H$4,IF(Shift4!$Q326="N",$H$5,IF(Shift5!$Q326="N",$H$6)))))</f>
        <v>0</v>
      </c>
      <c r="W326" s="56" t="b">
        <f>IF(Shift1!$S327="N",$K$2,IF(Shift2!$S326="N",$K$3,IF(Shift3!$S326="N",$K$4,IF(Shift4!$S326="N",$K$5,IF(Shift5!$S326="N",$K$6)))))</f>
        <v>0</v>
      </c>
      <c r="X326" s="56" t="b">
        <f>IF(Shift1!$U327="N",$N$2,IF(Shift2!$U326="N",$N$3,IF(Shift3!$U326="N",$N$4,IF(Shift4!$U326="N",$N$5,IF(Shift5!$U326="N",$N$6)))))</f>
        <v>0</v>
      </c>
      <c r="Y326" s="56" t="b">
        <f>IF(Shift1!$W327="N",$Q$2,IF(Shift2!$W326="N",$Q$3,IF(Shift3!$W326="N",$Q$4,IF(Shift4!$W326="N",$Q$5,IF(Shift5!$W326="N",$Q$6)))))</f>
        <v>0</v>
      </c>
      <c r="Z326" s="56" t="b">
        <f>IF(Shift1!$Y327="N",$T$2,IF(Shift2!$Y326="N",$T$3,IF(Shift3!$Y326="N",$T$4,IF(Shift4!$Y326="N",$T$5,IF(Shift5!$Y326="N",$T$6)))))</f>
        <v>0</v>
      </c>
      <c r="AA326" s="56" t="b">
        <f>IF(Shift1!$AA327="N",$W$2,IF(Shift2!$AA326="N",$W$3,IF(Shift3!$AA326="N",$W$4,IF(Shift4!$AA326="N",$W$5,IF(Shift5!$AA326="N",$W$6)))))</f>
        <v>0</v>
      </c>
      <c r="AB326" s="56" t="b">
        <f>IF(Shift1!$AG327="N",$AC$2,IF(Shift2!$AG326="N",$AC$3,IF(Shift3!$AG326="N",$AC$4,IF(Shift4!$AG326="N",$AC$5,IF(Shift5!$AG326="N",$AC$6)))))</f>
        <v>0</v>
      </c>
      <c r="AC326" s="56" t="b">
        <f>IF(Shift1!$AI327="N",$AF$2,IF(Shift2!$AI326="N",$AF$3,IF(Shift3!$AI326="N",$AF$4,IF(Shift4!$AI326="N",$AF$5,IF(Shift5!$AI326="N",$AF$6)))))</f>
        <v>0</v>
      </c>
      <c r="AD326" s="57">
        <f t="shared" si="36"/>
        <v>3</v>
      </c>
      <c r="AE326" s="58">
        <f t="shared" si="37"/>
        <v>3</v>
      </c>
      <c r="AF326" s="59">
        <f t="shared" si="38"/>
        <v>2</v>
      </c>
      <c r="AG326" s="60">
        <f t="shared" si="39"/>
        <v>3</v>
      </c>
      <c r="AH326" s="58">
        <f t="shared" si="40"/>
        <v>4</v>
      </c>
      <c r="AI326" s="59">
        <f t="shared" si="41"/>
        <v>2</v>
      </c>
      <c r="AJ326" s="61">
        <f t="shared" si="42"/>
        <v>0</v>
      </c>
      <c r="AK326" s="58">
        <f t="shared" si="43"/>
        <v>0</v>
      </c>
      <c r="AL326" s="58">
        <f t="shared" si="44"/>
        <v>0</v>
      </c>
    </row>
    <row r="327" spans="1:38" outlineLevel="1" x14ac:dyDescent="0.3">
      <c r="A327" s="1"/>
      <c r="B327" s="45">
        <v>13</v>
      </c>
      <c r="C327" s="56" t="str">
        <f>IF(Shift1!O328="AM",$E$2,IF(Shift2!O327="AM",$E$3,IF(Shift3!O327="AM",$E$4,IF(Shift4!O327="AM",$E$5,IF(Shift5!O327="AM",$E$6)))))</f>
        <v/>
      </c>
      <c r="D327" s="56" t="str">
        <f>IF(Shift1!Q328="AM",$H$2,IF(Shift2!Q327="AM",$H$3,IF(Shift3!Q327="AM",$H$4,IF(Shift4!Q327="AM",$H$5,IF(Shift5!Q327="AM",$H$6)))))</f>
        <v/>
      </c>
      <c r="E327" s="56" t="str">
        <f>IF(Shift1!S328="AM",$K$2,IF(Shift2!S327="AM",$K$3,IF(Shift3!S327="AM",$K$4,IF(Shift4!S327="AM",$K$5,IF(Shift5!S327="AM",$K$6)))))</f>
        <v/>
      </c>
      <c r="F327" s="56" t="str">
        <f>IF(Shift1!U328="AM",$N$2,IF(Shift2!U327="AM",$N$3,IF(Shift3!U327="AM",$N$4,IF(Shift4!U327="AM",$N$5,IF(Shift5!U327="AM",$N$6)))))</f>
        <v/>
      </c>
      <c r="G327" s="56" t="b">
        <f>IF(Shift1!W328="AM",$Q$2,IF(Shift2!W327="AM",$Q$3,IF(Shift3!W327="AM",$Q$4,IF(Shift4!W327="AM",$Q$5,IF(Shift5!W327="AM",$Q$6)))))</f>
        <v>0</v>
      </c>
      <c r="H327" s="56" t="str">
        <f>IF(Shift1!Y328="AM",$T$2,IF(Shift2!Y327="AM",$T$3,IF(Shift3!Y327="AM",$T$4,IF(Shift4!Y327="AM",$T$5,IF(Shift5!Y327="AM",$T$6)))))</f>
        <v/>
      </c>
      <c r="I327" s="56" t="str">
        <f>IF(Shift1!AA328="AM",$W$2,IF(Shift2!AA327="AM",$W$3,IF(Shift3!AA327="AM",$W$4,IF(Shift4!AA327="AM",$W$5,IF(Shift5!AA327="AM",$W$6)))))</f>
        <v/>
      </c>
      <c r="J327" s="56" t="str">
        <f>IF(Shift1!AG328="AM",$AC$2,IF(Shift2!AG327="AM",$AC$3,IF(Shift3!AG327="AM",$AC$4,IF(Shift4!AG327="AM",$AC$5,IF(Shift5!AG327="AM",$AC$6)))))</f>
        <v/>
      </c>
      <c r="K327" s="56" t="str">
        <f>IF(Shift1!AI328="AM",$AF$2,IF(Shift2!AI327="AM",$AF$3,IF(Shift3!AI327="AM",$AF$4,IF(Shift4!AI327="AM",$AF$5,IF(Shift5!AI327="AM",$AF$6)))))</f>
        <v/>
      </c>
      <c r="L327" s="56" t="str">
        <f>IF(Shift1!$O328="PM",$E$2,IF(Shift2!$O327="PM",$E$3,IF(Shift3!$O327="PM",$E$4,IF(Shift4!$O327="PM",$E$5,IF(Shift5!$O327="PM",$E$6)))))</f>
        <v/>
      </c>
      <c r="M327" s="56" t="str">
        <f>IF(Shift1!$Q328="PM",$H$2,IF(Shift2!$Q327="PM",$H$3,IF(Shift3!$Q327="PM",$H$4,IF(Shift4!$Q327="PM",$H$5,IF(Shift5!$Q327="PM",$H$6)))))</f>
        <v/>
      </c>
      <c r="N327" s="56" t="str">
        <f>IF(Shift1!$S328="PM",$K$2,IF(Shift2!$S327="PM",$K$3,IF(Shift3!$S327="PM",$K$4,IF(Shift4!$S327="PM",$K$5,IF(Shift5!$S327="PM",$K$6)))))</f>
        <v/>
      </c>
      <c r="O327" s="56" t="str">
        <f>IF(Shift1!$U328="PM",$N$2,IF(Shift2!$U327="PM",$N$3,IF(Shift3!$U327="PM",$N$4,IF(Shift4!$U327="PM",$N$5,IF(Shift5!$U327="PM",$N$6)))))</f>
        <v/>
      </c>
      <c r="P327" s="56" t="str">
        <f>IF(Shift1!$W328="PM",$Q$2,IF(Shift2!$W327="PM",$Q$3,IF(Shift3!$W327="PM",$Q$4,IF(Shift4!$W327="PM",$Q$5,IF(Shift5!$W327="PM",$Q$6)))))</f>
        <v/>
      </c>
      <c r="Q327" s="56" t="b">
        <f>IF(Shift1!$Y328="PM",$T$2,IF(Shift2!$Y327="PM",$T$3,IF(Shift3!$Y327="PM",$T$4,IF(Shift4!$Y327="PM",$T$5,IF(Shift5!$Y327="PM",$T$6)))))</f>
        <v>0</v>
      </c>
      <c r="R327" s="56" t="str">
        <f>IF(Shift1!$AA328="PM",$W$2,IF(Shift2!$AA327="PM",$W$3,IF(Shift3!$AA327="PM",$W$4,IF(Shift4!$AA327="PM",$W$5,IF(Shift5!$AA327="PM",$W$6)))))</f>
        <v/>
      </c>
      <c r="S327" s="56" t="str">
        <f>IF(Shift1!$AG328="PM",$AC$2,IF(Shift2!$AG327="PM",$AC$3,IF(Shift3!$AG327="PM",$AC$4,IF(Shift4!$AG327="PM",$AC$5,IF(Shift5!$AG327="PM",$AC$6)))))</f>
        <v/>
      </c>
      <c r="T327" s="56" t="str">
        <f>IF(Shift1!$AI328="PM",$AF$2,IF(Shift2!$AI327="PM",$AF$3,IF(Shift3!$AI327="PM",$AF$4,IF(Shift4!$AI327="PM",$AF$5,IF(Shift5!$AI327="PM",$AF$6)))))</f>
        <v/>
      </c>
      <c r="U327" s="56" t="str">
        <f>IF(Shift1!$O328="N",$E$2,IF(Shift2!$O327="N",$E$3,IF(Shift3!$O327="N",$E$4,IF(Shift4!$O327="N",$E$5,IF(Shift5!$O327="N",$E$6)))))</f>
        <v/>
      </c>
      <c r="V327" s="56" t="str">
        <f>IF(Shift1!$Q328="N",$H$2,IF(Shift2!$Q327="N",$H$3,IF(Shift3!$Q327="N",$H$4,IF(Shift4!$Q327="N",$H$5,IF(Shift5!$Q327="N",$H$6)))))</f>
        <v/>
      </c>
      <c r="W327" s="56" t="str">
        <f>IF(Shift1!$S328="N",$K$2,IF(Shift2!$S327="N",$K$3,IF(Shift3!$S327="N",$K$4,IF(Shift4!$S327="N",$K$5,IF(Shift5!$S327="N",$K$6)))))</f>
        <v/>
      </c>
      <c r="X327" s="56" t="str">
        <f>IF(Shift1!$U328="N",$N$2,IF(Shift2!$U327="N",$N$3,IF(Shift3!$U327="N",$N$4,IF(Shift4!$U327="N",$N$5,IF(Shift5!$U327="N",$N$6)))))</f>
        <v/>
      </c>
      <c r="Y327" s="56" t="str">
        <f>IF(Shift1!$W328="N",$Q$2,IF(Shift2!$W327="N",$Q$3,IF(Shift3!$W327="N",$Q$4,IF(Shift4!$W327="N",$Q$5,IF(Shift5!$W327="N",$Q$6)))))</f>
        <v/>
      </c>
      <c r="Z327" s="56" t="str">
        <f>IF(Shift1!$Y328="N",$T$2,IF(Shift2!$Y327="N",$T$3,IF(Shift3!$Y327="N",$T$4,IF(Shift4!$Y327="N",$T$5,IF(Shift5!$Y327="N",$T$6)))))</f>
        <v/>
      </c>
      <c r="AA327" s="56" t="str">
        <f>IF(Shift1!$AA328="N",$W$2,IF(Shift2!$AA327="N",$W$3,IF(Shift3!$AA327="N",$W$4,IF(Shift4!$AA327="N",$W$5,IF(Shift5!$AA327="N",$W$6)))))</f>
        <v/>
      </c>
      <c r="AB327" s="56" t="str">
        <f>IF(Shift1!$AG328="N",$AC$2,IF(Shift2!$AG327="N",$AC$3,IF(Shift3!$AG327="N",$AC$4,IF(Shift4!$AG327="N",$AC$5,IF(Shift5!$AG327="N",$AC$6)))))</f>
        <v/>
      </c>
      <c r="AC327" s="56" t="str">
        <f>IF(Shift1!$AI328="N",$AF$2,IF(Shift2!$AI327="N",$AF$3,IF(Shift3!$AI327="N",$AF$4,IF(Shift4!$AI327="N",$AF$5,IF(Shift5!$AI327="N",$AF$6)))))</f>
        <v/>
      </c>
      <c r="AD327" s="57">
        <f t="shared" si="36"/>
        <v>3</v>
      </c>
      <c r="AE327" s="58">
        <f t="shared" si="37"/>
        <v>3</v>
      </c>
      <c r="AF327" s="59">
        <f t="shared" si="38"/>
        <v>2</v>
      </c>
      <c r="AG327" s="60">
        <f t="shared" si="39"/>
        <v>3</v>
      </c>
      <c r="AH327" s="58">
        <f t="shared" si="40"/>
        <v>3</v>
      </c>
      <c r="AI327" s="59">
        <f t="shared" si="41"/>
        <v>2</v>
      </c>
      <c r="AJ327" s="61">
        <f t="shared" si="42"/>
        <v>3</v>
      </c>
      <c r="AK327" s="58">
        <f t="shared" si="43"/>
        <v>4</v>
      </c>
      <c r="AL327" s="58">
        <f t="shared" si="44"/>
        <v>2</v>
      </c>
    </row>
    <row r="328" spans="1:38" outlineLevel="1" x14ac:dyDescent="0.3">
      <c r="A328" s="1"/>
      <c r="B328" s="45">
        <v>14</v>
      </c>
      <c r="C328" s="56" t="str">
        <f>IF(Shift1!O329="AM",$E$2,IF(Shift2!O328="AM",$E$3,IF(Shift3!O328="AM",$E$4,IF(Shift4!O328="AM",$E$5,IF(Shift5!O328="AM",$E$6)))))</f>
        <v/>
      </c>
      <c r="D328" s="56" t="str">
        <f>IF(Shift1!Q329="AM",$H$2,IF(Shift2!Q328="AM",$H$3,IF(Shift3!Q328="AM",$H$4,IF(Shift4!Q328="AM",$H$5,IF(Shift5!Q328="AM",$H$6)))))</f>
        <v/>
      </c>
      <c r="E328" s="56" t="str">
        <f>IF(Shift1!S329="AM",$K$2,IF(Shift2!S328="AM",$K$3,IF(Shift3!S328="AM",$K$4,IF(Shift4!S328="AM",$K$5,IF(Shift5!S328="AM",$K$6)))))</f>
        <v/>
      </c>
      <c r="F328" s="56" t="str">
        <f>IF(Shift1!U329="AM",$N$2,IF(Shift2!U328="AM",$N$3,IF(Shift3!U328="AM",$N$4,IF(Shift4!U328="AM",$N$5,IF(Shift5!U328="AM",$N$6)))))</f>
        <v/>
      </c>
      <c r="G328" s="56" t="b">
        <f>IF(Shift1!W329="AM",$Q$2,IF(Shift2!W328="AM",$Q$3,IF(Shift3!W328="AM",$Q$4,IF(Shift4!W328="AM",$Q$5,IF(Shift5!W328="AM",$Q$6)))))</f>
        <v>0</v>
      </c>
      <c r="H328" s="56" t="str">
        <f>IF(Shift1!Y329="AM",$T$2,IF(Shift2!Y328="AM",$T$3,IF(Shift3!Y328="AM",$T$4,IF(Shift4!Y328="AM",$T$5,IF(Shift5!Y328="AM",$T$6)))))</f>
        <v/>
      </c>
      <c r="I328" s="56" t="str">
        <f>IF(Shift1!AA329="AM",$W$2,IF(Shift2!AA328="AM",$W$3,IF(Shift3!AA328="AM",$W$4,IF(Shift4!AA328="AM",$W$5,IF(Shift5!AA328="AM",$W$6)))))</f>
        <v/>
      </c>
      <c r="J328" s="56" t="str">
        <f>IF(Shift1!AG329="AM",$AC$2,IF(Shift2!AG328="AM",$AC$3,IF(Shift3!AG328="AM",$AC$4,IF(Shift4!AG328="AM",$AC$5,IF(Shift5!AG328="AM",$AC$6)))))</f>
        <v/>
      </c>
      <c r="K328" s="56" t="str">
        <f>IF(Shift1!AI329="AM",$AF$2,IF(Shift2!AI328="AM",$AF$3,IF(Shift3!AI328="AM",$AF$4,IF(Shift4!AI328="AM",$AF$5,IF(Shift5!AI328="AM",$AF$6)))))</f>
        <v/>
      </c>
      <c r="L328" s="56" t="str">
        <f>IF(Shift1!$O329="PM",$E$2,IF(Shift2!$O328="PM",$E$3,IF(Shift3!$O328="PM",$E$4,IF(Shift4!$O328="PM",$E$5,IF(Shift5!$O328="PM",$E$6)))))</f>
        <v/>
      </c>
      <c r="M328" s="56" t="str">
        <f>IF(Shift1!$Q329="PM",$H$2,IF(Shift2!$Q328="PM",$H$3,IF(Shift3!$Q328="PM",$H$4,IF(Shift4!$Q328="PM",$H$5,IF(Shift5!$Q328="PM",$H$6)))))</f>
        <v/>
      </c>
      <c r="N328" s="56" t="str">
        <f>IF(Shift1!$S329="PM",$K$2,IF(Shift2!$S328="PM",$K$3,IF(Shift3!$S328="PM",$K$4,IF(Shift4!$S328="PM",$K$5,IF(Shift5!$S328="PM",$K$6)))))</f>
        <v/>
      </c>
      <c r="O328" s="56" t="str">
        <f>IF(Shift1!$U329="PM",$N$2,IF(Shift2!$U328="PM",$N$3,IF(Shift3!$U328="PM",$N$4,IF(Shift4!$U328="PM",$N$5,IF(Shift5!$U328="PM",$N$6)))))</f>
        <v/>
      </c>
      <c r="P328" s="56" t="str">
        <f>IF(Shift1!$W329="PM",$Q$2,IF(Shift2!$W328="PM",$Q$3,IF(Shift3!$W328="PM",$Q$4,IF(Shift4!$W328="PM",$Q$5,IF(Shift5!$W328="PM",$Q$6)))))</f>
        <v/>
      </c>
      <c r="Q328" s="56" t="b">
        <f>IF(Shift1!$Y329="PM",$T$2,IF(Shift2!$Y328="PM",$T$3,IF(Shift3!$Y328="PM",$T$4,IF(Shift4!$Y328="PM",$T$5,IF(Shift5!$Y328="PM",$T$6)))))</f>
        <v>0</v>
      </c>
      <c r="R328" s="56" t="str">
        <f>IF(Shift1!$AA329="PM",$W$2,IF(Shift2!$AA328="PM",$W$3,IF(Shift3!$AA328="PM",$W$4,IF(Shift4!$AA328="PM",$W$5,IF(Shift5!$AA328="PM",$W$6)))))</f>
        <v/>
      </c>
      <c r="S328" s="56" t="str">
        <f>IF(Shift1!$AG329="PM",$AC$2,IF(Shift2!$AG328="PM",$AC$3,IF(Shift3!$AG328="PM",$AC$4,IF(Shift4!$AG328="PM",$AC$5,IF(Shift5!$AG328="PM",$AC$6)))))</f>
        <v/>
      </c>
      <c r="T328" s="56" t="str">
        <f>IF(Shift1!$AI329="PM",$AF$2,IF(Shift2!$AI328="PM",$AF$3,IF(Shift3!$AI328="PM",$AF$4,IF(Shift4!$AI328="PM",$AF$5,IF(Shift5!$AI328="PM",$AF$6)))))</f>
        <v/>
      </c>
      <c r="U328" s="56" t="str">
        <f>IF(Shift1!$O329="N",$E$2,IF(Shift2!$O328="N",$E$3,IF(Shift3!$O328="N",$E$4,IF(Shift4!$O328="N",$E$5,IF(Shift5!$O328="N",$E$6)))))</f>
        <v/>
      </c>
      <c r="V328" s="56" t="str">
        <f>IF(Shift1!$Q329="N",$H$2,IF(Shift2!$Q328="N",$H$3,IF(Shift3!$Q328="N",$H$4,IF(Shift4!$Q328="N",$H$5,IF(Shift5!$Q328="N",$H$6)))))</f>
        <v/>
      </c>
      <c r="W328" s="56" t="str">
        <f>IF(Shift1!$S329="N",$K$2,IF(Shift2!$S328="N",$K$3,IF(Shift3!$S328="N",$K$4,IF(Shift4!$S328="N",$K$5,IF(Shift5!$S328="N",$K$6)))))</f>
        <v/>
      </c>
      <c r="X328" s="56" t="str">
        <f>IF(Shift1!$U329="N",$N$2,IF(Shift2!$U328="N",$N$3,IF(Shift3!$U328="N",$N$4,IF(Shift4!$U328="N",$N$5,IF(Shift5!$U328="N",$N$6)))))</f>
        <v/>
      </c>
      <c r="Y328" s="56" t="str">
        <f>IF(Shift1!$W329="N",$Q$2,IF(Shift2!$W328="N",$Q$3,IF(Shift3!$W328="N",$Q$4,IF(Shift4!$W328="N",$Q$5,IF(Shift5!$W328="N",$Q$6)))))</f>
        <v/>
      </c>
      <c r="Z328" s="56" t="str">
        <f>IF(Shift1!$Y329="N",$T$2,IF(Shift2!$Y328="N",$T$3,IF(Shift3!$Y328="N",$T$4,IF(Shift4!$Y328="N",$T$5,IF(Shift5!$Y328="N",$T$6)))))</f>
        <v/>
      </c>
      <c r="AA328" s="56" t="str">
        <f>IF(Shift1!$AA329="N",$W$2,IF(Shift2!$AA328="N",$W$3,IF(Shift3!$AA328="N",$W$4,IF(Shift4!$AA328="N",$W$5,IF(Shift5!$AA328="N",$W$6)))))</f>
        <v/>
      </c>
      <c r="AB328" s="56" t="str">
        <f>IF(Shift1!$AG329="N",$AC$2,IF(Shift2!$AG328="N",$AC$3,IF(Shift3!$AG328="N",$AC$4,IF(Shift4!$AG328="N",$AC$5,IF(Shift5!$AG328="N",$AC$6)))))</f>
        <v/>
      </c>
      <c r="AC328" s="56" t="str">
        <f>IF(Shift1!$AI329="N",$AF$2,IF(Shift2!$AI328="N",$AF$3,IF(Shift3!$AI328="N",$AF$4,IF(Shift4!$AI328="N",$AF$5,IF(Shift5!$AI328="N",$AF$6)))))</f>
        <v/>
      </c>
      <c r="AD328" s="57">
        <f t="shared" si="36"/>
        <v>3</v>
      </c>
      <c r="AE328" s="58">
        <f t="shared" si="37"/>
        <v>3</v>
      </c>
      <c r="AF328" s="59">
        <f t="shared" si="38"/>
        <v>2</v>
      </c>
      <c r="AG328" s="60">
        <f t="shared" si="39"/>
        <v>3</v>
      </c>
      <c r="AH328" s="58">
        <f t="shared" si="40"/>
        <v>3</v>
      </c>
      <c r="AI328" s="59">
        <f t="shared" si="41"/>
        <v>2</v>
      </c>
      <c r="AJ328" s="61">
        <f t="shared" si="42"/>
        <v>3</v>
      </c>
      <c r="AK328" s="58">
        <f t="shared" si="43"/>
        <v>4</v>
      </c>
      <c r="AL328" s="58">
        <f t="shared" si="44"/>
        <v>2</v>
      </c>
    </row>
    <row r="329" spans="1:38" outlineLevel="1" x14ac:dyDescent="0.3">
      <c r="A329" s="2">
        <v>2</v>
      </c>
      <c r="B329" s="45">
        <v>15</v>
      </c>
      <c r="C329" s="56" t="str">
        <f>IF(Shift1!O330="AM",$E$2,IF(Shift2!O329="AM",$E$3,IF(Shift3!O329="AM",$E$4,IF(Shift4!O329="AM",$E$5,IF(Shift5!O329="AM",$E$6)))))</f>
        <v/>
      </c>
      <c r="D329" s="56" t="str">
        <f>IF(Shift1!Q330="AM",$H$2,IF(Shift2!Q329="AM",$H$3,IF(Shift3!Q329="AM",$H$4,IF(Shift4!Q329="AM",$H$5,IF(Shift5!Q329="AM",$H$6)))))</f>
        <v/>
      </c>
      <c r="E329" s="56" t="str">
        <f>IF(Shift1!S330="AM",$K$2,IF(Shift2!S329="AM",$K$3,IF(Shift3!S329="AM",$K$4,IF(Shift4!S329="AM",$K$5,IF(Shift5!S329="AM",$K$6)))))</f>
        <v/>
      </c>
      <c r="F329" s="56" t="str">
        <f>IF(Shift1!U330="AM",$N$2,IF(Shift2!U329="AM",$N$3,IF(Shift3!U329="AM",$N$4,IF(Shift4!U329="AM",$N$5,IF(Shift5!U329="AM",$N$6)))))</f>
        <v/>
      </c>
      <c r="G329" s="56" t="b">
        <f>IF(Shift1!W330="AM",$Q$2,IF(Shift2!W329="AM",$Q$3,IF(Shift3!W329="AM",$Q$4,IF(Shift4!W329="AM",$Q$5,IF(Shift5!W329="AM",$Q$6)))))</f>
        <v>0</v>
      </c>
      <c r="H329" s="56" t="str">
        <f>IF(Shift1!Y330="AM",$T$2,IF(Shift2!Y329="AM",$T$3,IF(Shift3!Y329="AM",$T$4,IF(Shift4!Y329="AM",$T$5,IF(Shift5!Y329="AM",$T$6)))))</f>
        <v/>
      </c>
      <c r="I329" s="56" t="str">
        <f>IF(Shift1!AA330="AM",$W$2,IF(Shift2!AA329="AM",$W$3,IF(Shift3!AA329="AM",$W$4,IF(Shift4!AA329="AM",$W$5,IF(Shift5!AA329="AM",$W$6)))))</f>
        <v/>
      </c>
      <c r="J329" s="56" t="str">
        <f>IF(Shift1!AG330="AM",$AC$2,IF(Shift2!AG329="AM",$AC$3,IF(Shift3!AG329="AM",$AC$4,IF(Shift4!AG329="AM",$AC$5,IF(Shift5!AG329="AM",$AC$6)))))</f>
        <v/>
      </c>
      <c r="K329" s="56" t="str">
        <f>IF(Shift1!AI330="AM",$AF$2,IF(Shift2!AI329="AM",$AF$3,IF(Shift3!AI329="AM",$AF$4,IF(Shift4!AI329="AM",$AF$5,IF(Shift5!AI329="AM",$AF$6)))))</f>
        <v/>
      </c>
      <c r="L329" s="56" t="str">
        <f>IF(Shift1!$O330="PM",$E$2,IF(Shift2!$O329="PM",$E$3,IF(Shift3!$O329="PM",$E$4,IF(Shift4!$O329="PM",$E$5,IF(Shift5!$O329="PM",$E$6)))))</f>
        <v/>
      </c>
      <c r="M329" s="56" t="str">
        <f>IF(Shift1!$Q330="PM",$H$2,IF(Shift2!$Q329="PM",$H$3,IF(Shift3!$Q329="PM",$H$4,IF(Shift4!$Q329="PM",$H$5,IF(Shift5!$Q329="PM",$H$6)))))</f>
        <v/>
      </c>
      <c r="N329" s="56" t="str">
        <f>IF(Shift1!$S330="PM",$K$2,IF(Shift2!$S329="PM",$K$3,IF(Shift3!$S329="PM",$K$4,IF(Shift4!$S329="PM",$K$5,IF(Shift5!$S329="PM",$K$6)))))</f>
        <v/>
      </c>
      <c r="O329" s="56" t="str">
        <f>IF(Shift1!$U330="PM",$N$2,IF(Shift2!$U329="PM",$N$3,IF(Shift3!$U329="PM",$N$4,IF(Shift4!$U329="PM",$N$5,IF(Shift5!$U329="PM",$N$6)))))</f>
        <v/>
      </c>
      <c r="P329" s="56" t="str">
        <f>IF(Shift1!$W330="PM",$Q$2,IF(Shift2!$W329="PM",$Q$3,IF(Shift3!$W329="PM",$Q$4,IF(Shift4!$W329="PM",$Q$5,IF(Shift5!$W329="PM",$Q$6)))))</f>
        <v/>
      </c>
      <c r="Q329" s="56" t="b">
        <f>IF(Shift1!$Y330="PM",$T$2,IF(Shift2!$Y329="PM",$T$3,IF(Shift3!$Y329="PM",$T$4,IF(Shift4!$Y329="PM",$T$5,IF(Shift5!$Y329="PM",$T$6)))))</f>
        <v>0</v>
      </c>
      <c r="R329" s="56" t="str">
        <f>IF(Shift1!$AA330="PM",$W$2,IF(Shift2!$AA329="PM",$W$3,IF(Shift3!$AA329="PM",$W$4,IF(Shift4!$AA329="PM",$W$5,IF(Shift5!$AA329="PM",$W$6)))))</f>
        <v/>
      </c>
      <c r="S329" s="56" t="str">
        <f>IF(Shift1!$AG330="PM",$AC$2,IF(Shift2!$AG329="PM",$AC$3,IF(Shift3!$AG329="PM",$AC$4,IF(Shift4!$AG329="PM",$AC$5,IF(Shift5!$AG329="PM",$AC$6)))))</f>
        <v/>
      </c>
      <c r="T329" s="56" t="str">
        <f>IF(Shift1!$AI330="PM",$AF$2,IF(Shift2!$AI329="PM",$AF$3,IF(Shift3!$AI329="PM",$AF$4,IF(Shift4!$AI329="PM",$AF$5,IF(Shift5!$AI329="PM",$AF$6)))))</f>
        <v/>
      </c>
      <c r="U329" s="56" t="str">
        <f>IF(Shift1!$O330="N",$E$2,IF(Shift2!$O329="N",$E$3,IF(Shift3!$O329="N",$E$4,IF(Shift4!$O329="N",$E$5,IF(Shift5!$O329="N",$E$6)))))</f>
        <v/>
      </c>
      <c r="V329" s="56" t="str">
        <f>IF(Shift1!$Q330="N",$H$2,IF(Shift2!$Q329="N",$H$3,IF(Shift3!$Q329="N",$H$4,IF(Shift4!$Q329="N",$H$5,IF(Shift5!$Q329="N",$H$6)))))</f>
        <v/>
      </c>
      <c r="W329" s="56" t="str">
        <f>IF(Shift1!$S330="N",$K$2,IF(Shift2!$S329="N",$K$3,IF(Shift3!$S329="N",$K$4,IF(Shift4!$S329="N",$K$5,IF(Shift5!$S329="N",$K$6)))))</f>
        <v/>
      </c>
      <c r="X329" s="56" t="str">
        <f>IF(Shift1!$U330="N",$N$2,IF(Shift2!$U329="N",$N$3,IF(Shift3!$U329="N",$N$4,IF(Shift4!$U329="N",$N$5,IF(Shift5!$U329="N",$N$6)))))</f>
        <v/>
      </c>
      <c r="Y329" s="56" t="str">
        <f>IF(Shift1!$W330="N",$Q$2,IF(Shift2!$W329="N",$Q$3,IF(Shift3!$W329="N",$Q$4,IF(Shift4!$W329="N",$Q$5,IF(Shift5!$W329="N",$Q$6)))))</f>
        <v/>
      </c>
      <c r="Z329" s="56" t="str">
        <f>IF(Shift1!$Y330="N",$T$2,IF(Shift2!$Y329="N",$T$3,IF(Shift3!$Y329="N",$T$4,IF(Shift4!$Y329="N",$T$5,IF(Shift5!$Y329="N",$T$6)))))</f>
        <v/>
      </c>
      <c r="AA329" s="56" t="str">
        <f>IF(Shift1!$AA330="N",$W$2,IF(Shift2!$AA329="N",$W$3,IF(Shift3!$AA329="N",$W$4,IF(Shift4!$AA329="N",$W$5,IF(Shift5!$AA329="N",$W$6)))))</f>
        <v/>
      </c>
      <c r="AB329" s="56" t="str">
        <f>IF(Shift1!$AG330="N",$AC$2,IF(Shift2!$AG329="N",$AC$3,IF(Shift3!$AG329="N",$AC$4,IF(Shift4!$AG329="N",$AC$5,IF(Shift5!$AG329="N",$AC$6)))))</f>
        <v/>
      </c>
      <c r="AC329" s="56" t="str">
        <f>IF(Shift1!$AI330="N",$AF$2,IF(Shift2!$AI329="N",$AF$3,IF(Shift3!$AI329="N",$AF$4,IF(Shift4!$AI329="N",$AF$5,IF(Shift5!$AI329="N",$AF$6)))))</f>
        <v/>
      </c>
      <c r="AD329" s="57">
        <f t="shared" si="36"/>
        <v>3</v>
      </c>
      <c r="AE329" s="58">
        <f t="shared" si="37"/>
        <v>3</v>
      </c>
      <c r="AF329" s="59">
        <f t="shared" si="38"/>
        <v>2</v>
      </c>
      <c r="AG329" s="60">
        <f t="shared" si="39"/>
        <v>3</v>
      </c>
      <c r="AH329" s="58">
        <f t="shared" si="40"/>
        <v>3</v>
      </c>
      <c r="AI329" s="59">
        <f t="shared" si="41"/>
        <v>2</v>
      </c>
      <c r="AJ329" s="61">
        <f t="shared" si="42"/>
        <v>3</v>
      </c>
      <c r="AK329" s="58">
        <f t="shared" si="43"/>
        <v>4</v>
      </c>
      <c r="AL329" s="58">
        <f t="shared" si="44"/>
        <v>2</v>
      </c>
    </row>
    <row r="330" spans="1:38" outlineLevel="1" x14ac:dyDescent="0.3">
      <c r="A330" s="2">
        <v>0</v>
      </c>
      <c r="B330" s="38">
        <v>16</v>
      </c>
      <c r="C330" s="56" t="b">
        <f>IF(Shift1!O331="AM",$E$2,IF(Shift2!O330="AM",$E$3,IF(Shift3!O330="AM",$E$4,IF(Shift4!O330="AM",$E$5,IF(Shift5!O330="AM",$E$6)))))</f>
        <v>0</v>
      </c>
      <c r="D330" s="56" t="str">
        <f>IF(Shift1!Q331="AM",$H$2,IF(Shift2!Q330="AM",$H$3,IF(Shift3!Q330="AM",$H$4,IF(Shift4!Q330="AM",$H$5,IF(Shift5!Q330="AM",$H$6)))))</f>
        <v/>
      </c>
      <c r="E330" s="56" t="str">
        <f>IF(Shift1!S331="AM",$K$2,IF(Shift2!S330="AM",$K$3,IF(Shift3!S330="AM",$K$4,IF(Shift4!S330="AM",$K$5,IF(Shift5!S330="AM",$K$6)))))</f>
        <v/>
      </c>
      <c r="F330" s="56" t="str">
        <f>IF(Shift1!U331="AM",$N$2,IF(Shift2!U330="AM",$N$3,IF(Shift3!U330="AM",$N$4,IF(Shift4!U330="AM",$N$5,IF(Shift5!U330="AM",$N$6)))))</f>
        <v/>
      </c>
      <c r="G330" s="56" t="str">
        <f>IF(Shift1!W331="AM",$Q$2,IF(Shift2!W330="AM",$Q$3,IF(Shift3!W330="AM",$Q$4,IF(Shift4!W330="AM",$Q$5,IF(Shift5!W330="AM",$Q$6)))))</f>
        <v/>
      </c>
      <c r="H330" s="56" t="str">
        <f>IF(Shift1!Y331="AM",$T$2,IF(Shift2!Y330="AM",$T$3,IF(Shift3!Y330="AM",$T$4,IF(Shift4!Y330="AM",$T$5,IF(Shift5!Y330="AM",$T$6)))))</f>
        <v/>
      </c>
      <c r="I330" s="56" t="str">
        <f>IF(Shift1!AA331="AM",$W$2,IF(Shift2!AA330="AM",$W$3,IF(Shift3!AA330="AM",$W$4,IF(Shift4!AA330="AM",$W$5,IF(Shift5!AA330="AM",$W$6)))))</f>
        <v/>
      </c>
      <c r="J330" s="56" t="str">
        <f>IF(Shift1!AG331="AM",$AC$2,IF(Shift2!AG330="AM",$AC$3,IF(Shift3!AG330="AM",$AC$4,IF(Shift4!AG330="AM",$AC$5,IF(Shift5!AG330="AM",$AC$6)))))</f>
        <v/>
      </c>
      <c r="K330" s="56" t="str">
        <f>IF(Shift1!AI331="AM",$AF$2,IF(Shift2!AI330="AM",$AF$3,IF(Shift3!AI330="AM",$AF$4,IF(Shift4!AI330="AM",$AF$5,IF(Shift5!AI330="AM",$AF$6)))))</f>
        <v/>
      </c>
      <c r="L330" s="56" t="str">
        <f>IF(Shift1!$O331="PM",$E$2,IF(Shift2!$O330="PM",$E$3,IF(Shift3!$O330="PM",$E$4,IF(Shift4!$O330="PM",$E$5,IF(Shift5!$O330="PM",$E$6)))))</f>
        <v/>
      </c>
      <c r="M330" s="56" t="str">
        <f>IF(Shift1!$Q331="PM",$H$2,IF(Shift2!$Q330="PM",$H$3,IF(Shift3!$Q330="PM",$H$4,IF(Shift4!$Q330="PM",$H$5,IF(Shift5!$Q330="PM",$H$6)))))</f>
        <v/>
      </c>
      <c r="N330" s="56" t="str">
        <f>IF(Shift1!$S331="PM",$K$2,IF(Shift2!$S330="PM",$K$3,IF(Shift3!$S330="PM",$K$4,IF(Shift4!$S330="PM",$K$5,IF(Shift5!$S330="PM",$K$6)))))</f>
        <v/>
      </c>
      <c r="O330" s="56" t="str">
        <f>IF(Shift1!$U331="PM",$N$2,IF(Shift2!$U330="PM",$N$3,IF(Shift3!$U330="PM",$N$4,IF(Shift4!$U330="PM",$N$5,IF(Shift5!$U330="PM",$N$6)))))</f>
        <v/>
      </c>
      <c r="P330" s="56" t="b">
        <f>IF(Shift1!$W331="PM",$Q$2,IF(Shift2!$W330="PM",$Q$3,IF(Shift3!$W330="PM",$Q$4,IF(Shift4!$W330="PM",$Q$5,IF(Shift5!$W330="PM",$Q$6)))))</f>
        <v>0</v>
      </c>
      <c r="Q330" s="56" t="str">
        <f>IF(Shift1!$Y331="PM",$T$2,IF(Shift2!$Y330="PM",$T$3,IF(Shift3!$Y330="PM",$T$4,IF(Shift4!$Y330="PM",$T$5,IF(Shift5!$Y330="PM",$T$6)))))</f>
        <v/>
      </c>
      <c r="R330" s="56" t="str">
        <f>IF(Shift1!$AA331="PM",$W$2,IF(Shift2!$AA330="PM",$W$3,IF(Shift3!$AA330="PM",$W$4,IF(Shift4!$AA330="PM",$W$5,IF(Shift5!$AA330="PM",$W$6)))))</f>
        <v/>
      </c>
      <c r="S330" s="56" t="str">
        <f>IF(Shift1!$AG331="PM",$AC$2,IF(Shift2!$AG330="PM",$AC$3,IF(Shift3!$AG330="PM",$AC$4,IF(Shift4!$AG330="PM",$AC$5,IF(Shift5!$AG330="PM",$AC$6)))))</f>
        <v/>
      </c>
      <c r="T330" s="56" t="str">
        <f>IF(Shift1!$AI331="PM",$AF$2,IF(Shift2!$AI330="PM",$AF$3,IF(Shift3!$AI330="PM",$AF$4,IF(Shift4!$AI330="PM",$AF$5,IF(Shift5!$AI330="PM",$AF$6)))))</f>
        <v/>
      </c>
      <c r="U330" s="56" t="str">
        <f>IF(Shift1!$O331="N",$E$2,IF(Shift2!$O330="N",$E$3,IF(Shift3!$O330="N",$E$4,IF(Shift4!$O330="N",$E$5,IF(Shift5!$O330="N",$E$6)))))</f>
        <v/>
      </c>
      <c r="V330" s="56" t="str">
        <f>IF(Shift1!$Q331="N",$H$2,IF(Shift2!$Q330="N",$H$3,IF(Shift3!$Q330="N",$H$4,IF(Shift4!$Q330="N",$H$5,IF(Shift5!$Q330="N",$H$6)))))</f>
        <v/>
      </c>
      <c r="W330" s="56" t="str">
        <f>IF(Shift1!$S331="N",$K$2,IF(Shift2!$S330="N",$K$3,IF(Shift3!$S330="N",$K$4,IF(Shift4!$S330="N",$K$5,IF(Shift5!$S330="N",$K$6)))))</f>
        <v/>
      </c>
      <c r="X330" s="56" t="str">
        <f>IF(Shift1!$U331="N",$N$2,IF(Shift2!$U330="N",$N$3,IF(Shift3!$U330="N",$N$4,IF(Shift4!$U330="N",$N$5,IF(Shift5!$U330="N",$N$6)))))</f>
        <v/>
      </c>
      <c r="Y330" s="56" t="str">
        <f>IF(Shift1!$W331="N",$Q$2,IF(Shift2!$W330="N",$Q$3,IF(Shift3!$W330="N",$Q$4,IF(Shift4!$W330="N",$Q$5,IF(Shift5!$W330="N",$Q$6)))))</f>
        <v/>
      </c>
      <c r="Z330" s="56" t="b">
        <f>IF(Shift1!$Y331="N",$T$2,IF(Shift2!$Y330="N",$T$3,IF(Shift3!$Y330="N",$T$4,IF(Shift4!$Y330="N",$T$5,IF(Shift5!$Y330="N",$T$6)))))</f>
        <v>0</v>
      </c>
      <c r="AA330" s="56" t="str">
        <f>IF(Shift1!$AA331="N",$W$2,IF(Shift2!$AA330="N",$W$3,IF(Shift3!$AA330="N",$W$4,IF(Shift4!$AA330="N",$W$5,IF(Shift5!$AA330="N",$W$6)))))</f>
        <v/>
      </c>
      <c r="AB330" s="56" t="str">
        <f>IF(Shift1!$AG331="N",$AC$2,IF(Shift2!$AG330="N",$AC$3,IF(Shift3!$AG330="N",$AC$4,IF(Shift4!$AG330="N",$AC$5,IF(Shift5!$AG330="N",$AC$6)))))</f>
        <v/>
      </c>
      <c r="AC330" s="56" t="str">
        <f>IF(Shift1!$AI331="N",$AF$2,IF(Shift2!$AI330="N",$AF$3,IF(Shift3!$AI330="N",$AF$4,IF(Shift4!$AI330="N",$AF$5,IF(Shift5!$AI330="N",$AF$6)))))</f>
        <v/>
      </c>
      <c r="AD330" s="57">
        <f t="shared" si="36"/>
        <v>2</v>
      </c>
      <c r="AE330" s="58">
        <f t="shared" si="37"/>
        <v>4</v>
      </c>
      <c r="AF330" s="59">
        <f t="shared" si="38"/>
        <v>2</v>
      </c>
      <c r="AG330" s="60">
        <f t="shared" si="39"/>
        <v>3</v>
      </c>
      <c r="AH330" s="58">
        <f t="shared" si="40"/>
        <v>3</v>
      </c>
      <c r="AI330" s="59">
        <f t="shared" si="41"/>
        <v>2</v>
      </c>
      <c r="AJ330" s="61">
        <f t="shared" si="42"/>
        <v>3</v>
      </c>
      <c r="AK330" s="58">
        <f t="shared" si="43"/>
        <v>3</v>
      </c>
      <c r="AL330" s="58">
        <f t="shared" si="44"/>
        <v>2</v>
      </c>
    </row>
    <row r="331" spans="1:38" outlineLevel="1" x14ac:dyDescent="0.3">
      <c r="A331" s="2">
        <v>1</v>
      </c>
      <c r="B331" s="38">
        <v>17</v>
      </c>
      <c r="C331" s="56" t="b">
        <f>IF(Shift1!O332="AM",$E$2,IF(Shift2!O331="AM",$E$3,IF(Shift3!O331="AM",$E$4,IF(Shift4!O331="AM",$E$5,IF(Shift5!O331="AM",$E$6)))))</f>
        <v>0</v>
      </c>
      <c r="D331" s="56" t="str">
        <f>IF(Shift1!Q332="AM",$H$2,IF(Shift2!Q331="AM",$H$3,IF(Shift3!Q331="AM",$H$4,IF(Shift4!Q331="AM",$H$5,IF(Shift5!Q331="AM",$H$6)))))</f>
        <v/>
      </c>
      <c r="E331" s="56" t="str">
        <f>IF(Shift1!S332="AM",$K$2,IF(Shift2!S331="AM",$K$3,IF(Shift3!S331="AM",$K$4,IF(Shift4!S331="AM",$K$5,IF(Shift5!S331="AM",$K$6)))))</f>
        <v/>
      </c>
      <c r="F331" s="56" t="str">
        <f>IF(Shift1!U332="AM",$N$2,IF(Shift2!U331="AM",$N$3,IF(Shift3!U331="AM",$N$4,IF(Shift4!U331="AM",$N$5,IF(Shift5!U331="AM",$N$6)))))</f>
        <v/>
      </c>
      <c r="G331" s="56" t="str">
        <f>IF(Shift1!W332="AM",$Q$2,IF(Shift2!W331="AM",$Q$3,IF(Shift3!W331="AM",$Q$4,IF(Shift4!W331="AM",$Q$5,IF(Shift5!W331="AM",$Q$6)))))</f>
        <v/>
      </c>
      <c r="H331" s="56" t="str">
        <f>IF(Shift1!Y332="AM",$T$2,IF(Shift2!Y331="AM",$T$3,IF(Shift3!Y331="AM",$T$4,IF(Shift4!Y331="AM",$T$5,IF(Shift5!Y331="AM",$T$6)))))</f>
        <v/>
      </c>
      <c r="I331" s="56" t="str">
        <f>IF(Shift1!AA332="AM",$W$2,IF(Shift2!AA331="AM",$W$3,IF(Shift3!AA331="AM",$W$4,IF(Shift4!AA331="AM",$W$5,IF(Shift5!AA331="AM",$W$6)))))</f>
        <v/>
      </c>
      <c r="J331" s="56" t="str">
        <f>IF(Shift1!AG332="AM",$AC$2,IF(Shift2!AG331="AM",$AC$3,IF(Shift3!AG331="AM",$AC$4,IF(Shift4!AG331="AM",$AC$5,IF(Shift5!AG331="AM",$AC$6)))))</f>
        <v/>
      </c>
      <c r="K331" s="56" t="str">
        <f>IF(Shift1!AI332="AM",$AF$2,IF(Shift2!AI331="AM",$AF$3,IF(Shift3!AI331="AM",$AF$4,IF(Shift4!AI331="AM",$AF$5,IF(Shift5!AI331="AM",$AF$6)))))</f>
        <v/>
      </c>
      <c r="L331" s="56" t="str">
        <f>IF(Shift1!$O332="PM",$E$2,IF(Shift2!$O331="PM",$E$3,IF(Shift3!$O331="PM",$E$4,IF(Shift4!$O331="PM",$E$5,IF(Shift5!$O331="PM",$E$6)))))</f>
        <v/>
      </c>
      <c r="M331" s="56" t="str">
        <f>IF(Shift1!$Q332="PM",$H$2,IF(Shift2!$Q331="PM",$H$3,IF(Shift3!$Q331="PM",$H$4,IF(Shift4!$Q331="PM",$H$5,IF(Shift5!$Q331="PM",$H$6)))))</f>
        <v/>
      </c>
      <c r="N331" s="56" t="str">
        <f>IF(Shift1!$S332="PM",$K$2,IF(Shift2!$S331="PM",$K$3,IF(Shift3!$S331="PM",$K$4,IF(Shift4!$S331="PM",$K$5,IF(Shift5!$S331="PM",$K$6)))))</f>
        <v/>
      </c>
      <c r="O331" s="56" t="str">
        <f>IF(Shift1!$U332="PM",$N$2,IF(Shift2!$U331="PM",$N$3,IF(Shift3!$U331="PM",$N$4,IF(Shift4!$U331="PM",$N$5,IF(Shift5!$U331="PM",$N$6)))))</f>
        <v/>
      </c>
      <c r="P331" s="56" t="b">
        <f>IF(Shift1!$W332="PM",$Q$2,IF(Shift2!$W331="PM",$Q$3,IF(Shift3!$W331="PM",$Q$4,IF(Shift4!$W331="PM",$Q$5,IF(Shift5!$W331="PM",$Q$6)))))</f>
        <v>0</v>
      </c>
      <c r="Q331" s="56" t="str">
        <f>IF(Shift1!$Y332="PM",$T$2,IF(Shift2!$Y331="PM",$T$3,IF(Shift3!$Y331="PM",$T$4,IF(Shift4!$Y331="PM",$T$5,IF(Shift5!$Y331="PM",$T$6)))))</f>
        <v/>
      </c>
      <c r="R331" s="56" t="str">
        <f>IF(Shift1!$AA332="PM",$W$2,IF(Shift2!$AA331="PM",$W$3,IF(Shift3!$AA331="PM",$W$4,IF(Shift4!$AA331="PM",$W$5,IF(Shift5!$AA331="PM",$W$6)))))</f>
        <v/>
      </c>
      <c r="S331" s="56" t="str">
        <f>IF(Shift1!$AG332="PM",$AC$2,IF(Shift2!$AG331="PM",$AC$3,IF(Shift3!$AG331="PM",$AC$4,IF(Shift4!$AG331="PM",$AC$5,IF(Shift5!$AG331="PM",$AC$6)))))</f>
        <v/>
      </c>
      <c r="T331" s="56" t="str">
        <f>IF(Shift1!$AI332="PM",$AF$2,IF(Shift2!$AI331="PM",$AF$3,IF(Shift3!$AI331="PM",$AF$4,IF(Shift4!$AI331="PM",$AF$5,IF(Shift5!$AI331="PM",$AF$6)))))</f>
        <v/>
      </c>
      <c r="U331" s="56" t="str">
        <f>IF(Shift1!$O332="N",$E$2,IF(Shift2!$O331="N",$E$3,IF(Shift3!$O331="N",$E$4,IF(Shift4!$O331="N",$E$5,IF(Shift5!$O331="N",$E$6)))))</f>
        <v/>
      </c>
      <c r="V331" s="56" t="str">
        <f>IF(Shift1!$Q332="N",$H$2,IF(Shift2!$Q331="N",$H$3,IF(Shift3!$Q331="N",$H$4,IF(Shift4!$Q331="N",$H$5,IF(Shift5!$Q331="N",$H$6)))))</f>
        <v/>
      </c>
      <c r="W331" s="56" t="str">
        <f>IF(Shift1!$S332="N",$K$2,IF(Shift2!$S331="N",$K$3,IF(Shift3!$S331="N",$K$4,IF(Shift4!$S331="N",$K$5,IF(Shift5!$S331="N",$K$6)))))</f>
        <v/>
      </c>
      <c r="X331" s="56" t="str">
        <f>IF(Shift1!$U332="N",$N$2,IF(Shift2!$U331="N",$N$3,IF(Shift3!$U331="N",$N$4,IF(Shift4!$U331="N",$N$5,IF(Shift5!$U331="N",$N$6)))))</f>
        <v/>
      </c>
      <c r="Y331" s="56" t="str">
        <f>IF(Shift1!$W332="N",$Q$2,IF(Shift2!$W331="N",$Q$3,IF(Shift3!$W331="N",$Q$4,IF(Shift4!$W331="N",$Q$5,IF(Shift5!$W331="N",$Q$6)))))</f>
        <v/>
      </c>
      <c r="Z331" s="56" t="b">
        <f>IF(Shift1!$Y332="N",$T$2,IF(Shift2!$Y331="N",$T$3,IF(Shift3!$Y331="N",$T$4,IF(Shift4!$Y331="N",$T$5,IF(Shift5!$Y331="N",$T$6)))))</f>
        <v>0</v>
      </c>
      <c r="AA331" s="56" t="str">
        <f>IF(Shift1!$AA332="N",$W$2,IF(Shift2!$AA331="N",$W$3,IF(Shift3!$AA331="N",$W$4,IF(Shift4!$AA331="N",$W$5,IF(Shift5!$AA331="N",$W$6)))))</f>
        <v/>
      </c>
      <c r="AB331" s="56" t="str">
        <f>IF(Shift1!$AG332="N",$AC$2,IF(Shift2!$AG331="N",$AC$3,IF(Shift3!$AG331="N",$AC$4,IF(Shift4!$AG331="N",$AC$5,IF(Shift5!$AG331="N",$AC$6)))))</f>
        <v/>
      </c>
      <c r="AC331" s="56" t="str">
        <f>IF(Shift1!$AI332="N",$AF$2,IF(Shift2!$AI331="N",$AF$3,IF(Shift3!$AI331="N",$AF$4,IF(Shift4!$AI331="N",$AF$5,IF(Shift5!$AI331="N",$AF$6)))))</f>
        <v/>
      </c>
      <c r="AD331" s="57">
        <f t="shared" si="36"/>
        <v>2</v>
      </c>
      <c r="AE331" s="58">
        <f t="shared" si="37"/>
        <v>4</v>
      </c>
      <c r="AF331" s="59">
        <f t="shared" si="38"/>
        <v>2</v>
      </c>
      <c r="AG331" s="60">
        <f t="shared" si="39"/>
        <v>3</v>
      </c>
      <c r="AH331" s="58">
        <f t="shared" si="40"/>
        <v>3</v>
      </c>
      <c r="AI331" s="59">
        <f t="shared" si="41"/>
        <v>2</v>
      </c>
      <c r="AJ331" s="61">
        <f t="shared" si="42"/>
        <v>3</v>
      </c>
      <c r="AK331" s="58">
        <f t="shared" si="43"/>
        <v>3</v>
      </c>
      <c r="AL331" s="58">
        <f t="shared" si="44"/>
        <v>2</v>
      </c>
    </row>
    <row r="332" spans="1:38" outlineLevel="1" x14ac:dyDescent="0.3">
      <c r="A332" s="2">
        <v>9</v>
      </c>
      <c r="B332" s="45">
        <v>18</v>
      </c>
      <c r="C332" s="56" t="str">
        <f>IF(Shift1!O333="AM",$E$2,IF(Shift2!O332="AM",$E$3,IF(Shift3!O332="AM",$E$4,IF(Shift4!O332="AM",$E$5,IF(Shift5!O332="AM",$E$6)))))</f>
        <v/>
      </c>
      <c r="D332" s="56" t="str">
        <f>IF(Shift1!Q333="AM",$H$2,IF(Shift2!Q332="AM",$H$3,IF(Shift3!Q332="AM",$H$4,IF(Shift4!Q332="AM",$H$5,IF(Shift5!Q332="AM",$H$6)))))</f>
        <v/>
      </c>
      <c r="E332" s="56" t="str">
        <f>IF(Shift1!S333="AM",$K$2,IF(Shift2!S332="AM",$K$3,IF(Shift3!S332="AM",$K$4,IF(Shift4!S332="AM",$K$5,IF(Shift5!S332="AM",$K$6)))))</f>
        <v/>
      </c>
      <c r="F332" s="56" t="str">
        <f>IF(Shift1!U333="AM",$N$2,IF(Shift2!U332="AM",$N$3,IF(Shift3!U332="AM",$N$4,IF(Shift4!U332="AM",$N$5,IF(Shift5!U332="AM",$N$6)))))</f>
        <v/>
      </c>
      <c r="G332" s="56" t="str">
        <f>IF(Shift1!W333="AM",$Q$2,IF(Shift2!W332="AM",$Q$3,IF(Shift3!W332="AM",$Q$4,IF(Shift4!W332="AM",$Q$5,IF(Shift5!W332="AM",$Q$6)))))</f>
        <v/>
      </c>
      <c r="H332" s="56" t="str">
        <f>IF(Shift1!Y333="AM",$T$2,IF(Shift2!Y332="AM",$T$3,IF(Shift3!Y332="AM",$T$4,IF(Shift4!Y332="AM",$T$5,IF(Shift5!Y332="AM",$T$6)))))</f>
        <v/>
      </c>
      <c r="I332" s="56" t="str">
        <f>IF(Shift1!AA333="AM",$W$2,IF(Shift2!AA332="AM",$W$3,IF(Shift3!AA332="AM",$W$4,IF(Shift4!AA332="AM",$W$5,IF(Shift5!AA332="AM",$W$6)))))</f>
        <v/>
      </c>
      <c r="J332" s="56" t="str">
        <f>IF(Shift1!AG333="AM",$AC$2,IF(Shift2!AG332="AM",$AC$3,IF(Shift3!AG332="AM",$AC$4,IF(Shift4!AG332="AM",$AC$5,IF(Shift5!AG332="AM",$AC$6)))))</f>
        <v/>
      </c>
      <c r="K332" s="56" t="str">
        <f>IF(Shift1!AI333="AM",$AF$2,IF(Shift2!AI332="AM",$AF$3,IF(Shift3!AI332="AM",$AF$4,IF(Shift4!AI332="AM",$AF$5,IF(Shift5!AI332="AM",$AF$6)))))</f>
        <v/>
      </c>
      <c r="L332" s="56" t="b">
        <f>IF(Shift1!$O333="PM",$E$2,IF(Shift2!$O332="PM",$E$3,IF(Shift3!$O332="PM",$E$4,IF(Shift4!$O332="PM",$E$5,IF(Shift5!$O332="PM",$E$6)))))</f>
        <v>0</v>
      </c>
      <c r="M332" s="56" t="str">
        <f>IF(Shift1!$Q333="PM",$H$2,IF(Shift2!$Q332="PM",$H$3,IF(Shift3!$Q332="PM",$H$4,IF(Shift4!$Q332="PM",$H$5,IF(Shift5!$Q332="PM",$H$6)))))</f>
        <v/>
      </c>
      <c r="N332" s="56" t="str">
        <f>IF(Shift1!$S333="PM",$K$2,IF(Shift2!$S332="PM",$K$3,IF(Shift3!$S332="PM",$K$4,IF(Shift4!$S332="PM",$K$5,IF(Shift5!$S332="PM",$K$6)))))</f>
        <v/>
      </c>
      <c r="O332" s="56" t="str">
        <f>IF(Shift1!$U333="PM",$N$2,IF(Shift2!$U332="PM",$N$3,IF(Shift3!$U332="PM",$N$4,IF(Shift4!$U332="PM",$N$5,IF(Shift5!$U332="PM",$N$6)))))</f>
        <v/>
      </c>
      <c r="P332" s="56" t="str">
        <f>IF(Shift1!$W333="PM",$Q$2,IF(Shift2!$W332="PM",$Q$3,IF(Shift3!$W332="PM",$Q$4,IF(Shift4!$W332="PM",$Q$5,IF(Shift5!$W332="PM",$Q$6)))))</f>
        <v/>
      </c>
      <c r="Q332" s="56" t="str">
        <f>IF(Shift1!$Y333="PM",$T$2,IF(Shift2!$Y332="PM",$T$3,IF(Shift3!$Y332="PM",$T$4,IF(Shift4!$Y332="PM",$T$5,IF(Shift5!$Y332="PM",$T$6)))))</f>
        <v/>
      </c>
      <c r="R332" s="56" t="str">
        <f>IF(Shift1!$AA333="PM",$W$2,IF(Shift2!$AA332="PM",$W$3,IF(Shift3!$AA332="PM",$W$4,IF(Shift4!$AA332="PM",$W$5,IF(Shift5!$AA332="PM",$W$6)))))</f>
        <v/>
      </c>
      <c r="S332" s="56" t="str">
        <f>IF(Shift1!$AG333="PM",$AC$2,IF(Shift2!$AG332="PM",$AC$3,IF(Shift3!$AG332="PM",$AC$4,IF(Shift4!$AG332="PM",$AC$5,IF(Shift5!$AG332="PM",$AC$6)))))</f>
        <v/>
      </c>
      <c r="T332" s="56" t="str">
        <f>IF(Shift1!$AI333="PM",$AF$2,IF(Shift2!$AI332="PM",$AF$3,IF(Shift3!$AI332="PM",$AF$4,IF(Shift4!$AI332="PM",$AF$5,IF(Shift5!$AI332="PM",$AF$6)))))</f>
        <v/>
      </c>
      <c r="U332" s="56" t="str">
        <f>IF(Shift1!$O333="N",$E$2,IF(Shift2!$O332="N",$E$3,IF(Shift3!$O332="N",$E$4,IF(Shift4!$O332="N",$E$5,IF(Shift5!$O332="N",$E$6)))))</f>
        <v/>
      </c>
      <c r="V332" s="56" t="str">
        <f>IF(Shift1!$Q333="N",$H$2,IF(Shift2!$Q332="N",$H$3,IF(Shift3!$Q332="N",$H$4,IF(Shift4!$Q332="N",$H$5,IF(Shift5!$Q332="N",$H$6)))))</f>
        <v/>
      </c>
      <c r="W332" s="56" t="str">
        <f>IF(Shift1!$S333="N",$K$2,IF(Shift2!$S332="N",$K$3,IF(Shift3!$S332="N",$K$4,IF(Shift4!$S332="N",$K$5,IF(Shift5!$S332="N",$K$6)))))</f>
        <v/>
      </c>
      <c r="X332" s="56" t="str">
        <f>IF(Shift1!$U333="N",$N$2,IF(Shift2!$U332="N",$N$3,IF(Shift3!$U332="N",$N$4,IF(Shift4!$U332="N",$N$5,IF(Shift5!$U332="N",$N$6)))))</f>
        <v/>
      </c>
      <c r="Y332" s="56" t="b">
        <f>IF(Shift1!$W333="N",$Q$2,IF(Shift2!$W332="N",$Q$3,IF(Shift3!$W332="N",$Q$4,IF(Shift4!$W332="N",$Q$5,IF(Shift5!$W332="N",$Q$6)))))</f>
        <v>0</v>
      </c>
      <c r="Z332" s="56" t="str">
        <f>IF(Shift1!$Y333="N",$T$2,IF(Shift2!$Y332="N",$T$3,IF(Shift3!$Y332="N",$T$4,IF(Shift4!$Y332="N",$T$5,IF(Shift5!$Y332="N",$T$6)))))</f>
        <v/>
      </c>
      <c r="AA332" s="56" t="str">
        <f>IF(Shift1!$AA333="N",$W$2,IF(Shift2!$AA332="N",$W$3,IF(Shift3!$AA332="N",$W$4,IF(Shift4!$AA332="N",$W$5,IF(Shift5!$AA332="N",$W$6)))))</f>
        <v/>
      </c>
      <c r="AB332" s="56" t="str">
        <f>IF(Shift1!$AG333="N",$AC$2,IF(Shift2!$AG332="N",$AC$3,IF(Shift3!$AG332="N",$AC$4,IF(Shift4!$AG332="N",$AC$5,IF(Shift5!$AG332="N",$AC$6)))))</f>
        <v/>
      </c>
      <c r="AC332" s="56" t="str">
        <f>IF(Shift1!$AI333="N",$AF$2,IF(Shift2!$AI332="N",$AF$3,IF(Shift3!$AI332="N",$AF$4,IF(Shift4!$AI332="N",$AF$5,IF(Shift5!$AI332="N",$AF$6)))))</f>
        <v/>
      </c>
      <c r="AD332" s="57">
        <f t="shared" ref="AD332:AD376" si="45">COUNTIF(C332:E332,"")</f>
        <v>3</v>
      </c>
      <c r="AE332" s="58">
        <f t="shared" ref="AE332:AE376" si="46">COUNTIF(F332:I332,"")</f>
        <v>4</v>
      </c>
      <c r="AF332" s="59">
        <f t="shared" ref="AF332:AF376" si="47">COUNTIF(J332:K332,"")</f>
        <v>2</v>
      </c>
      <c r="AG332" s="60">
        <f t="shared" ref="AG332:AG376" si="48">COUNTIF(L332:N332,"")</f>
        <v>2</v>
      </c>
      <c r="AH332" s="58">
        <f t="shared" ref="AH332:AH376" si="49">COUNTIF(O332:R332,"")</f>
        <v>4</v>
      </c>
      <c r="AI332" s="59">
        <f t="shared" ref="AI332:AI376" si="50">COUNTIF(S332:T332,"")</f>
        <v>2</v>
      </c>
      <c r="AJ332" s="61">
        <f t="shared" ref="AJ332:AJ376" si="51">COUNTIF(U332:W332,"")</f>
        <v>3</v>
      </c>
      <c r="AK332" s="58">
        <f t="shared" ref="AK332:AK376" si="52">COUNTIF(X332:AA332,"")</f>
        <v>3</v>
      </c>
      <c r="AL332" s="58">
        <f t="shared" ref="AL332:AL376" si="53">COUNTIF(AB332:AC332,"")</f>
        <v>2</v>
      </c>
    </row>
    <row r="333" spans="1:38" outlineLevel="1" x14ac:dyDescent="0.3">
      <c r="A333" s="10"/>
      <c r="B333" s="45">
        <v>19</v>
      </c>
      <c r="C333" s="56" t="str">
        <f>IF(Shift1!O334="AM",$E$2,IF(Shift2!O333="AM",$E$3,IF(Shift3!O333="AM",$E$4,IF(Shift4!O333="AM",$E$5,IF(Shift5!O333="AM",$E$6)))))</f>
        <v/>
      </c>
      <c r="D333" s="56" t="str">
        <f>IF(Shift1!Q334="AM",$H$2,IF(Shift2!Q333="AM",$H$3,IF(Shift3!Q333="AM",$H$4,IF(Shift4!Q333="AM",$H$5,IF(Shift5!Q333="AM",$H$6)))))</f>
        <v/>
      </c>
      <c r="E333" s="56" t="str">
        <f>IF(Shift1!S334="AM",$K$2,IF(Shift2!S333="AM",$K$3,IF(Shift3!S333="AM",$K$4,IF(Shift4!S333="AM",$K$5,IF(Shift5!S333="AM",$K$6)))))</f>
        <v/>
      </c>
      <c r="F333" s="56" t="str">
        <f>IF(Shift1!U334="AM",$N$2,IF(Shift2!U333="AM",$N$3,IF(Shift3!U333="AM",$N$4,IF(Shift4!U333="AM",$N$5,IF(Shift5!U333="AM",$N$6)))))</f>
        <v/>
      </c>
      <c r="G333" s="56" t="str">
        <f>IF(Shift1!W334="AM",$Q$2,IF(Shift2!W333="AM",$Q$3,IF(Shift3!W333="AM",$Q$4,IF(Shift4!W333="AM",$Q$5,IF(Shift5!W333="AM",$Q$6)))))</f>
        <v/>
      </c>
      <c r="H333" s="56" t="str">
        <f>IF(Shift1!Y334="AM",$T$2,IF(Shift2!Y333="AM",$T$3,IF(Shift3!Y333="AM",$T$4,IF(Shift4!Y333="AM",$T$5,IF(Shift5!Y333="AM",$T$6)))))</f>
        <v/>
      </c>
      <c r="I333" s="56" t="str">
        <f>IF(Shift1!AA334="AM",$W$2,IF(Shift2!AA333="AM",$W$3,IF(Shift3!AA333="AM",$W$4,IF(Shift4!AA333="AM",$W$5,IF(Shift5!AA333="AM",$W$6)))))</f>
        <v/>
      </c>
      <c r="J333" s="56" t="str">
        <f>IF(Shift1!AG334="AM",$AC$2,IF(Shift2!AG333="AM",$AC$3,IF(Shift3!AG333="AM",$AC$4,IF(Shift4!AG333="AM",$AC$5,IF(Shift5!AG333="AM",$AC$6)))))</f>
        <v/>
      </c>
      <c r="K333" s="56" t="str">
        <f>IF(Shift1!AI334="AM",$AF$2,IF(Shift2!AI333="AM",$AF$3,IF(Shift3!AI333="AM",$AF$4,IF(Shift4!AI333="AM",$AF$5,IF(Shift5!AI333="AM",$AF$6)))))</f>
        <v/>
      </c>
      <c r="L333" s="56" t="b">
        <f>IF(Shift1!$O334="PM",$E$2,IF(Shift2!$O333="PM",$E$3,IF(Shift3!$O333="PM",$E$4,IF(Shift4!$O333="PM",$E$5,IF(Shift5!$O333="PM",$E$6)))))</f>
        <v>0</v>
      </c>
      <c r="M333" s="56" t="str">
        <f>IF(Shift1!$Q334="PM",$H$2,IF(Shift2!$Q333="PM",$H$3,IF(Shift3!$Q333="PM",$H$4,IF(Shift4!$Q333="PM",$H$5,IF(Shift5!$Q333="PM",$H$6)))))</f>
        <v/>
      </c>
      <c r="N333" s="56" t="str">
        <f>IF(Shift1!$S334="PM",$K$2,IF(Shift2!$S333="PM",$K$3,IF(Shift3!$S333="PM",$K$4,IF(Shift4!$S333="PM",$K$5,IF(Shift5!$S333="PM",$K$6)))))</f>
        <v/>
      </c>
      <c r="O333" s="56" t="str">
        <f>IF(Shift1!$U334="PM",$N$2,IF(Shift2!$U333="PM",$N$3,IF(Shift3!$U333="PM",$N$4,IF(Shift4!$U333="PM",$N$5,IF(Shift5!$U333="PM",$N$6)))))</f>
        <v/>
      </c>
      <c r="P333" s="56" t="str">
        <f>IF(Shift1!$W334="PM",$Q$2,IF(Shift2!$W333="PM",$Q$3,IF(Shift3!$W333="PM",$Q$4,IF(Shift4!$W333="PM",$Q$5,IF(Shift5!$W333="PM",$Q$6)))))</f>
        <v/>
      </c>
      <c r="Q333" s="56" t="str">
        <f>IF(Shift1!$Y334="PM",$T$2,IF(Shift2!$Y333="PM",$T$3,IF(Shift3!$Y333="PM",$T$4,IF(Shift4!$Y333="PM",$T$5,IF(Shift5!$Y333="PM",$T$6)))))</f>
        <v/>
      </c>
      <c r="R333" s="56" t="str">
        <f>IF(Shift1!$AA334="PM",$W$2,IF(Shift2!$AA333="PM",$W$3,IF(Shift3!$AA333="PM",$W$4,IF(Shift4!$AA333="PM",$W$5,IF(Shift5!$AA333="PM",$W$6)))))</f>
        <v/>
      </c>
      <c r="S333" s="56" t="str">
        <f>IF(Shift1!$AG334="PM",$AC$2,IF(Shift2!$AG333="PM",$AC$3,IF(Shift3!$AG333="PM",$AC$4,IF(Shift4!$AG333="PM",$AC$5,IF(Shift5!$AG333="PM",$AC$6)))))</f>
        <v/>
      </c>
      <c r="T333" s="56" t="str">
        <f>IF(Shift1!$AI334="PM",$AF$2,IF(Shift2!$AI333="PM",$AF$3,IF(Shift3!$AI333="PM",$AF$4,IF(Shift4!$AI333="PM",$AF$5,IF(Shift5!$AI333="PM",$AF$6)))))</f>
        <v/>
      </c>
      <c r="U333" s="56" t="str">
        <f>IF(Shift1!$O334="N",$E$2,IF(Shift2!$O333="N",$E$3,IF(Shift3!$O333="N",$E$4,IF(Shift4!$O333="N",$E$5,IF(Shift5!$O333="N",$E$6)))))</f>
        <v/>
      </c>
      <c r="V333" s="56" t="str">
        <f>IF(Shift1!$Q334="N",$H$2,IF(Shift2!$Q333="N",$H$3,IF(Shift3!$Q333="N",$H$4,IF(Shift4!$Q333="N",$H$5,IF(Shift5!$Q333="N",$H$6)))))</f>
        <v/>
      </c>
      <c r="W333" s="56" t="str">
        <f>IF(Shift1!$S334="N",$K$2,IF(Shift2!$S333="N",$K$3,IF(Shift3!$S333="N",$K$4,IF(Shift4!$S333="N",$K$5,IF(Shift5!$S333="N",$K$6)))))</f>
        <v/>
      </c>
      <c r="X333" s="56" t="str">
        <f>IF(Shift1!$U334="N",$N$2,IF(Shift2!$U333="N",$N$3,IF(Shift3!$U333="N",$N$4,IF(Shift4!$U333="N",$N$5,IF(Shift5!$U333="N",$N$6)))))</f>
        <v/>
      </c>
      <c r="Y333" s="56" t="b">
        <f>IF(Shift1!$W334="N",$Q$2,IF(Shift2!$W333="N",$Q$3,IF(Shift3!$W333="N",$Q$4,IF(Shift4!$W333="N",$Q$5,IF(Shift5!$W333="N",$Q$6)))))</f>
        <v>0</v>
      </c>
      <c r="Z333" s="56" t="str">
        <f>IF(Shift1!$Y334="N",$T$2,IF(Shift2!$Y333="N",$T$3,IF(Shift3!$Y333="N",$T$4,IF(Shift4!$Y333="N",$T$5,IF(Shift5!$Y333="N",$T$6)))))</f>
        <v/>
      </c>
      <c r="AA333" s="56" t="str">
        <f>IF(Shift1!$AA334="N",$W$2,IF(Shift2!$AA333="N",$W$3,IF(Shift3!$AA333="N",$W$4,IF(Shift4!$AA333="N",$W$5,IF(Shift5!$AA333="N",$W$6)))))</f>
        <v/>
      </c>
      <c r="AB333" s="56" t="str">
        <f>IF(Shift1!$AG334="N",$AC$2,IF(Shift2!$AG333="N",$AC$3,IF(Shift3!$AG333="N",$AC$4,IF(Shift4!$AG333="N",$AC$5,IF(Shift5!$AG333="N",$AC$6)))))</f>
        <v/>
      </c>
      <c r="AC333" s="56" t="str">
        <f>IF(Shift1!$AI334="N",$AF$2,IF(Shift2!$AI333="N",$AF$3,IF(Shift3!$AI333="N",$AF$4,IF(Shift4!$AI333="N",$AF$5,IF(Shift5!$AI333="N",$AF$6)))))</f>
        <v/>
      </c>
      <c r="AD333" s="57">
        <f t="shared" si="45"/>
        <v>3</v>
      </c>
      <c r="AE333" s="58">
        <f t="shared" si="46"/>
        <v>4</v>
      </c>
      <c r="AF333" s="59">
        <f t="shared" si="47"/>
        <v>2</v>
      </c>
      <c r="AG333" s="60">
        <f t="shared" si="48"/>
        <v>2</v>
      </c>
      <c r="AH333" s="58">
        <f t="shared" si="49"/>
        <v>4</v>
      </c>
      <c r="AI333" s="59">
        <f t="shared" si="50"/>
        <v>2</v>
      </c>
      <c r="AJ333" s="61">
        <f t="shared" si="51"/>
        <v>3</v>
      </c>
      <c r="AK333" s="58">
        <f t="shared" si="52"/>
        <v>3</v>
      </c>
      <c r="AL333" s="58">
        <f t="shared" si="53"/>
        <v>2</v>
      </c>
    </row>
    <row r="334" spans="1:38" outlineLevel="1" x14ac:dyDescent="0.3">
      <c r="A334" s="1"/>
      <c r="B334" s="45">
        <v>20</v>
      </c>
      <c r="C334" s="56" t="str">
        <f>IF(Shift1!O335="AM",$E$2,IF(Shift2!O334="AM",$E$3,IF(Shift3!O334="AM",$E$4,IF(Shift4!O334="AM",$E$5,IF(Shift5!O334="AM",$E$6)))))</f>
        <v/>
      </c>
      <c r="D334" s="56" t="str">
        <f>IF(Shift1!Q335="AM",$H$2,IF(Shift2!Q334="AM",$H$3,IF(Shift3!Q334="AM",$H$4,IF(Shift4!Q334="AM",$H$5,IF(Shift5!Q334="AM",$H$6)))))</f>
        <v/>
      </c>
      <c r="E334" s="56" t="str">
        <f>IF(Shift1!S335="AM",$K$2,IF(Shift2!S334="AM",$K$3,IF(Shift3!S334="AM",$K$4,IF(Shift4!S334="AM",$K$5,IF(Shift5!S334="AM",$K$6)))))</f>
        <v/>
      </c>
      <c r="F334" s="56" t="str">
        <f>IF(Shift1!U335="AM",$N$2,IF(Shift2!U334="AM",$N$3,IF(Shift3!U334="AM",$N$4,IF(Shift4!U334="AM",$N$5,IF(Shift5!U334="AM",$N$6)))))</f>
        <v/>
      </c>
      <c r="G334" s="56" t="str">
        <f>IF(Shift1!W335="AM",$Q$2,IF(Shift2!W334="AM",$Q$3,IF(Shift3!W334="AM",$Q$4,IF(Shift4!W334="AM",$Q$5,IF(Shift5!W334="AM",$Q$6)))))</f>
        <v/>
      </c>
      <c r="H334" s="56" t="b">
        <f>IF(Shift1!Y335="AM",$T$2,IF(Shift2!Y334="AM",$T$3,IF(Shift3!Y334="AM",$T$4,IF(Shift4!Y334="AM",$T$5,IF(Shift5!Y334="AM",$T$6)))))</f>
        <v>0</v>
      </c>
      <c r="I334" s="56" t="str">
        <f>IF(Shift1!AA335="AM",$W$2,IF(Shift2!AA334="AM",$W$3,IF(Shift3!AA334="AM",$W$4,IF(Shift4!AA334="AM",$W$5,IF(Shift5!AA334="AM",$W$6)))))</f>
        <v/>
      </c>
      <c r="J334" s="56" t="str">
        <f>IF(Shift1!AG335="AM",$AC$2,IF(Shift2!AG334="AM",$AC$3,IF(Shift3!AG334="AM",$AC$4,IF(Shift4!AG334="AM",$AC$5,IF(Shift5!AG334="AM",$AC$6)))))</f>
        <v/>
      </c>
      <c r="K334" s="56" t="str">
        <f>IF(Shift1!AI335="AM",$AF$2,IF(Shift2!AI334="AM",$AF$3,IF(Shift3!AI334="AM",$AF$4,IF(Shift4!AI334="AM",$AF$5,IF(Shift5!AI334="AM",$AF$6)))))</f>
        <v/>
      </c>
      <c r="L334" s="56" t="str">
        <f>IF(Shift1!$O335="PM",$E$2,IF(Shift2!$O334="PM",$E$3,IF(Shift3!$O334="PM",$E$4,IF(Shift4!$O334="PM",$E$5,IF(Shift5!$O334="PM",$E$6)))))</f>
        <v/>
      </c>
      <c r="M334" s="56" t="str">
        <f>IF(Shift1!$Q335="PM",$H$2,IF(Shift2!$Q334="PM",$H$3,IF(Shift3!$Q334="PM",$H$4,IF(Shift4!$Q334="PM",$H$5,IF(Shift5!$Q334="PM",$H$6)))))</f>
        <v/>
      </c>
      <c r="N334" s="56" t="str">
        <f>IF(Shift1!$S335="PM",$K$2,IF(Shift2!$S334="PM",$K$3,IF(Shift3!$S334="PM",$K$4,IF(Shift4!$S334="PM",$K$5,IF(Shift5!$S334="PM",$K$6)))))</f>
        <v/>
      </c>
      <c r="O334" s="56" t="str">
        <f>IF(Shift1!$U335="PM",$N$2,IF(Shift2!$U334="PM",$N$3,IF(Shift3!$U334="PM",$N$4,IF(Shift4!$U334="PM",$N$5,IF(Shift5!$U334="PM",$N$6)))))</f>
        <v/>
      </c>
      <c r="P334" s="56" t="str">
        <f>IF(Shift1!$W335="PM",$Q$2,IF(Shift2!$W334="PM",$Q$3,IF(Shift3!$W334="PM",$Q$4,IF(Shift4!$W334="PM",$Q$5,IF(Shift5!$W334="PM",$Q$6)))))</f>
        <v/>
      </c>
      <c r="Q334" s="56" t="str">
        <f>IF(Shift1!$Y335="PM",$T$2,IF(Shift2!$Y334="PM",$T$3,IF(Shift3!$Y334="PM",$T$4,IF(Shift4!$Y334="PM",$T$5,IF(Shift5!$Y334="PM",$T$6)))))</f>
        <v/>
      </c>
      <c r="R334" s="56" t="str">
        <f>IF(Shift1!$AA335="PM",$W$2,IF(Shift2!$AA334="PM",$W$3,IF(Shift3!$AA334="PM",$W$4,IF(Shift4!$AA334="PM",$W$5,IF(Shift5!$AA334="PM",$W$6)))))</f>
        <v/>
      </c>
      <c r="S334" s="56" t="str">
        <f>IF(Shift1!$AG335="PM",$AC$2,IF(Shift2!$AG334="PM",$AC$3,IF(Shift3!$AG334="PM",$AC$4,IF(Shift4!$AG334="PM",$AC$5,IF(Shift5!$AG334="PM",$AC$6)))))</f>
        <v/>
      </c>
      <c r="T334" s="56" t="str">
        <f>IF(Shift1!$AI335="PM",$AF$2,IF(Shift2!$AI334="PM",$AF$3,IF(Shift3!$AI334="PM",$AF$4,IF(Shift4!$AI334="PM",$AF$5,IF(Shift5!$AI334="PM",$AF$6)))))</f>
        <v/>
      </c>
      <c r="U334" s="56" t="b">
        <f>IF(Shift1!$O335="N",$E$2,IF(Shift2!$O334="N",$E$3,IF(Shift3!$O334="N",$E$4,IF(Shift4!$O334="N",$E$5,IF(Shift5!$O334="N",$E$6)))))</f>
        <v>0</v>
      </c>
      <c r="V334" s="56" t="str">
        <f>IF(Shift1!$Q335="N",$H$2,IF(Shift2!$Q334="N",$H$3,IF(Shift3!$Q334="N",$H$4,IF(Shift4!$Q334="N",$H$5,IF(Shift5!$Q334="N",$H$6)))))</f>
        <v/>
      </c>
      <c r="W334" s="56" t="str">
        <f>IF(Shift1!$S335="N",$K$2,IF(Shift2!$S334="N",$K$3,IF(Shift3!$S334="N",$K$4,IF(Shift4!$S334="N",$K$5,IF(Shift5!$S334="N",$K$6)))))</f>
        <v/>
      </c>
      <c r="X334" s="56" t="str">
        <f>IF(Shift1!$U335="N",$N$2,IF(Shift2!$U334="N",$N$3,IF(Shift3!$U334="N",$N$4,IF(Shift4!$U334="N",$N$5,IF(Shift5!$U334="N",$N$6)))))</f>
        <v/>
      </c>
      <c r="Y334" s="56" t="str">
        <f>IF(Shift1!$W335="N",$Q$2,IF(Shift2!$W334="N",$Q$3,IF(Shift3!$W334="N",$Q$4,IF(Shift4!$W334="N",$Q$5,IF(Shift5!$W334="N",$Q$6)))))</f>
        <v/>
      </c>
      <c r="Z334" s="56" t="str">
        <f>IF(Shift1!$Y335="N",$T$2,IF(Shift2!$Y334="N",$T$3,IF(Shift3!$Y334="N",$T$4,IF(Shift4!$Y334="N",$T$5,IF(Shift5!$Y334="N",$T$6)))))</f>
        <v/>
      </c>
      <c r="AA334" s="56" t="str">
        <f>IF(Shift1!$AA335="N",$W$2,IF(Shift2!$AA334="N",$W$3,IF(Shift3!$AA334="N",$W$4,IF(Shift4!$AA334="N",$W$5,IF(Shift5!$AA334="N",$W$6)))))</f>
        <v/>
      </c>
      <c r="AB334" s="56" t="str">
        <f>IF(Shift1!$AG335="N",$AC$2,IF(Shift2!$AG334="N",$AC$3,IF(Shift3!$AG334="N",$AC$4,IF(Shift4!$AG334="N",$AC$5,IF(Shift5!$AG334="N",$AC$6)))))</f>
        <v/>
      </c>
      <c r="AC334" s="56" t="str">
        <f>IF(Shift1!$AI335="N",$AF$2,IF(Shift2!$AI334="N",$AF$3,IF(Shift3!$AI334="N",$AF$4,IF(Shift4!$AI334="N",$AF$5,IF(Shift5!$AI334="N",$AF$6)))))</f>
        <v/>
      </c>
      <c r="AD334" s="57">
        <f t="shared" si="45"/>
        <v>3</v>
      </c>
      <c r="AE334" s="58">
        <f t="shared" si="46"/>
        <v>3</v>
      </c>
      <c r="AF334" s="59">
        <f t="shared" si="47"/>
        <v>2</v>
      </c>
      <c r="AG334" s="60">
        <f t="shared" si="48"/>
        <v>3</v>
      </c>
      <c r="AH334" s="58">
        <f t="shared" si="49"/>
        <v>4</v>
      </c>
      <c r="AI334" s="59">
        <f t="shared" si="50"/>
        <v>2</v>
      </c>
      <c r="AJ334" s="61">
        <f t="shared" si="51"/>
        <v>2</v>
      </c>
      <c r="AK334" s="58">
        <f t="shared" si="52"/>
        <v>4</v>
      </c>
      <c r="AL334" s="58">
        <f t="shared" si="53"/>
        <v>2</v>
      </c>
    </row>
    <row r="335" spans="1:38" outlineLevel="1" x14ac:dyDescent="0.3">
      <c r="A335" s="1"/>
      <c r="B335" s="45">
        <v>21</v>
      </c>
      <c r="C335" s="56" t="str">
        <f>IF(Shift1!O336="AM",$E$2,IF(Shift2!O335="AM",$E$3,IF(Shift3!O335="AM",$E$4,IF(Shift4!O335="AM",$E$5,IF(Shift5!O335="AM",$E$6)))))</f>
        <v/>
      </c>
      <c r="D335" s="56" t="str">
        <f>IF(Shift1!Q336="AM",$H$2,IF(Shift2!Q335="AM",$H$3,IF(Shift3!Q335="AM",$H$4,IF(Shift4!Q335="AM",$H$5,IF(Shift5!Q335="AM",$H$6)))))</f>
        <v/>
      </c>
      <c r="E335" s="56" t="str">
        <f>IF(Shift1!S336="AM",$K$2,IF(Shift2!S335="AM",$K$3,IF(Shift3!S335="AM",$K$4,IF(Shift4!S335="AM",$K$5,IF(Shift5!S335="AM",$K$6)))))</f>
        <v/>
      </c>
      <c r="F335" s="56" t="str">
        <f>IF(Shift1!U336="AM",$N$2,IF(Shift2!U335="AM",$N$3,IF(Shift3!U335="AM",$N$4,IF(Shift4!U335="AM",$N$5,IF(Shift5!U335="AM",$N$6)))))</f>
        <v/>
      </c>
      <c r="G335" s="56" t="str">
        <f>IF(Shift1!W336="AM",$Q$2,IF(Shift2!W335="AM",$Q$3,IF(Shift3!W335="AM",$Q$4,IF(Shift4!W335="AM",$Q$5,IF(Shift5!W335="AM",$Q$6)))))</f>
        <v/>
      </c>
      <c r="H335" s="56" t="b">
        <f>IF(Shift1!Y336="AM",$T$2,IF(Shift2!Y335="AM",$T$3,IF(Shift3!Y335="AM",$T$4,IF(Shift4!Y335="AM",$T$5,IF(Shift5!Y335="AM",$T$6)))))</f>
        <v>0</v>
      </c>
      <c r="I335" s="56" t="str">
        <f>IF(Shift1!AA336="AM",$W$2,IF(Shift2!AA335="AM",$W$3,IF(Shift3!AA335="AM",$W$4,IF(Shift4!AA335="AM",$W$5,IF(Shift5!AA335="AM",$W$6)))))</f>
        <v/>
      </c>
      <c r="J335" s="56" t="str">
        <f>IF(Shift1!AG336="AM",$AC$2,IF(Shift2!AG335="AM",$AC$3,IF(Shift3!AG335="AM",$AC$4,IF(Shift4!AG335="AM",$AC$5,IF(Shift5!AG335="AM",$AC$6)))))</f>
        <v/>
      </c>
      <c r="K335" s="56" t="str">
        <f>IF(Shift1!AI336="AM",$AF$2,IF(Shift2!AI335="AM",$AF$3,IF(Shift3!AI335="AM",$AF$4,IF(Shift4!AI335="AM",$AF$5,IF(Shift5!AI335="AM",$AF$6)))))</f>
        <v/>
      </c>
      <c r="L335" s="56" t="str">
        <f>IF(Shift1!$O336="PM",$E$2,IF(Shift2!$O335="PM",$E$3,IF(Shift3!$O335="PM",$E$4,IF(Shift4!$O335="PM",$E$5,IF(Shift5!$O335="PM",$E$6)))))</f>
        <v/>
      </c>
      <c r="M335" s="56" t="str">
        <f>IF(Shift1!$Q336="PM",$H$2,IF(Shift2!$Q335="PM",$H$3,IF(Shift3!$Q335="PM",$H$4,IF(Shift4!$Q335="PM",$H$5,IF(Shift5!$Q335="PM",$H$6)))))</f>
        <v/>
      </c>
      <c r="N335" s="56" t="str">
        <f>IF(Shift1!$S336="PM",$K$2,IF(Shift2!$S335="PM",$K$3,IF(Shift3!$S335="PM",$K$4,IF(Shift4!$S335="PM",$K$5,IF(Shift5!$S335="PM",$K$6)))))</f>
        <v/>
      </c>
      <c r="O335" s="56" t="str">
        <f>IF(Shift1!$U336="PM",$N$2,IF(Shift2!$U335="PM",$N$3,IF(Shift3!$U335="PM",$N$4,IF(Shift4!$U335="PM",$N$5,IF(Shift5!$U335="PM",$N$6)))))</f>
        <v/>
      </c>
      <c r="P335" s="56" t="str">
        <f>IF(Shift1!$W336="PM",$Q$2,IF(Shift2!$W335="PM",$Q$3,IF(Shift3!$W335="PM",$Q$4,IF(Shift4!$W335="PM",$Q$5,IF(Shift5!$W335="PM",$Q$6)))))</f>
        <v/>
      </c>
      <c r="Q335" s="56" t="str">
        <f>IF(Shift1!$Y336="PM",$T$2,IF(Shift2!$Y335="PM",$T$3,IF(Shift3!$Y335="PM",$T$4,IF(Shift4!$Y335="PM",$T$5,IF(Shift5!$Y335="PM",$T$6)))))</f>
        <v/>
      </c>
      <c r="R335" s="56" t="str">
        <f>IF(Shift1!$AA336="PM",$W$2,IF(Shift2!$AA335="PM",$W$3,IF(Shift3!$AA335="PM",$W$4,IF(Shift4!$AA335="PM",$W$5,IF(Shift5!$AA335="PM",$W$6)))))</f>
        <v/>
      </c>
      <c r="S335" s="56" t="str">
        <f>IF(Shift1!$AG336="PM",$AC$2,IF(Shift2!$AG335="PM",$AC$3,IF(Shift3!$AG335="PM",$AC$4,IF(Shift4!$AG335="PM",$AC$5,IF(Shift5!$AG335="PM",$AC$6)))))</f>
        <v/>
      </c>
      <c r="T335" s="56" t="str">
        <f>IF(Shift1!$AI336="PM",$AF$2,IF(Shift2!$AI335="PM",$AF$3,IF(Shift3!$AI335="PM",$AF$4,IF(Shift4!$AI335="PM",$AF$5,IF(Shift5!$AI335="PM",$AF$6)))))</f>
        <v/>
      </c>
      <c r="U335" s="56" t="b">
        <f>IF(Shift1!$O336="N",$E$2,IF(Shift2!$O335="N",$E$3,IF(Shift3!$O335="N",$E$4,IF(Shift4!$O335="N",$E$5,IF(Shift5!$O335="N",$E$6)))))</f>
        <v>0</v>
      </c>
      <c r="V335" s="56" t="str">
        <f>IF(Shift1!$Q336="N",$H$2,IF(Shift2!$Q335="N",$H$3,IF(Shift3!$Q335="N",$H$4,IF(Shift4!$Q335="N",$H$5,IF(Shift5!$Q335="N",$H$6)))))</f>
        <v/>
      </c>
      <c r="W335" s="56" t="str">
        <f>IF(Shift1!$S336="N",$K$2,IF(Shift2!$S335="N",$K$3,IF(Shift3!$S335="N",$K$4,IF(Shift4!$S335="N",$K$5,IF(Shift5!$S335="N",$K$6)))))</f>
        <v/>
      </c>
      <c r="X335" s="56" t="str">
        <f>IF(Shift1!$U336="N",$N$2,IF(Shift2!$U335="N",$N$3,IF(Shift3!$U335="N",$N$4,IF(Shift4!$U335="N",$N$5,IF(Shift5!$U335="N",$N$6)))))</f>
        <v/>
      </c>
      <c r="Y335" s="56" t="str">
        <f>IF(Shift1!$W336="N",$Q$2,IF(Shift2!$W335="N",$Q$3,IF(Shift3!$W335="N",$Q$4,IF(Shift4!$W335="N",$Q$5,IF(Shift5!$W335="N",$Q$6)))))</f>
        <v/>
      </c>
      <c r="Z335" s="56" t="str">
        <f>IF(Shift1!$Y336="N",$T$2,IF(Shift2!$Y335="N",$T$3,IF(Shift3!$Y335="N",$T$4,IF(Shift4!$Y335="N",$T$5,IF(Shift5!$Y335="N",$T$6)))))</f>
        <v/>
      </c>
      <c r="AA335" s="56" t="str">
        <f>IF(Shift1!$AA336="N",$W$2,IF(Shift2!$AA335="N",$W$3,IF(Shift3!$AA335="N",$W$4,IF(Shift4!$AA335="N",$W$5,IF(Shift5!$AA335="N",$W$6)))))</f>
        <v/>
      </c>
      <c r="AB335" s="56" t="str">
        <f>IF(Shift1!$AG336="N",$AC$2,IF(Shift2!$AG335="N",$AC$3,IF(Shift3!$AG335="N",$AC$4,IF(Shift4!$AG335="N",$AC$5,IF(Shift5!$AG335="N",$AC$6)))))</f>
        <v/>
      </c>
      <c r="AC335" s="56" t="str">
        <f>IF(Shift1!$AI336="N",$AF$2,IF(Shift2!$AI335="N",$AF$3,IF(Shift3!$AI335="N",$AF$4,IF(Shift4!$AI335="N",$AF$5,IF(Shift5!$AI335="N",$AF$6)))))</f>
        <v/>
      </c>
      <c r="AD335" s="57">
        <f t="shared" si="45"/>
        <v>3</v>
      </c>
      <c r="AE335" s="58">
        <f t="shared" si="46"/>
        <v>3</v>
      </c>
      <c r="AF335" s="59">
        <f t="shared" si="47"/>
        <v>2</v>
      </c>
      <c r="AG335" s="60">
        <f t="shared" si="48"/>
        <v>3</v>
      </c>
      <c r="AH335" s="58">
        <f t="shared" si="49"/>
        <v>4</v>
      </c>
      <c r="AI335" s="59">
        <f t="shared" si="50"/>
        <v>2</v>
      </c>
      <c r="AJ335" s="61">
        <f t="shared" si="51"/>
        <v>2</v>
      </c>
      <c r="AK335" s="58">
        <f t="shared" si="52"/>
        <v>4</v>
      </c>
      <c r="AL335" s="58">
        <f t="shared" si="53"/>
        <v>2</v>
      </c>
    </row>
    <row r="336" spans="1:38" outlineLevel="1" x14ac:dyDescent="0.3">
      <c r="A336" s="1"/>
      <c r="B336" s="45">
        <v>22</v>
      </c>
      <c r="C336" s="56" t="str">
        <f>IF(Shift1!O337="AM",$E$2,IF(Shift2!O336="AM",$E$3,IF(Shift3!O336="AM",$E$4,IF(Shift4!O336="AM",$E$5,IF(Shift5!O336="AM",$E$6)))))</f>
        <v/>
      </c>
      <c r="D336" s="56" t="str">
        <f>IF(Shift1!Q337="AM",$H$2,IF(Shift2!Q336="AM",$H$3,IF(Shift3!Q336="AM",$H$4,IF(Shift4!Q336="AM",$H$5,IF(Shift5!Q336="AM",$H$6)))))</f>
        <v/>
      </c>
      <c r="E336" s="56" t="str">
        <f>IF(Shift1!S337="AM",$K$2,IF(Shift2!S336="AM",$K$3,IF(Shift3!S336="AM",$K$4,IF(Shift4!S336="AM",$K$5,IF(Shift5!S336="AM",$K$6)))))</f>
        <v/>
      </c>
      <c r="F336" s="56" t="str">
        <f>IF(Shift1!U337="AM",$N$2,IF(Shift2!U336="AM",$N$3,IF(Shift3!U336="AM",$N$4,IF(Shift4!U336="AM",$N$5,IF(Shift5!U336="AM",$N$6)))))</f>
        <v/>
      </c>
      <c r="G336" s="56" t="str">
        <f>IF(Shift1!W337="AM",$Q$2,IF(Shift2!W336="AM",$Q$3,IF(Shift3!W336="AM",$Q$4,IF(Shift4!W336="AM",$Q$5,IF(Shift5!W336="AM",$Q$6)))))</f>
        <v/>
      </c>
      <c r="H336" s="56" t="str">
        <f>IF(Shift1!Y337="AM",$T$2,IF(Shift2!Y336="AM",$T$3,IF(Shift3!Y336="AM",$T$4,IF(Shift4!Y336="AM",$T$5,IF(Shift5!Y336="AM",$T$6)))))</f>
        <v/>
      </c>
      <c r="I336" s="56" t="str">
        <f>IF(Shift1!AA337="AM",$W$2,IF(Shift2!AA336="AM",$W$3,IF(Shift3!AA336="AM",$W$4,IF(Shift4!AA336="AM",$W$5,IF(Shift5!AA336="AM",$W$6)))))</f>
        <v/>
      </c>
      <c r="J336" s="56" t="str">
        <f>IF(Shift1!AG337="AM",$AC$2,IF(Shift2!AG336="AM",$AC$3,IF(Shift3!AG336="AM",$AC$4,IF(Shift4!AG336="AM",$AC$5,IF(Shift5!AG336="AM",$AC$6)))))</f>
        <v/>
      </c>
      <c r="K336" s="56" t="str">
        <f>IF(Shift1!AI337="AM",$AF$2,IF(Shift2!AI336="AM",$AF$3,IF(Shift3!AI336="AM",$AF$4,IF(Shift4!AI336="AM",$AF$5,IF(Shift5!AI336="AM",$AF$6)))))</f>
        <v/>
      </c>
      <c r="L336" s="56" t="str">
        <f>IF(Shift1!$O337="PM",$E$2,IF(Shift2!$O336="PM",$E$3,IF(Shift3!$O336="PM",$E$4,IF(Shift4!$O336="PM",$E$5,IF(Shift5!$O336="PM",$E$6)))))</f>
        <v/>
      </c>
      <c r="M336" s="56" t="str">
        <f>IF(Shift1!$Q337="PM",$H$2,IF(Shift2!$Q336="PM",$H$3,IF(Shift3!$Q336="PM",$H$4,IF(Shift4!$Q336="PM",$H$5,IF(Shift5!$Q336="PM",$H$6)))))</f>
        <v/>
      </c>
      <c r="N336" s="56" t="str">
        <f>IF(Shift1!$S337="PM",$K$2,IF(Shift2!$S336="PM",$K$3,IF(Shift3!$S336="PM",$K$4,IF(Shift4!$S336="PM",$K$5,IF(Shift5!$S336="PM",$K$6)))))</f>
        <v/>
      </c>
      <c r="O336" s="56" t="str">
        <f>IF(Shift1!$U337="PM",$N$2,IF(Shift2!$U336="PM",$N$3,IF(Shift3!$U336="PM",$N$4,IF(Shift4!$U336="PM",$N$5,IF(Shift5!$U336="PM",$N$6)))))</f>
        <v/>
      </c>
      <c r="P336" s="56" t="str">
        <f>IF(Shift1!$W337="PM",$Q$2,IF(Shift2!$W336="PM",$Q$3,IF(Shift3!$W336="PM",$Q$4,IF(Shift4!$W336="PM",$Q$5,IF(Shift5!$W336="PM",$Q$6)))))</f>
        <v/>
      </c>
      <c r="Q336" s="56" t="str">
        <f>IF(Shift1!$Y337="PM",$T$2,IF(Shift2!$Y336="PM",$T$3,IF(Shift3!$Y336="PM",$T$4,IF(Shift4!$Y336="PM",$T$5,IF(Shift5!$Y336="PM",$T$6)))))</f>
        <v/>
      </c>
      <c r="R336" s="56" t="str">
        <f>IF(Shift1!$AA337="PM",$W$2,IF(Shift2!$AA336="PM",$W$3,IF(Shift3!$AA336="PM",$W$4,IF(Shift4!$AA336="PM",$W$5,IF(Shift5!$AA336="PM",$W$6)))))</f>
        <v/>
      </c>
      <c r="S336" s="56" t="str">
        <f>IF(Shift1!$AG337="PM",$AC$2,IF(Shift2!$AG336="PM",$AC$3,IF(Shift3!$AG336="PM",$AC$4,IF(Shift4!$AG336="PM",$AC$5,IF(Shift5!$AG336="PM",$AC$6)))))</f>
        <v/>
      </c>
      <c r="T336" s="56" t="str">
        <f>IF(Shift1!$AI337="PM",$AF$2,IF(Shift2!$AI336="PM",$AF$3,IF(Shift3!$AI336="PM",$AF$4,IF(Shift4!$AI336="PM",$AF$5,IF(Shift5!$AI336="PM",$AF$6)))))</f>
        <v/>
      </c>
      <c r="U336" s="56" t="b">
        <f>IF(Shift1!$O337="N",$E$2,IF(Shift2!$O336="N",$E$3,IF(Shift3!$O336="N",$E$4,IF(Shift4!$O336="N",$E$5,IF(Shift5!$O336="N",$E$6)))))</f>
        <v>0</v>
      </c>
      <c r="V336" s="56" t="str">
        <f>IF(Shift1!$Q337="N",$H$2,IF(Shift2!$Q336="N",$H$3,IF(Shift3!$Q336="N",$H$4,IF(Shift4!$Q336="N",$H$5,IF(Shift5!$Q336="N",$H$6)))))</f>
        <v/>
      </c>
      <c r="W336" s="56" t="str">
        <f>IF(Shift1!$S337="N",$K$2,IF(Shift2!$S336="N",$K$3,IF(Shift3!$S336="N",$K$4,IF(Shift4!$S336="N",$K$5,IF(Shift5!$S336="N",$K$6)))))</f>
        <v/>
      </c>
      <c r="X336" s="56" t="str">
        <f>IF(Shift1!$U337="N",$N$2,IF(Shift2!$U336="N",$N$3,IF(Shift3!$U336="N",$N$4,IF(Shift4!$U336="N",$N$5,IF(Shift5!$U336="N",$N$6)))))</f>
        <v/>
      </c>
      <c r="Y336" s="56" t="str">
        <f>IF(Shift1!$W337="N",$Q$2,IF(Shift2!$W336="N",$Q$3,IF(Shift3!$W336="N",$Q$4,IF(Shift4!$W336="N",$Q$5,IF(Shift5!$W336="N",$Q$6)))))</f>
        <v/>
      </c>
      <c r="Z336" s="56" t="str">
        <f>IF(Shift1!$Y337="N",$T$2,IF(Shift2!$Y336="N",$T$3,IF(Shift3!$Y336="N",$T$4,IF(Shift4!$Y336="N",$T$5,IF(Shift5!$Y336="N",$T$6)))))</f>
        <v/>
      </c>
      <c r="AA336" s="56" t="str">
        <f>IF(Shift1!$AA337="N",$W$2,IF(Shift2!$AA336="N",$W$3,IF(Shift3!$AA336="N",$W$4,IF(Shift4!$AA336="N",$W$5,IF(Shift5!$AA336="N",$W$6)))))</f>
        <v/>
      </c>
      <c r="AB336" s="56" t="str">
        <f>IF(Shift1!$AG337="N",$AC$2,IF(Shift2!$AG336="N",$AC$3,IF(Shift3!$AG336="N",$AC$4,IF(Shift4!$AG336="N",$AC$5,IF(Shift5!$AG336="N",$AC$6)))))</f>
        <v/>
      </c>
      <c r="AC336" s="56" t="str">
        <f>IF(Shift1!$AI337="N",$AF$2,IF(Shift2!$AI336="N",$AF$3,IF(Shift3!$AI336="N",$AF$4,IF(Shift4!$AI336="N",$AF$5,IF(Shift5!$AI336="N",$AF$6)))))</f>
        <v/>
      </c>
      <c r="AD336" s="57">
        <f t="shared" si="45"/>
        <v>3</v>
      </c>
      <c r="AE336" s="58">
        <f t="shared" si="46"/>
        <v>4</v>
      </c>
      <c r="AF336" s="59">
        <f t="shared" si="47"/>
        <v>2</v>
      </c>
      <c r="AG336" s="60">
        <f t="shared" si="48"/>
        <v>3</v>
      </c>
      <c r="AH336" s="58">
        <f t="shared" si="49"/>
        <v>4</v>
      </c>
      <c r="AI336" s="59">
        <f t="shared" si="50"/>
        <v>2</v>
      </c>
      <c r="AJ336" s="61">
        <f t="shared" si="51"/>
        <v>2</v>
      </c>
      <c r="AK336" s="58">
        <f t="shared" si="52"/>
        <v>4</v>
      </c>
      <c r="AL336" s="58">
        <f t="shared" si="53"/>
        <v>2</v>
      </c>
    </row>
    <row r="337" spans="1:38" outlineLevel="1" x14ac:dyDescent="0.3">
      <c r="A337" s="1"/>
      <c r="B337" s="38">
        <v>23</v>
      </c>
      <c r="C337" s="56" t="str">
        <f>IF(Shift1!O338="AM",$E$2,IF(Shift2!O337="AM",$E$3,IF(Shift3!O337="AM",$E$4,IF(Shift4!O337="AM",$E$5,IF(Shift5!O337="AM",$E$6)))))</f>
        <v/>
      </c>
      <c r="D337" s="56" t="str">
        <f>IF(Shift1!Q338="AM",$H$2,IF(Shift2!Q337="AM",$H$3,IF(Shift3!Q337="AM",$H$4,IF(Shift4!Q337="AM",$H$5,IF(Shift5!Q337="AM",$H$6)))))</f>
        <v/>
      </c>
      <c r="E337" s="56" t="str">
        <f>IF(Shift1!S338="AM",$K$2,IF(Shift2!S337="AM",$K$3,IF(Shift3!S337="AM",$K$4,IF(Shift4!S337="AM",$K$5,IF(Shift5!S337="AM",$K$6)))))</f>
        <v/>
      </c>
      <c r="F337" s="56" t="str">
        <f>IF(Shift1!U338="AM",$N$2,IF(Shift2!U337="AM",$N$3,IF(Shift3!U337="AM",$N$4,IF(Shift4!U337="AM",$N$5,IF(Shift5!U337="AM",$N$6)))))</f>
        <v/>
      </c>
      <c r="G337" s="56" t="b">
        <f>IF(Shift1!W338="AM",$Q$2,IF(Shift2!W337="AM",$Q$3,IF(Shift3!W337="AM",$Q$4,IF(Shift4!W337="AM",$Q$5,IF(Shift5!W337="AM",$Q$6)))))</f>
        <v>0</v>
      </c>
      <c r="H337" s="56" t="str">
        <f>IF(Shift1!Y338="AM",$T$2,IF(Shift2!Y337="AM",$T$3,IF(Shift3!Y337="AM",$T$4,IF(Shift4!Y337="AM",$T$5,IF(Shift5!Y337="AM",$T$6)))))</f>
        <v/>
      </c>
      <c r="I337" s="56" t="str">
        <f>IF(Shift1!AA338="AM",$W$2,IF(Shift2!AA337="AM",$W$3,IF(Shift3!AA337="AM",$W$4,IF(Shift4!AA337="AM",$W$5,IF(Shift5!AA337="AM",$W$6)))))</f>
        <v/>
      </c>
      <c r="J337" s="56" t="str">
        <f>IF(Shift1!AG338="AM",$AC$2,IF(Shift2!AG337="AM",$AC$3,IF(Shift3!AG337="AM",$AC$4,IF(Shift4!AG337="AM",$AC$5,IF(Shift5!AG337="AM",$AC$6)))))</f>
        <v/>
      </c>
      <c r="K337" s="56" t="str">
        <f>IF(Shift1!AI338="AM",$AF$2,IF(Shift2!AI337="AM",$AF$3,IF(Shift3!AI337="AM",$AF$4,IF(Shift4!AI337="AM",$AF$5,IF(Shift5!AI337="AM",$AF$6)))))</f>
        <v/>
      </c>
      <c r="L337" s="56" t="str">
        <f>IF(Shift1!$O338="PM",$E$2,IF(Shift2!$O337="PM",$E$3,IF(Shift3!$O337="PM",$E$4,IF(Shift4!$O337="PM",$E$5,IF(Shift5!$O337="PM",$E$6)))))</f>
        <v/>
      </c>
      <c r="M337" s="56" t="str">
        <f>IF(Shift1!$Q338="PM",$H$2,IF(Shift2!$Q337="PM",$H$3,IF(Shift3!$Q337="PM",$H$4,IF(Shift4!$Q337="PM",$H$5,IF(Shift5!$Q337="PM",$H$6)))))</f>
        <v/>
      </c>
      <c r="N337" s="56" t="str">
        <f>IF(Shift1!$S338="PM",$K$2,IF(Shift2!$S337="PM",$K$3,IF(Shift3!$S337="PM",$K$4,IF(Shift4!$S337="PM",$K$5,IF(Shift5!$S337="PM",$K$6)))))</f>
        <v/>
      </c>
      <c r="O337" s="56" t="str">
        <f>IF(Shift1!$U338="PM",$N$2,IF(Shift2!$U337="PM",$N$3,IF(Shift3!$U337="PM",$N$4,IF(Shift4!$U337="PM",$N$5,IF(Shift5!$U337="PM",$N$6)))))</f>
        <v/>
      </c>
      <c r="P337" s="56" t="str">
        <f>IF(Shift1!$W338="PM",$Q$2,IF(Shift2!$W337="PM",$Q$3,IF(Shift3!$W337="PM",$Q$4,IF(Shift4!$W337="PM",$Q$5,IF(Shift5!$W337="PM",$Q$6)))))</f>
        <v/>
      </c>
      <c r="Q337" s="56" t="b">
        <f>IF(Shift1!$Y338="PM",$T$2,IF(Shift2!$Y337="PM",$T$3,IF(Shift3!$Y337="PM",$T$4,IF(Shift4!$Y337="PM",$T$5,IF(Shift5!$Y337="PM",$T$6)))))</f>
        <v>0</v>
      </c>
      <c r="R337" s="56" t="str">
        <f>IF(Shift1!$AA338="PM",$W$2,IF(Shift2!$AA337="PM",$W$3,IF(Shift3!$AA337="PM",$W$4,IF(Shift4!$AA337="PM",$W$5,IF(Shift5!$AA337="PM",$W$6)))))</f>
        <v/>
      </c>
      <c r="S337" s="56" t="str">
        <f>IF(Shift1!$AG338="PM",$AC$2,IF(Shift2!$AG337="PM",$AC$3,IF(Shift3!$AG337="PM",$AC$4,IF(Shift4!$AG337="PM",$AC$5,IF(Shift5!$AG337="PM",$AC$6)))))</f>
        <v/>
      </c>
      <c r="T337" s="56" t="str">
        <f>IF(Shift1!$AI338="PM",$AF$2,IF(Shift2!$AI337="PM",$AF$3,IF(Shift3!$AI337="PM",$AF$4,IF(Shift4!$AI337="PM",$AF$5,IF(Shift5!$AI337="PM",$AF$6)))))</f>
        <v/>
      </c>
      <c r="U337" s="56" t="str">
        <f>IF(Shift1!$O338="N",$E$2,IF(Shift2!$O337="N",$E$3,IF(Shift3!$O337="N",$E$4,IF(Shift4!$O337="N",$E$5,IF(Shift5!$O337="N",$E$6)))))</f>
        <v/>
      </c>
      <c r="V337" s="56" t="str">
        <f>IF(Shift1!$Q338="N",$H$2,IF(Shift2!$Q337="N",$H$3,IF(Shift3!$Q337="N",$H$4,IF(Shift4!$Q337="N",$H$5,IF(Shift5!$Q337="N",$H$6)))))</f>
        <v/>
      </c>
      <c r="W337" s="56" t="str">
        <f>IF(Shift1!$S338="N",$K$2,IF(Shift2!$S337="N",$K$3,IF(Shift3!$S337="N",$K$4,IF(Shift4!$S337="N",$K$5,IF(Shift5!$S337="N",$K$6)))))</f>
        <v/>
      </c>
      <c r="X337" s="56" t="str">
        <f>IF(Shift1!$U338="N",$N$2,IF(Shift2!$U337="N",$N$3,IF(Shift3!$U337="N",$N$4,IF(Shift4!$U337="N",$N$5,IF(Shift5!$U337="N",$N$6)))))</f>
        <v/>
      </c>
      <c r="Y337" s="56" t="str">
        <f>IF(Shift1!$W338="N",$Q$2,IF(Shift2!$W337="N",$Q$3,IF(Shift3!$W337="N",$Q$4,IF(Shift4!$W337="N",$Q$5,IF(Shift5!$W337="N",$Q$6)))))</f>
        <v/>
      </c>
      <c r="Z337" s="56" t="str">
        <f>IF(Shift1!$Y338="N",$T$2,IF(Shift2!$Y337="N",$T$3,IF(Shift3!$Y337="N",$T$4,IF(Shift4!$Y337="N",$T$5,IF(Shift5!$Y337="N",$T$6)))))</f>
        <v/>
      </c>
      <c r="AA337" s="56" t="str">
        <f>IF(Shift1!$AA338="N",$W$2,IF(Shift2!$AA337="N",$W$3,IF(Shift3!$AA337="N",$W$4,IF(Shift4!$AA337="N",$W$5,IF(Shift5!$AA337="N",$W$6)))))</f>
        <v/>
      </c>
      <c r="AB337" s="56" t="str">
        <f>IF(Shift1!$AG338="N",$AC$2,IF(Shift2!$AG337="N",$AC$3,IF(Shift3!$AG337="N",$AC$4,IF(Shift4!$AG337="N",$AC$5,IF(Shift5!$AG337="N",$AC$6)))))</f>
        <v/>
      </c>
      <c r="AC337" s="56" t="str">
        <f>IF(Shift1!$AI338="N",$AF$2,IF(Shift2!$AI337="N",$AF$3,IF(Shift3!$AI337="N",$AF$4,IF(Shift4!$AI337="N",$AF$5,IF(Shift5!$AI337="N",$AF$6)))))</f>
        <v/>
      </c>
      <c r="AD337" s="57">
        <f t="shared" si="45"/>
        <v>3</v>
      </c>
      <c r="AE337" s="58">
        <f t="shared" si="46"/>
        <v>3</v>
      </c>
      <c r="AF337" s="59">
        <f t="shared" si="47"/>
        <v>2</v>
      </c>
      <c r="AG337" s="60">
        <f t="shared" si="48"/>
        <v>3</v>
      </c>
      <c r="AH337" s="58">
        <f t="shared" si="49"/>
        <v>3</v>
      </c>
      <c r="AI337" s="59">
        <f t="shared" si="50"/>
        <v>2</v>
      </c>
      <c r="AJ337" s="61">
        <f t="shared" si="51"/>
        <v>3</v>
      </c>
      <c r="AK337" s="58">
        <f t="shared" si="52"/>
        <v>4</v>
      </c>
      <c r="AL337" s="58">
        <f t="shared" si="53"/>
        <v>2</v>
      </c>
    </row>
    <row r="338" spans="1:38" outlineLevel="1" x14ac:dyDescent="0.3">
      <c r="A338" s="1"/>
      <c r="B338" s="38">
        <v>24</v>
      </c>
      <c r="C338" s="56" t="b">
        <f>IF(Shift1!O339="AM",$E$2,IF(Shift2!O338="AM",$E$3,IF(Shift3!O338="AM",$E$4,IF(Shift4!O338="AM",$E$5,IF(Shift5!O338="AM",$E$6)))))</f>
        <v>0</v>
      </c>
      <c r="D338" s="56" t="b">
        <f>IF(Shift1!Q339="AM",$H$2,IF(Shift2!Q338="AM",$H$3,IF(Shift3!Q338="AM",$H$4,IF(Shift4!Q338="AM",$H$5,IF(Shift5!Q338="AM",$H$6)))))</f>
        <v>0</v>
      </c>
      <c r="E338" s="56" t="b">
        <f>IF(Shift1!S339="AM",$K$2,IF(Shift2!S338="AM",$K$3,IF(Shift3!S338="AM",$K$4,IF(Shift4!S338="AM",$K$5,IF(Shift5!S338="AM",$K$6)))))</f>
        <v>0</v>
      </c>
      <c r="F338" s="56" t="b">
        <f>IF(Shift1!U339="AM",$N$2,IF(Shift2!U338="AM",$N$3,IF(Shift3!U338="AM",$N$4,IF(Shift4!U338="AM",$N$5,IF(Shift5!U338="AM",$N$6)))))</f>
        <v>0</v>
      </c>
      <c r="G338" s="56" t="b">
        <f>IF(Shift1!W339="AM",$Q$2,IF(Shift2!W338="AM",$Q$3,IF(Shift3!W338="AM",$Q$4,IF(Shift4!W338="AM",$Q$5,IF(Shift5!W338="AM",$Q$6)))))</f>
        <v>0</v>
      </c>
      <c r="H338" s="56" t="b">
        <f>IF(Shift1!Y339="AM",$T$2,IF(Shift2!Y338="AM",$T$3,IF(Shift3!Y338="AM",$T$4,IF(Shift4!Y338="AM",$T$5,IF(Shift5!Y338="AM",$T$6)))))</f>
        <v>0</v>
      </c>
      <c r="I338" s="56" t="b">
        <f>IF(Shift1!AA339="AM",$W$2,IF(Shift2!AA338="AM",$W$3,IF(Shift3!AA338="AM",$W$4,IF(Shift4!AA338="AM",$W$5,IF(Shift5!AA338="AM",$W$6)))))</f>
        <v>0</v>
      </c>
      <c r="J338" s="56" t="b">
        <f>IF(Shift1!AG339="AM",$AC$2,IF(Shift2!AG338="AM",$AC$3,IF(Shift3!AG338="AM",$AC$4,IF(Shift4!AG338="AM",$AC$5,IF(Shift5!AG338="AM",$AC$6)))))</f>
        <v>0</v>
      </c>
      <c r="K338" s="56" t="b">
        <f>IF(Shift1!AI339="AM",$AF$2,IF(Shift2!AI338="AM",$AF$3,IF(Shift3!AI338="AM",$AF$4,IF(Shift4!AI338="AM",$AF$5,IF(Shift5!AI338="AM",$AF$6)))))</f>
        <v>0</v>
      </c>
      <c r="L338" s="56" t="str">
        <f>IF(Shift1!$O339="PM",$E$2,IF(Shift2!$O338="PM",$E$3,IF(Shift3!$O338="PM",$E$4,IF(Shift4!$O338="PM",$E$5,IF(Shift5!$O338="PM",$E$6)))))</f>
        <v/>
      </c>
      <c r="M338" s="56" t="str">
        <f>IF(Shift1!$Q339="PM",$H$2,IF(Shift2!$Q338="PM",$H$3,IF(Shift3!$Q338="PM",$H$4,IF(Shift4!$Q338="PM",$H$5,IF(Shift5!$Q338="PM",$H$6)))))</f>
        <v/>
      </c>
      <c r="N338" s="56" t="str">
        <f>IF(Shift1!$S339="PM",$K$2,IF(Shift2!$S338="PM",$K$3,IF(Shift3!$S338="PM",$K$4,IF(Shift4!$S338="PM",$K$5,IF(Shift5!$S338="PM",$K$6)))))</f>
        <v/>
      </c>
      <c r="O338" s="56" t="str">
        <f>IF(Shift1!$U339="PM",$N$2,IF(Shift2!$U338="PM",$N$3,IF(Shift3!$U338="PM",$N$4,IF(Shift4!$U338="PM",$N$5,IF(Shift5!$U338="PM",$N$6)))))</f>
        <v/>
      </c>
      <c r="P338" s="56" t="str">
        <f>IF(Shift1!$W339="PM",$Q$2,IF(Shift2!$W338="PM",$Q$3,IF(Shift3!$W338="PM",$Q$4,IF(Shift4!$W338="PM",$Q$5,IF(Shift5!$W338="PM",$Q$6)))))</f>
        <v/>
      </c>
      <c r="Q338" s="56" t="str">
        <f>IF(Shift1!$Y339="PM",$T$2,IF(Shift2!$Y338="PM",$T$3,IF(Shift3!$Y338="PM",$T$4,IF(Shift4!$Y338="PM",$T$5,IF(Shift5!$Y338="PM",$T$6)))))</f>
        <v/>
      </c>
      <c r="R338" s="56" t="str">
        <f>IF(Shift1!$AA339="PM",$W$2,IF(Shift2!$AA338="PM",$W$3,IF(Shift3!$AA338="PM",$W$4,IF(Shift4!$AA338="PM",$W$5,IF(Shift5!$AA338="PM",$W$6)))))</f>
        <v/>
      </c>
      <c r="S338" s="56" t="str">
        <f>IF(Shift1!$AG339="PM",$AC$2,IF(Shift2!$AG338="PM",$AC$3,IF(Shift3!$AG338="PM",$AC$4,IF(Shift4!$AG338="PM",$AC$5,IF(Shift5!$AG338="PM",$AC$6)))))</f>
        <v/>
      </c>
      <c r="T338" s="56" t="str">
        <f>IF(Shift1!$AI339="PM",$AF$2,IF(Shift2!$AI338="PM",$AF$3,IF(Shift3!$AI338="PM",$AF$4,IF(Shift4!$AI338="PM",$AF$5,IF(Shift5!$AI338="PM",$AF$6)))))</f>
        <v/>
      </c>
      <c r="U338" s="56" t="str">
        <f>IF(Shift1!$O339="N",$E$2,IF(Shift2!$O338="N",$E$3,IF(Shift3!$O338="N",$E$4,IF(Shift4!$O338="N",$E$5,IF(Shift5!$O338="N",$E$6)))))</f>
        <v/>
      </c>
      <c r="V338" s="56" t="str">
        <f>IF(Shift1!$Q339="N",$H$2,IF(Shift2!$Q338="N",$H$3,IF(Shift3!$Q338="N",$H$4,IF(Shift4!$Q338="N",$H$5,IF(Shift5!$Q338="N",$H$6)))))</f>
        <v/>
      </c>
      <c r="W338" s="56" t="str">
        <f>IF(Shift1!$S339="N",$K$2,IF(Shift2!$S338="N",$K$3,IF(Shift3!$S338="N",$K$4,IF(Shift4!$S338="N",$K$5,IF(Shift5!$S338="N",$K$6)))))</f>
        <v/>
      </c>
      <c r="X338" s="56" t="str">
        <f>IF(Shift1!$U339="N",$N$2,IF(Shift2!$U338="N",$N$3,IF(Shift3!$U338="N",$N$4,IF(Shift4!$U338="N",$N$5,IF(Shift5!$U338="N",$N$6)))))</f>
        <v/>
      </c>
      <c r="Y338" s="56" t="str">
        <f>IF(Shift1!$W339="N",$Q$2,IF(Shift2!$W338="N",$Q$3,IF(Shift3!$W338="N",$Q$4,IF(Shift4!$W338="N",$Q$5,IF(Shift5!$W338="N",$Q$6)))))</f>
        <v/>
      </c>
      <c r="Z338" s="56" t="str">
        <f>IF(Shift1!$Y339="N",$T$2,IF(Shift2!$Y338="N",$T$3,IF(Shift3!$Y338="N",$T$4,IF(Shift4!$Y338="N",$T$5,IF(Shift5!$Y338="N",$T$6)))))</f>
        <v/>
      </c>
      <c r="AA338" s="56" t="str">
        <f>IF(Shift1!$AA339="N",$W$2,IF(Shift2!$AA338="N",$W$3,IF(Shift3!$AA338="N",$W$4,IF(Shift4!$AA338="N",$W$5,IF(Shift5!$AA338="N",$W$6)))))</f>
        <v/>
      </c>
      <c r="AB338" s="56" t="str">
        <f>IF(Shift1!$AG339="N",$AC$2,IF(Shift2!$AG338="N",$AC$3,IF(Shift3!$AG338="N",$AC$4,IF(Shift4!$AG338="N",$AC$5,IF(Shift5!$AG338="N",$AC$6)))))</f>
        <v/>
      </c>
      <c r="AC338" s="56" t="str">
        <f>IF(Shift1!$AI339="N",$AF$2,IF(Shift2!$AI338="N",$AF$3,IF(Shift3!$AI338="N",$AF$4,IF(Shift4!$AI338="N",$AF$5,IF(Shift5!$AI338="N",$AF$6)))))</f>
        <v/>
      </c>
      <c r="AD338" s="57">
        <f t="shared" si="45"/>
        <v>0</v>
      </c>
      <c r="AE338" s="58">
        <f t="shared" si="46"/>
        <v>0</v>
      </c>
      <c r="AF338" s="59">
        <f t="shared" si="47"/>
        <v>0</v>
      </c>
      <c r="AG338" s="60">
        <f t="shared" si="48"/>
        <v>3</v>
      </c>
      <c r="AH338" s="58">
        <f t="shared" si="49"/>
        <v>4</v>
      </c>
      <c r="AI338" s="59">
        <f t="shared" si="50"/>
        <v>2</v>
      </c>
      <c r="AJ338" s="61">
        <f t="shared" si="51"/>
        <v>3</v>
      </c>
      <c r="AK338" s="58">
        <f t="shared" si="52"/>
        <v>4</v>
      </c>
      <c r="AL338" s="58">
        <f t="shared" si="53"/>
        <v>2</v>
      </c>
    </row>
    <row r="339" spans="1:38" outlineLevel="1" x14ac:dyDescent="0.3">
      <c r="A339" s="1"/>
      <c r="B339" s="45">
        <v>25</v>
      </c>
      <c r="C339" s="56" t="b">
        <f>IF(Shift1!O340="AM",$E$2,IF(Shift2!O339="AM",$E$3,IF(Shift3!O339="AM",$E$4,IF(Shift4!O339="AM",$E$5,IF(Shift5!O339="AM",$E$6)))))</f>
        <v>0</v>
      </c>
      <c r="D339" s="56" t="str">
        <f>IF(Shift1!Q340="AM",$H$2,IF(Shift2!Q339="AM",$H$3,IF(Shift3!Q339="AM",$H$4,IF(Shift4!Q339="AM",$H$5,IF(Shift5!Q339="AM",$H$6)))))</f>
        <v/>
      </c>
      <c r="E339" s="56" t="str">
        <f>IF(Shift1!S340="AM",$K$2,IF(Shift2!S339="AM",$K$3,IF(Shift3!S339="AM",$K$4,IF(Shift4!S339="AM",$K$5,IF(Shift5!S339="AM",$K$6)))))</f>
        <v/>
      </c>
      <c r="F339" s="56" t="str">
        <f>IF(Shift1!U340="AM",$N$2,IF(Shift2!U339="AM",$N$3,IF(Shift3!U339="AM",$N$4,IF(Shift4!U339="AM",$N$5,IF(Shift5!U339="AM",$N$6)))))</f>
        <v/>
      </c>
      <c r="G339" s="56" t="str">
        <f>IF(Shift1!W340="AM",$Q$2,IF(Shift2!W339="AM",$Q$3,IF(Shift3!W339="AM",$Q$4,IF(Shift4!W339="AM",$Q$5,IF(Shift5!W339="AM",$Q$6)))))</f>
        <v/>
      </c>
      <c r="H339" s="56" t="str">
        <f>IF(Shift1!Y340="AM",$T$2,IF(Shift2!Y339="AM",$T$3,IF(Shift3!Y339="AM",$T$4,IF(Shift4!Y339="AM",$T$5,IF(Shift5!Y339="AM",$T$6)))))</f>
        <v/>
      </c>
      <c r="I339" s="56" t="str">
        <f>IF(Shift1!AA340="AM",$W$2,IF(Shift2!AA339="AM",$W$3,IF(Shift3!AA339="AM",$W$4,IF(Shift4!AA339="AM",$W$5,IF(Shift5!AA339="AM",$W$6)))))</f>
        <v/>
      </c>
      <c r="J339" s="56" t="str">
        <f>IF(Shift1!AG340="AM",$AC$2,IF(Shift2!AG339="AM",$AC$3,IF(Shift3!AG339="AM",$AC$4,IF(Shift4!AG339="AM",$AC$5,IF(Shift5!AG339="AM",$AC$6)))))</f>
        <v/>
      </c>
      <c r="K339" s="56" t="str">
        <f>IF(Shift1!AI340="AM",$AF$2,IF(Shift2!AI339="AM",$AF$3,IF(Shift3!AI339="AM",$AF$4,IF(Shift4!AI339="AM",$AF$5,IF(Shift5!AI339="AM",$AF$6)))))</f>
        <v/>
      </c>
      <c r="L339" s="56" t="str">
        <f>IF(Shift1!$O340="PM",$E$2,IF(Shift2!$O339="PM",$E$3,IF(Shift3!$O339="PM",$E$4,IF(Shift4!$O339="PM",$E$5,IF(Shift5!$O339="PM",$E$6)))))</f>
        <v/>
      </c>
      <c r="M339" s="56" t="str">
        <f>IF(Shift1!$Q340="PM",$H$2,IF(Shift2!$Q339="PM",$H$3,IF(Shift3!$Q339="PM",$H$4,IF(Shift4!$Q339="PM",$H$5,IF(Shift5!$Q339="PM",$H$6)))))</f>
        <v/>
      </c>
      <c r="N339" s="56" t="str">
        <f>IF(Shift1!$S340="PM",$K$2,IF(Shift2!$S339="PM",$K$3,IF(Shift3!$S339="PM",$K$4,IF(Shift4!$S339="PM",$K$5,IF(Shift5!$S339="PM",$K$6)))))</f>
        <v/>
      </c>
      <c r="O339" s="56" t="str">
        <f>IF(Shift1!$U340="PM",$N$2,IF(Shift2!$U339="PM",$N$3,IF(Shift3!$U339="PM",$N$4,IF(Shift4!$U339="PM",$N$5,IF(Shift5!$U339="PM",$N$6)))))</f>
        <v/>
      </c>
      <c r="P339" s="56" t="b">
        <f>IF(Shift1!$W340="PM",$Q$2,IF(Shift2!$W339="PM",$Q$3,IF(Shift3!$W339="PM",$Q$4,IF(Shift4!$W339="PM",$Q$5,IF(Shift5!$W339="PM",$Q$6)))))</f>
        <v>0</v>
      </c>
      <c r="Q339" s="56" t="str">
        <f>IF(Shift1!$Y340="PM",$T$2,IF(Shift2!$Y339="PM",$T$3,IF(Shift3!$Y339="PM",$T$4,IF(Shift4!$Y339="PM",$T$5,IF(Shift5!$Y339="PM",$T$6)))))</f>
        <v/>
      </c>
      <c r="R339" s="56" t="str">
        <f>IF(Shift1!$AA340="PM",$W$2,IF(Shift2!$AA339="PM",$W$3,IF(Shift3!$AA339="PM",$W$4,IF(Shift4!$AA339="PM",$W$5,IF(Shift5!$AA339="PM",$W$6)))))</f>
        <v/>
      </c>
      <c r="S339" s="56" t="str">
        <f>IF(Shift1!$AG340="PM",$AC$2,IF(Shift2!$AG339="PM",$AC$3,IF(Shift3!$AG339="PM",$AC$4,IF(Shift4!$AG339="PM",$AC$5,IF(Shift5!$AG339="PM",$AC$6)))))</f>
        <v/>
      </c>
      <c r="T339" s="56" t="str">
        <f>IF(Shift1!$AI340="PM",$AF$2,IF(Shift2!$AI339="PM",$AF$3,IF(Shift3!$AI339="PM",$AF$4,IF(Shift4!$AI339="PM",$AF$5,IF(Shift5!$AI339="PM",$AF$6)))))</f>
        <v/>
      </c>
      <c r="U339" s="56" t="str">
        <f>IF(Shift1!$O340="N",$E$2,IF(Shift2!$O339="N",$E$3,IF(Shift3!$O339="N",$E$4,IF(Shift4!$O339="N",$E$5,IF(Shift5!$O339="N",$E$6)))))</f>
        <v/>
      </c>
      <c r="V339" s="56" t="str">
        <f>IF(Shift1!$Q340="N",$H$2,IF(Shift2!$Q339="N",$H$3,IF(Shift3!$Q339="N",$H$4,IF(Shift4!$Q339="N",$H$5,IF(Shift5!$Q339="N",$H$6)))))</f>
        <v/>
      </c>
      <c r="W339" s="56" t="str">
        <f>IF(Shift1!$S340="N",$K$2,IF(Shift2!$S339="N",$K$3,IF(Shift3!$S339="N",$K$4,IF(Shift4!$S339="N",$K$5,IF(Shift5!$S339="N",$K$6)))))</f>
        <v/>
      </c>
      <c r="X339" s="56" t="str">
        <f>IF(Shift1!$U340="N",$N$2,IF(Shift2!$U339="N",$N$3,IF(Shift3!$U339="N",$N$4,IF(Shift4!$U339="N",$N$5,IF(Shift5!$U339="N",$N$6)))))</f>
        <v/>
      </c>
      <c r="Y339" s="56" t="str">
        <f>IF(Shift1!$W340="N",$Q$2,IF(Shift2!$W339="N",$Q$3,IF(Shift3!$W339="N",$Q$4,IF(Shift4!$W339="N",$Q$5,IF(Shift5!$W339="N",$Q$6)))))</f>
        <v/>
      </c>
      <c r="Z339" s="56" t="b">
        <f>IF(Shift1!$Y340="N",$T$2,IF(Shift2!$Y339="N",$T$3,IF(Shift3!$Y339="N",$T$4,IF(Shift4!$Y339="N",$T$5,IF(Shift5!$Y339="N",$T$6)))))</f>
        <v>0</v>
      </c>
      <c r="AA339" s="56" t="str">
        <f>IF(Shift1!$AA340="N",$W$2,IF(Shift2!$AA339="N",$W$3,IF(Shift3!$AA339="N",$W$4,IF(Shift4!$AA339="N",$W$5,IF(Shift5!$AA339="N",$W$6)))))</f>
        <v/>
      </c>
      <c r="AB339" s="56" t="str">
        <f>IF(Shift1!$AG340="N",$AC$2,IF(Shift2!$AG339="N",$AC$3,IF(Shift3!$AG339="N",$AC$4,IF(Shift4!$AG339="N",$AC$5,IF(Shift5!$AG339="N",$AC$6)))))</f>
        <v/>
      </c>
      <c r="AC339" s="56" t="str">
        <f>IF(Shift1!$AI340="N",$AF$2,IF(Shift2!$AI339="N",$AF$3,IF(Shift3!$AI339="N",$AF$4,IF(Shift4!$AI339="N",$AF$5,IF(Shift5!$AI339="N",$AF$6)))))</f>
        <v/>
      </c>
      <c r="AD339" s="57">
        <f t="shared" si="45"/>
        <v>2</v>
      </c>
      <c r="AE339" s="58">
        <f t="shared" si="46"/>
        <v>4</v>
      </c>
      <c r="AF339" s="59">
        <f t="shared" si="47"/>
        <v>2</v>
      </c>
      <c r="AG339" s="60">
        <f t="shared" si="48"/>
        <v>3</v>
      </c>
      <c r="AH339" s="58">
        <f t="shared" si="49"/>
        <v>3</v>
      </c>
      <c r="AI339" s="59">
        <f t="shared" si="50"/>
        <v>2</v>
      </c>
      <c r="AJ339" s="61">
        <f t="shared" si="51"/>
        <v>3</v>
      </c>
      <c r="AK339" s="58">
        <f t="shared" si="52"/>
        <v>3</v>
      </c>
      <c r="AL339" s="58">
        <f t="shared" si="53"/>
        <v>2</v>
      </c>
    </row>
    <row r="340" spans="1:38" outlineLevel="1" x14ac:dyDescent="0.3">
      <c r="A340" s="1"/>
      <c r="B340" s="45">
        <v>26</v>
      </c>
      <c r="C340" s="56" t="b">
        <f>IF(Shift1!O341="AM",$E$2,IF(Shift2!O340="AM",$E$3,IF(Shift3!O340="AM",$E$4,IF(Shift4!O340="AM",$E$5,IF(Shift5!O340="AM",$E$6)))))</f>
        <v>0</v>
      </c>
      <c r="D340" s="56" t="str">
        <f>IF(Shift1!Q341="AM",$H$2,IF(Shift2!Q340="AM",$H$3,IF(Shift3!Q340="AM",$H$4,IF(Shift4!Q340="AM",$H$5,IF(Shift5!Q340="AM",$H$6)))))</f>
        <v/>
      </c>
      <c r="E340" s="56" t="str">
        <f>IF(Shift1!S341="AM",$K$2,IF(Shift2!S340="AM",$K$3,IF(Shift3!S340="AM",$K$4,IF(Shift4!S340="AM",$K$5,IF(Shift5!S340="AM",$K$6)))))</f>
        <v/>
      </c>
      <c r="F340" s="56" t="str">
        <f>IF(Shift1!U341="AM",$N$2,IF(Shift2!U340="AM",$N$3,IF(Shift3!U340="AM",$N$4,IF(Shift4!U340="AM",$N$5,IF(Shift5!U340="AM",$N$6)))))</f>
        <v/>
      </c>
      <c r="G340" s="56" t="str">
        <f>IF(Shift1!W341="AM",$Q$2,IF(Shift2!W340="AM",$Q$3,IF(Shift3!W340="AM",$Q$4,IF(Shift4!W340="AM",$Q$5,IF(Shift5!W340="AM",$Q$6)))))</f>
        <v/>
      </c>
      <c r="H340" s="56" t="str">
        <f>IF(Shift1!Y341="AM",$T$2,IF(Shift2!Y340="AM",$T$3,IF(Shift3!Y340="AM",$T$4,IF(Shift4!Y340="AM",$T$5,IF(Shift5!Y340="AM",$T$6)))))</f>
        <v/>
      </c>
      <c r="I340" s="56" t="str">
        <f>IF(Shift1!AA341="AM",$W$2,IF(Shift2!AA340="AM",$W$3,IF(Shift3!AA340="AM",$W$4,IF(Shift4!AA340="AM",$W$5,IF(Shift5!AA340="AM",$W$6)))))</f>
        <v/>
      </c>
      <c r="J340" s="56" t="str">
        <f>IF(Shift1!AG341="AM",$AC$2,IF(Shift2!AG340="AM",$AC$3,IF(Shift3!AG340="AM",$AC$4,IF(Shift4!AG340="AM",$AC$5,IF(Shift5!AG340="AM",$AC$6)))))</f>
        <v/>
      </c>
      <c r="K340" s="56" t="str">
        <f>IF(Shift1!AI341="AM",$AF$2,IF(Shift2!AI340="AM",$AF$3,IF(Shift3!AI340="AM",$AF$4,IF(Shift4!AI340="AM",$AF$5,IF(Shift5!AI340="AM",$AF$6)))))</f>
        <v/>
      </c>
      <c r="L340" s="56" t="b">
        <f>IF(Shift1!$O341="PM",$E$2,IF(Shift2!$O340="PM",$E$3,IF(Shift3!$O340="PM",$E$4,IF(Shift4!$O340="PM",$E$5,IF(Shift5!$O340="PM",$E$6)))))</f>
        <v>0</v>
      </c>
      <c r="M340" s="56" t="b">
        <f>IF(Shift1!$Q341="PM",$H$2,IF(Shift2!$Q340="PM",$H$3,IF(Shift3!$Q340="PM",$H$4,IF(Shift4!$Q340="PM",$H$5,IF(Shift5!$Q340="PM",$H$6)))))</f>
        <v>0</v>
      </c>
      <c r="N340" s="56" t="b">
        <f>IF(Shift1!$S341="PM",$K$2,IF(Shift2!$S340="PM",$K$3,IF(Shift3!$S340="PM",$K$4,IF(Shift4!$S340="PM",$K$5,IF(Shift5!$S340="PM",$K$6)))))</f>
        <v>0</v>
      </c>
      <c r="O340" s="56" t="b">
        <f>IF(Shift1!$U341="PM",$N$2,IF(Shift2!$U340="PM",$N$3,IF(Shift3!$U340="PM",$N$4,IF(Shift4!$U340="PM",$N$5,IF(Shift5!$U340="PM",$N$6)))))</f>
        <v>0</v>
      </c>
      <c r="P340" s="56" t="b">
        <f>IF(Shift1!$W341="PM",$Q$2,IF(Shift2!$W340="PM",$Q$3,IF(Shift3!$W340="PM",$Q$4,IF(Shift4!$W340="PM",$Q$5,IF(Shift5!$W340="PM",$Q$6)))))</f>
        <v>0</v>
      </c>
      <c r="Q340" s="56" t="b">
        <f>IF(Shift1!$Y341="PM",$T$2,IF(Shift2!$Y340="PM",$T$3,IF(Shift3!$Y340="PM",$T$4,IF(Shift4!$Y340="PM",$T$5,IF(Shift5!$Y340="PM",$T$6)))))</f>
        <v>0</v>
      </c>
      <c r="R340" s="56" t="b">
        <f>IF(Shift1!$AA341="PM",$W$2,IF(Shift2!$AA340="PM",$W$3,IF(Shift3!$AA340="PM",$W$4,IF(Shift4!$AA340="PM",$W$5,IF(Shift5!$AA340="PM",$W$6)))))</f>
        <v>0</v>
      </c>
      <c r="S340" s="56" t="b">
        <f>IF(Shift1!$AG341="PM",$AC$2,IF(Shift2!$AG340="PM",$AC$3,IF(Shift3!$AG340="PM",$AC$4,IF(Shift4!$AG340="PM",$AC$5,IF(Shift5!$AG340="PM",$AC$6)))))</f>
        <v>0</v>
      </c>
      <c r="T340" s="56" t="b">
        <f>IF(Shift1!$AI341="PM",$AF$2,IF(Shift2!$AI340="PM",$AF$3,IF(Shift3!$AI340="PM",$AF$4,IF(Shift4!$AI340="PM",$AF$5,IF(Shift5!$AI340="PM",$AF$6)))))</f>
        <v>0</v>
      </c>
      <c r="U340" s="56" t="str">
        <f>IF(Shift1!$O341="N",$E$2,IF(Shift2!$O340="N",$E$3,IF(Shift3!$O340="N",$E$4,IF(Shift4!$O340="N",$E$5,IF(Shift5!$O340="N",$E$6)))))</f>
        <v/>
      </c>
      <c r="V340" s="56" t="str">
        <f>IF(Shift1!$Q341="N",$H$2,IF(Shift2!$Q340="N",$H$3,IF(Shift3!$Q340="N",$H$4,IF(Shift4!$Q340="N",$H$5,IF(Shift5!$Q340="N",$H$6)))))</f>
        <v/>
      </c>
      <c r="W340" s="56" t="str">
        <f>IF(Shift1!$S341="N",$K$2,IF(Shift2!$S340="N",$K$3,IF(Shift3!$S340="N",$K$4,IF(Shift4!$S340="N",$K$5,IF(Shift5!$S340="N",$K$6)))))</f>
        <v/>
      </c>
      <c r="X340" s="56" t="str">
        <f>IF(Shift1!$U341="N",$N$2,IF(Shift2!$U340="N",$N$3,IF(Shift3!$U340="N",$N$4,IF(Shift4!$U340="N",$N$5,IF(Shift5!$U340="N",$N$6)))))</f>
        <v/>
      </c>
      <c r="Y340" s="56" t="str">
        <f>IF(Shift1!$W341="N",$Q$2,IF(Shift2!$W340="N",$Q$3,IF(Shift3!$W340="N",$Q$4,IF(Shift4!$W340="N",$Q$5,IF(Shift5!$W340="N",$Q$6)))))</f>
        <v/>
      </c>
      <c r="Z340" s="56" t="str">
        <f>IF(Shift1!$Y341="N",$T$2,IF(Shift2!$Y340="N",$T$3,IF(Shift3!$Y340="N",$T$4,IF(Shift4!$Y340="N",$T$5,IF(Shift5!$Y340="N",$T$6)))))</f>
        <v/>
      </c>
      <c r="AA340" s="56" t="str">
        <f>IF(Shift1!$AA341="N",$W$2,IF(Shift2!$AA340="N",$W$3,IF(Shift3!$AA340="N",$W$4,IF(Shift4!$AA340="N",$W$5,IF(Shift5!$AA340="N",$W$6)))))</f>
        <v/>
      </c>
      <c r="AB340" s="56" t="str">
        <f>IF(Shift1!$AG341="N",$AC$2,IF(Shift2!$AG340="N",$AC$3,IF(Shift3!$AG340="N",$AC$4,IF(Shift4!$AG340="N",$AC$5,IF(Shift5!$AG340="N",$AC$6)))))</f>
        <v/>
      </c>
      <c r="AC340" s="56" t="str">
        <f>IF(Shift1!$AI341="N",$AF$2,IF(Shift2!$AI340="N",$AF$3,IF(Shift3!$AI340="N",$AF$4,IF(Shift4!$AI340="N",$AF$5,IF(Shift5!$AI340="N",$AF$6)))))</f>
        <v/>
      </c>
      <c r="AD340" s="57">
        <f t="shared" si="45"/>
        <v>2</v>
      </c>
      <c r="AE340" s="58">
        <f t="shared" si="46"/>
        <v>4</v>
      </c>
      <c r="AF340" s="59">
        <f t="shared" si="47"/>
        <v>2</v>
      </c>
      <c r="AG340" s="60">
        <f t="shared" si="48"/>
        <v>0</v>
      </c>
      <c r="AH340" s="58">
        <f t="shared" si="49"/>
        <v>0</v>
      </c>
      <c r="AI340" s="59">
        <f t="shared" si="50"/>
        <v>0</v>
      </c>
      <c r="AJ340" s="61">
        <f t="shared" si="51"/>
        <v>3</v>
      </c>
      <c r="AK340" s="58">
        <f t="shared" si="52"/>
        <v>4</v>
      </c>
      <c r="AL340" s="58">
        <f t="shared" si="53"/>
        <v>2</v>
      </c>
    </row>
    <row r="341" spans="1:38" outlineLevel="1" x14ac:dyDescent="0.3">
      <c r="A341" s="1"/>
      <c r="B341" s="45">
        <v>27</v>
      </c>
      <c r="C341" s="56" t="str">
        <f>IF(Shift1!O342="AM",$E$2,IF(Shift2!O341="AM",$E$3,IF(Shift3!O341="AM",$E$4,IF(Shift4!O341="AM",$E$5,IF(Shift5!O341="AM",$E$6)))))</f>
        <v/>
      </c>
      <c r="D341" s="56" t="str">
        <f>IF(Shift1!Q342="AM",$H$2,IF(Shift2!Q341="AM",$H$3,IF(Shift3!Q341="AM",$H$4,IF(Shift4!Q341="AM",$H$5,IF(Shift5!Q341="AM",$H$6)))))</f>
        <v/>
      </c>
      <c r="E341" s="56" t="str">
        <f>IF(Shift1!S342="AM",$K$2,IF(Shift2!S341="AM",$K$3,IF(Shift3!S341="AM",$K$4,IF(Shift4!S341="AM",$K$5,IF(Shift5!S341="AM",$K$6)))))</f>
        <v/>
      </c>
      <c r="F341" s="56" t="str">
        <f>IF(Shift1!U342="AM",$N$2,IF(Shift2!U341="AM",$N$3,IF(Shift3!U341="AM",$N$4,IF(Shift4!U341="AM",$N$5,IF(Shift5!U341="AM",$N$6)))))</f>
        <v/>
      </c>
      <c r="G341" s="56" t="str">
        <f>IF(Shift1!W342="AM",$Q$2,IF(Shift2!W341="AM",$Q$3,IF(Shift3!W341="AM",$Q$4,IF(Shift4!W341="AM",$Q$5,IF(Shift5!W341="AM",$Q$6)))))</f>
        <v/>
      </c>
      <c r="H341" s="56" t="str">
        <f>IF(Shift1!Y342="AM",$T$2,IF(Shift2!Y341="AM",$T$3,IF(Shift3!Y341="AM",$T$4,IF(Shift4!Y341="AM",$T$5,IF(Shift5!Y341="AM",$T$6)))))</f>
        <v/>
      </c>
      <c r="I341" s="56" t="str">
        <f>IF(Shift1!AA342="AM",$W$2,IF(Shift2!AA341="AM",$W$3,IF(Shift3!AA341="AM",$W$4,IF(Shift4!AA341="AM",$W$5,IF(Shift5!AA341="AM",$W$6)))))</f>
        <v/>
      </c>
      <c r="J341" s="56" t="str">
        <f>IF(Shift1!AG342="AM",$AC$2,IF(Shift2!AG341="AM",$AC$3,IF(Shift3!AG341="AM",$AC$4,IF(Shift4!AG341="AM",$AC$5,IF(Shift5!AG341="AM",$AC$6)))))</f>
        <v/>
      </c>
      <c r="K341" s="56" t="str">
        <f>IF(Shift1!AI342="AM",$AF$2,IF(Shift2!AI341="AM",$AF$3,IF(Shift3!AI341="AM",$AF$4,IF(Shift4!AI341="AM",$AF$5,IF(Shift5!AI341="AM",$AF$6)))))</f>
        <v/>
      </c>
      <c r="L341" s="56" t="b">
        <f>IF(Shift1!$O342="PM",$E$2,IF(Shift2!$O341="PM",$E$3,IF(Shift3!$O341="PM",$E$4,IF(Shift4!$O341="PM",$E$5,IF(Shift5!$O341="PM",$E$6)))))</f>
        <v>0</v>
      </c>
      <c r="M341" s="56" t="str">
        <f>IF(Shift1!$Q342="PM",$H$2,IF(Shift2!$Q341="PM",$H$3,IF(Shift3!$Q341="PM",$H$4,IF(Shift4!$Q341="PM",$H$5,IF(Shift5!$Q341="PM",$H$6)))))</f>
        <v/>
      </c>
      <c r="N341" s="56" t="str">
        <f>IF(Shift1!$S342="PM",$K$2,IF(Shift2!$S341="PM",$K$3,IF(Shift3!$S341="PM",$K$4,IF(Shift4!$S341="PM",$K$5,IF(Shift5!$S341="PM",$K$6)))))</f>
        <v/>
      </c>
      <c r="O341" s="56" t="str">
        <f>IF(Shift1!$U342="PM",$N$2,IF(Shift2!$U341="PM",$N$3,IF(Shift3!$U341="PM",$N$4,IF(Shift4!$U341="PM",$N$5,IF(Shift5!$U341="PM",$N$6)))))</f>
        <v/>
      </c>
      <c r="P341" s="56" t="str">
        <f>IF(Shift1!$W342="PM",$Q$2,IF(Shift2!$W341="PM",$Q$3,IF(Shift3!$W341="PM",$Q$4,IF(Shift4!$W341="PM",$Q$5,IF(Shift5!$W341="PM",$Q$6)))))</f>
        <v/>
      </c>
      <c r="Q341" s="56" t="str">
        <f>IF(Shift1!$Y342="PM",$T$2,IF(Shift2!$Y341="PM",$T$3,IF(Shift3!$Y341="PM",$T$4,IF(Shift4!$Y341="PM",$T$5,IF(Shift5!$Y341="PM",$T$6)))))</f>
        <v/>
      </c>
      <c r="R341" s="56" t="str">
        <f>IF(Shift1!$AA342="PM",$W$2,IF(Shift2!$AA341="PM",$W$3,IF(Shift3!$AA341="PM",$W$4,IF(Shift4!$AA341="PM",$W$5,IF(Shift5!$AA341="PM",$W$6)))))</f>
        <v/>
      </c>
      <c r="S341" s="56" t="str">
        <f>IF(Shift1!$AG342="PM",$AC$2,IF(Shift2!$AG341="PM",$AC$3,IF(Shift3!$AG341="PM",$AC$4,IF(Shift4!$AG341="PM",$AC$5,IF(Shift5!$AG341="PM",$AC$6)))))</f>
        <v/>
      </c>
      <c r="T341" s="56" t="str">
        <f>IF(Shift1!$AI342="PM",$AF$2,IF(Shift2!$AI341="PM",$AF$3,IF(Shift3!$AI341="PM",$AF$4,IF(Shift4!$AI341="PM",$AF$5,IF(Shift5!$AI341="PM",$AF$6)))))</f>
        <v/>
      </c>
      <c r="U341" s="56" t="str">
        <f>IF(Shift1!$O342="N",$E$2,IF(Shift2!$O341="N",$E$3,IF(Shift3!$O341="N",$E$4,IF(Shift4!$O341="N",$E$5,IF(Shift5!$O341="N",$E$6)))))</f>
        <v/>
      </c>
      <c r="V341" s="56" t="str">
        <f>IF(Shift1!$Q342="N",$H$2,IF(Shift2!$Q341="N",$H$3,IF(Shift3!$Q341="N",$H$4,IF(Shift4!$Q341="N",$H$5,IF(Shift5!$Q341="N",$H$6)))))</f>
        <v/>
      </c>
      <c r="W341" s="56" t="str">
        <f>IF(Shift1!$S342="N",$K$2,IF(Shift2!$S341="N",$K$3,IF(Shift3!$S341="N",$K$4,IF(Shift4!$S341="N",$K$5,IF(Shift5!$S341="N",$K$6)))))</f>
        <v/>
      </c>
      <c r="X341" s="56" t="str">
        <f>IF(Shift1!$U342="N",$N$2,IF(Shift2!$U341="N",$N$3,IF(Shift3!$U341="N",$N$4,IF(Shift4!$U341="N",$N$5,IF(Shift5!$U341="N",$N$6)))))</f>
        <v/>
      </c>
      <c r="Y341" s="56" t="b">
        <f>IF(Shift1!$W342="N",$Q$2,IF(Shift2!$W341="N",$Q$3,IF(Shift3!$W341="N",$Q$4,IF(Shift4!$W341="N",$Q$5,IF(Shift5!$W341="N",$Q$6)))))</f>
        <v>0</v>
      </c>
      <c r="Z341" s="56" t="str">
        <f>IF(Shift1!$Y342="N",$T$2,IF(Shift2!$Y341="N",$T$3,IF(Shift3!$Y341="N",$T$4,IF(Shift4!$Y341="N",$T$5,IF(Shift5!$Y341="N",$T$6)))))</f>
        <v/>
      </c>
      <c r="AA341" s="56" t="str">
        <f>IF(Shift1!$AA342="N",$W$2,IF(Shift2!$AA341="N",$W$3,IF(Shift3!$AA341="N",$W$4,IF(Shift4!$AA341="N",$W$5,IF(Shift5!$AA341="N",$W$6)))))</f>
        <v/>
      </c>
      <c r="AB341" s="56" t="str">
        <f>IF(Shift1!$AG342="N",$AC$2,IF(Shift2!$AG341="N",$AC$3,IF(Shift3!$AG341="N",$AC$4,IF(Shift4!$AG341="N",$AC$5,IF(Shift5!$AG341="N",$AC$6)))))</f>
        <v/>
      </c>
      <c r="AC341" s="56" t="str">
        <f>IF(Shift1!$AI342="N",$AF$2,IF(Shift2!$AI341="N",$AF$3,IF(Shift3!$AI341="N",$AF$4,IF(Shift4!$AI341="N",$AF$5,IF(Shift5!$AI341="N",$AF$6)))))</f>
        <v/>
      </c>
      <c r="AD341" s="57">
        <f t="shared" si="45"/>
        <v>3</v>
      </c>
      <c r="AE341" s="58">
        <f t="shared" si="46"/>
        <v>4</v>
      </c>
      <c r="AF341" s="59">
        <f t="shared" si="47"/>
        <v>2</v>
      </c>
      <c r="AG341" s="60">
        <f t="shared" si="48"/>
        <v>2</v>
      </c>
      <c r="AH341" s="58">
        <f t="shared" si="49"/>
        <v>4</v>
      </c>
      <c r="AI341" s="59">
        <f t="shared" si="50"/>
        <v>2</v>
      </c>
      <c r="AJ341" s="61">
        <f t="shared" si="51"/>
        <v>3</v>
      </c>
      <c r="AK341" s="58">
        <f t="shared" si="52"/>
        <v>3</v>
      </c>
      <c r="AL341" s="58">
        <f t="shared" si="53"/>
        <v>2</v>
      </c>
    </row>
    <row r="342" spans="1:38" outlineLevel="1" x14ac:dyDescent="0.3">
      <c r="A342" s="1"/>
      <c r="B342" s="45">
        <v>28</v>
      </c>
      <c r="C342" s="56" t="str">
        <f>IF(Shift1!O343="AM",$E$2,IF(Shift2!O342="AM",$E$3,IF(Shift3!O342="AM",$E$4,IF(Shift4!O342="AM",$E$5,IF(Shift5!O342="AM",$E$6)))))</f>
        <v/>
      </c>
      <c r="D342" s="56" t="str">
        <f>IF(Shift1!Q343="AM",$H$2,IF(Shift2!Q342="AM",$H$3,IF(Shift3!Q342="AM",$H$4,IF(Shift4!Q342="AM",$H$5,IF(Shift5!Q342="AM",$H$6)))))</f>
        <v/>
      </c>
      <c r="E342" s="56" t="str">
        <f>IF(Shift1!S343="AM",$K$2,IF(Shift2!S342="AM",$K$3,IF(Shift3!S342="AM",$K$4,IF(Shift4!S342="AM",$K$5,IF(Shift5!S342="AM",$K$6)))))</f>
        <v/>
      </c>
      <c r="F342" s="56" t="str">
        <f>IF(Shift1!U343="AM",$N$2,IF(Shift2!U342="AM",$N$3,IF(Shift3!U342="AM",$N$4,IF(Shift4!U342="AM",$N$5,IF(Shift5!U342="AM",$N$6)))))</f>
        <v/>
      </c>
      <c r="G342" s="56" t="str">
        <f>IF(Shift1!W343="AM",$Q$2,IF(Shift2!W342="AM",$Q$3,IF(Shift3!W342="AM",$Q$4,IF(Shift4!W342="AM",$Q$5,IF(Shift5!W342="AM",$Q$6)))))</f>
        <v/>
      </c>
      <c r="H342" s="56" t="str">
        <f>IF(Shift1!Y343="AM",$T$2,IF(Shift2!Y342="AM",$T$3,IF(Shift3!Y342="AM",$T$4,IF(Shift4!Y342="AM",$T$5,IF(Shift5!Y342="AM",$T$6)))))</f>
        <v/>
      </c>
      <c r="I342" s="56" t="str">
        <f>IF(Shift1!AA343="AM",$W$2,IF(Shift2!AA342="AM",$W$3,IF(Shift3!AA342="AM",$W$4,IF(Shift4!AA342="AM",$W$5,IF(Shift5!AA342="AM",$W$6)))))</f>
        <v/>
      </c>
      <c r="J342" s="56" t="str">
        <f>IF(Shift1!AG343="AM",$AC$2,IF(Shift2!AG342="AM",$AC$3,IF(Shift3!AG342="AM",$AC$4,IF(Shift4!AG342="AM",$AC$5,IF(Shift5!AG342="AM",$AC$6)))))</f>
        <v/>
      </c>
      <c r="K342" s="56" t="str">
        <f>IF(Shift1!AI343="AM",$AF$2,IF(Shift2!AI342="AM",$AF$3,IF(Shift3!AI342="AM",$AF$4,IF(Shift4!AI342="AM",$AF$5,IF(Shift5!AI342="AM",$AF$6)))))</f>
        <v/>
      </c>
      <c r="L342" s="56" t="b">
        <f>IF(Shift1!$O343="PM",$E$2,IF(Shift2!$O342="PM",$E$3,IF(Shift3!$O342="PM",$E$4,IF(Shift4!$O342="PM",$E$5,IF(Shift5!$O342="PM",$E$6)))))</f>
        <v>0</v>
      </c>
      <c r="M342" s="56" t="str">
        <f>IF(Shift1!$Q343="PM",$H$2,IF(Shift2!$Q342="PM",$H$3,IF(Shift3!$Q342="PM",$H$4,IF(Shift4!$Q342="PM",$H$5,IF(Shift5!$Q342="PM",$H$6)))))</f>
        <v/>
      </c>
      <c r="N342" s="56" t="str">
        <f>IF(Shift1!$S343="PM",$K$2,IF(Shift2!$S342="PM",$K$3,IF(Shift3!$S342="PM",$K$4,IF(Shift4!$S342="PM",$K$5,IF(Shift5!$S342="PM",$K$6)))))</f>
        <v/>
      </c>
      <c r="O342" s="56" t="str">
        <f>IF(Shift1!$U343="PM",$N$2,IF(Shift2!$U342="PM",$N$3,IF(Shift3!$U342="PM",$N$4,IF(Shift4!$U342="PM",$N$5,IF(Shift5!$U342="PM",$N$6)))))</f>
        <v/>
      </c>
      <c r="P342" s="56" t="str">
        <f>IF(Shift1!$W343="PM",$Q$2,IF(Shift2!$W342="PM",$Q$3,IF(Shift3!$W342="PM",$Q$4,IF(Shift4!$W342="PM",$Q$5,IF(Shift5!$W342="PM",$Q$6)))))</f>
        <v/>
      </c>
      <c r="Q342" s="56" t="str">
        <f>IF(Shift1!$Y343="PM",$T$2,IF(Shift2!$Y342="PM",$T$3,IF(Shift3!$Y342="PM",$T$4,IF(Shift4!$Y342="PM",$T$5,IF(Shift5!$Y342="PM",$T$6)))))</f>
        <v/>
      </c>
      <c r="R342" s="56" t="str">
        <f>IF(Shift1!$AA343="PM",$W$2,IF(Shift2!$AA342="PM",$W$3,IF(Shift3!$AA342="PM",$W$4,IF(Shift4!$AA342="PM",$W$5,IF(Shift5!$AA342="PM",$W$6)))))</f>
        <v/>
      </c>
      <c r="S342" s="56" t="str">
        <f>IF(Shift1!$AG343="PM",$AC$2,IF(Shift2!$AG342="PM",$AC$3,IF(Shift3!$AG342="PM",$AC$4,IF(Shift4!$AG342="PM",$AC$5,IF(Shift5!$AG342="PM",$AC$6)))))</f>
        <v/>
      </c>
      <c r="T342" s="56" t="str">
        <f>IF(Shift1!$AI343="PM",$AF$2,IF(Shift2!$AI342="PM",$AF$3,IF(Shift3!$AI342="PM",$AF$4,IF(Shift4!$AI342="PM",$AF$5,IF(Shift5!$AI342="PM",$AF$6)))))</f>
        <v/>
      </c>
      <c r="U342" s="56" t="str">
        <f>IF(Shift1!$O343="N",$E$2,IF(Shift2!$O342="N",$E$3,IF(Shift3!$O342="N",$E$4,IF(Shift4!$O342="N",$E$5,IF(Shift5!$O342="N",$E$6)))))</f>
        <v/>
      </c>
      <c r="V342" s="56" t="str">
        <f>IF(Shift1!$Q343="N",$H$2,IF(Shift2!$Q342="N",$H$3,IF(Shift3!$Q342="N",$H$4,IF(Shift4!$Q342="N",$H$5,IF(Shift5!$Q342="N",$H$6)))))</f>
        <v/>
      </c>
      <c r="W342" s="56" t="str">
        <f>IF(Shift1!$S343="N",$K$2,IF(Shift2!$S342="N",$K$3,IF(Shift3!$S342="N",$K$4,IF(Shift4!$S342="N",$K$5,IF(Shift5!$S342="N",$K$6)))))</f>
        <v/>
      </c>
      <c r="X342" s="56" t="str">
        <f>IF(Shift1!$U343="N",$N$2,IF(Shift2!$U342="N",$N$3,IF(Shift3!$U342="N",$N$4,IF(Shift4!$U342="N",$N$5,IF(Shift5!$U342="N",$N$6)))))</f>
        <v/>
      </c>
      <c r="Y342" s="56" t="b">
        <f>IF(Shift1!$W343="N",$Q$2,IF(Shift2!$W342="N",$Q$3,IF(Shift3!$W342="N",$Q$4,IF(Shift4!$W342="N",$Q$5,IF(Shift5!$W342="N",$Q$6)))))</f>
        <v>0</v>
      </c>
      <c r="Z342" s="56" t="str">
        <f>IF(Shift1!$Y343="N",$T$2,IF(Shift2!$Y342="N",$T$3,IF(Shift3!$Y342="N",$T$4,IF(Shift4!$Y342="N",$T$5,IF(Shift5!$Y342="N",$T$6)))))</f>
        <v/>
      </c>
      <c r="AA342" s="56" t="str">
        <f>IF(Shift1!$AA343="N",$W$2,IF(Shift2!$AA342="N",$W$3,IF(Shift3!$AA342="N",$W$4,IF(Shift4!$AA342="N",$W$5,IF(Shift5!$AA342="N",$W$6)))))</f>
        <v/>
      </c>
      <c r="AB342" s="56" t="str">
        <f>IF(Shift1!$AG343="N",$AC$2,IF(Shift2!$AG342="N",$AC$3,IF(Shift3!$AG342="N",$AC$4,IF(Shift4!$AG342="N",$AC$5,IF(Shift5!$AG342="N",$AC$6)))))</f>
        <v/>
      </c>
      <c r="AC342" s="56" t="str">
        <f>IF(Shift1!$AI343="N",$AF$2,IF(Shift2!$AI342="N",$AF$3,IF(Shift3!$AI342="N",$AF$4,IF(Shift4!$AI342="N",$AF$5,IF(Shift5!$AI342="N",$AF$6)))))</f>
        <v/>
      </c>
      <c r="AD342" s="57">
        <f t="shared" si="45"/>
        <v>3</v>
      </c>
      <c r="AE342" s="58">
        <f t="shared" si="46"/>
        <v>4</v>
      </c>
      <c r="AF342" s="59">
        <f t="shared" si="47"/>
        <v>2</v>
      </c>
      <c r="AG342" s="60">
        <f t="shared" si="48"/>
        <v>2</v>
      </c>
      <c r="AH342" s="58">
        <f t="shared" si="49"/>
        <v>4</v>
      </c>
      <c r="AI342" s="59">
        <f t="shared" si="50"/>
        <v>2</v>
      </c>
      <c r="AJ342" s="61">
        <f t="shared" si="51"/>
        <v>3</v>
      </c>
      <c r="AK342" s="58">
        <f t="shared" si="52"/>
        <v>3</v>
      </c>
      <c r="AL342" s="58">
        <f t="shared" si="53"/>
        <v>2</v>
      </c>
    </row>
    <row r="343" spans="1:38" outlineLevel="1" x14ac:dyDescent="0.3">
      <c r="A343" s="1"/>
      <c r="B343" s="45">
        <v>29</v>
      </c>
      <c r="C343" s="56" t="str">
        <f>IF(Shift1!O344="AM",$E$2,IF(Shift2!O343="AM",$E$3,IF(Shift3!O343="AM",$E$4,IF(Shift4!O343="AM",$E$5,IF(Shift5!O343="AM",$E$6)))))</f>
        <v/>
      </c>
      <c r="D343" s="56" t="str">
        <f>IF(Shift1!Q344="AM",$H$2,IF(Shift2!Q343="AM",$H$3,IF(Shift3!Q343="AM",$H$4,IF(Shift4!Q343="AM",$H$5,IF(Shift5!Q343="AM",$H$6)))))</f>
        <v/>
      </c>
      <c r="E343" s="56" t="str">
        <f>IF(Shift1!S344="AM",$K$2,IF(Shift2!S343="AM",$K$3,IF(Shift3!S343="AM",$K$4,IF(Shift4!S343="AM",$K$5,IF(Shift5!S343="AM",$K$6)))))</f>
        <v/>
      </c>
      <c r="F343" s="56" t="str">
        <f>IF(Shift1!U344="AM",$N$2,IF(Shift2!U343="AM",$N$3,IF(Shift3!U343="AM",$N$4,IF(Shift4!U343="AM",$N$5,IF(Shift5!U343="AM",$N$6)))))</f>
        <v/>
      </c>
      <c r="G343" s="56" t="str">
        <f>IF(Shift1!W344="AM",$Q$2,IF(Shift2!W343="AM",$Q$3,IF(Shift3!W343="AM",$Q$4,IF(Shift4!W343="AM",$Q$5,IF(Shift5!W343="AM",$Q$6)))))</f>
        <v/>
      </c>
      <c r="H343" s="56" t="str">
        <f>IF(Shift1!Y344="AM",$T$2,IF(Shift2!Y343="AM",$T$3,IF(Shift3!Y343="AM",$T$4,IF(Shift4!Y343="AM",$T$5,IF(Shift5!Y343="AM",$T$6)))))</f>
        <v/>
      </c>
      <c r="I343" s="56" t="str">
        <f>IF(Shift1!AA344="AM",$W$2,IF(Shift2!AA343="AM",$W$3,IF(Shift3!AA343="AM",$W$4,IF(Shift4!AA343="AM",$W$5,IF(Shift5!AA343="AM",$W$6)))))</f>
        <v/>
      </c>
      <c r="J343" s="56" t="str">
        <f>IF(Shift1!AG344="AM",$AC$2,IF(Shift2!AG343="AM",$AC$3,IF(Shift3!AG343="AM",$AC$4,IF(Shift4!AG343="AM",$AC$5,IF(Shift5!AG343="AM",$AC$6)))))</f>
        <v/>
      </c>
      <c r="K343" s="56" t="str">
        <f>IF(Shift1!AI344="AM",$AF$2,IF(Shift2!AI343="AM",$AF$3,IF(Shift3!AI343="AM",$AF$4,IF(Shift4!AI343="AM",$AF$5,IF(Shift5!AI343="AM",$AF$6)))))</f>
        <v/>
      </c>
      <c r="L343" s="56" t="b">
        <f>IF(Shift1!$O344="PM",$E$2,IF(Shift2!$O343="PM",$E$3,IF(Shift3!$O343="PM",$E$4,IF(Shift4!$O343="PM",$E$5,IF(Shift5!$O343="PM",$E$6)))))</f>
        <v>0</v>
      </c>
      <c r="M343" s="56" t="str">
        <f>IF(Shift1!$Q344="PM",$H$2,IF(Shift2!$Q343="PM",$H$3,IF(Shift3!$Q343="PM",$H$4,IF(Shift4!$Q343="PM",$H$5,IF(Shift5!$Q343="PM",$H$6)))))</f>
        <v/>
      </c>
      <c r="N343" s="56" t="str">
        <f>IF(Shift1!$S344="PM",$K$2,IF(Shift2!$S343="PM",$K$3,IF(Shift3!$S343="PM",$K$4,IF(Shift4!$S343="PM",$K$5,IF(Shift5!$S343="PM",$K$6)))))</f>
        <v/>
      </c>
      <c r="O343" s="56" t="str">
        <f>IF(Shift1!$U344="PM",$N$2,IF(Shift2!$U343="PM",$N$3,IF(Shift3!$U343="PM",$N$4,IF(Shift4!$U343="PM",$N$5,IF(Shift5!$U343="PM",$N$6)))))</f>
        <v/>
      </c>
      <c r="P343" s="56" t="str">
        <f>IF(Shift1!$W344="PM",$Q$2,IF(Shift2!$W343="PM",$Q$3,IF(Shift3!$W343="PM",$Q$4,IF(Shift4!$W343="PM",$Q$5,IF(Shift5!$W343="PM",$Q$6)))))</f>
        <v/>
      </c>
      <c r="Q343" s="56" t="str">
        <f>IF(Shift1!$Y344="PM",$T$2,IF(Shift2!$Y343="PM",$T$3,IF(Shift3!$Y343="PM",$T$4,IF(Shift4!$Y343="PM",$T$5,IF(Shift5!$Y343="PM",$T$6)))))</f>
        <v/>
      </c>
      <c r="R343" s="56" t="str">
        <f>IF(Shift1!$AA344="PM",$W$2,IF(Shift2!$AA343="PM",$W$3,IF(Shift3!$AA343="PM",$W$4,IF(Shift4!$AA343="PM",$W$5,IF(Shift5!$AA343="PM",$W$6)))))</f>
        <v/>
      </c>
      <c r="S343" s="56" t="str">
        <f>IF(Shift1!$AG344="PM",$AC$2,IF(Shift2!$AG343="PM",$AC$3,IF(Shift3!$AG343="PM",$AC$4,IF(Shift4!$AG343="PM",$AC$5,IF(Shift5!$AG343="PM",$AC$6)))))</f>
        <v/>
      </c>
      <c r="T343" s="56" t="str">
        <f>IF(Shift1!$AI344="PM",$AF$2,IF(Shift2!$AI343="PM",$AF$3,IF(Shift3!$AI343="PM",$AF$4,IF(Shift4!$AI343="PM",$AF$5,IF(Shift5!$AI343="PM",$AF$6)))))</f>
        <v/>
      </c>
      <c r="U343" s="56" t="b">
        <f>IF(Shift1!$O344="N",$E$2,IF(Shift2!$O343="N",$E$3,IF(Shift3!$O343="N",$E$4,IF(Shift4!$O343="N",$E$5,IF(Shift5!$O343="N",$E$6)))))</f>
        <v>0</v>
      </c>
      <c r="V343" s="56" t="b">
        <f>IF(Shift1!$Q344="N",$H$2,IF(Shift2!$Q343="N",$H$3,IF(Shift3!$Q343="N",$H$4,IF(Shift4!$Q343="N",$H$5,IF(Shift5!$Q343="N",$H$6)))))</f>
        <v>0</v>
      </c>
      <c r="W343" s="56" t="b">
        <f>IF(Shift1!$S344="N",$K$2,IF(Shift2!$S343="N",$K$3,IF(Shift3!$S343="N",$K$4,IF(Shift4!$S343="N",$K$5,IF(Shift5!$S343="N",$K$6)))))</f>
        <v>0</v>
      </c>
      <c r="X343" s="56" t="b">
        <f>IF(Shift1!$U344="N",$N$2,IF(Shift2!$U343="N",$N$3,IF(Shift3!$U343="N",$N$4,IF(Shift4!$U343="N",$N$5,IF(Shift5!$U343="N",$N$6)))))</f>
        <v>0</v>
      </c>
      <c r="Y343" s="56" t="b">
        <f>IF(Shift1!$W344="N",$Q$2,IF(Shift2!$W343="N",$Q$3,IF(Shift3!$W343="N",$Q$4,IF(Shift4!$W343="N",$Q$5,IF(Shift5!$W343="N",$Q$6)))))</f>
        <v>0</v>
      </c>
      <c r="Z343" s="56" t="b">
        <f>IF(Shift1!$Y344="N",$T$2,IF(Shift2!$Y343="N",$T$3,IF(Shift3!$Y343="N",$T$4,IF(Shift4!$Y343="N",$T$5,IF(Shift5!$Y343="N",$T$6)))))</f>
        <v>0</v>
      </c>
      <c r="AA343" s="56" t="b">
        <f>IF(Shift1!$AA344="N",$W$2,IF(Shift2!$AA343="N",$W$3,IF(Shift3!$AA343="N",$W$4,IF(Shift4!$AA343="N",$W$5,IF(Shift5!$AA343="N",$W$6)))))</f>
        <v>0</v>
      </c>
      <c r="AB343" s="56" t="b">
        <f>IF(Shift1!$AG344="N",$AC$2,IF(Shift2!$AG343="N",$AC$3,IF(Shift3!$AG343="N",$AC$4,IF(Shift4!$AG343="N",$AC$5,IF(Shift5!$AG343="N",$AC$6)))))</f>
        <v>0</v>
      </c>
      <c r="AC343" s="56" t="b">
        <f>IF(Shift1!$AI344="N",$AF$2,IF(Shift2!$AI343="N",$AF$3,IF(Shift3!$AI343="N",$AF$4,IF(Shift4!$AI343="N",$AF$5,IF(Shift5!$AI343="N",$AF$6)))))</f>
        <v>0</v>
      </c>
      <c r="AD343" s="57">
        <f t="shared" si="45"/>
        <v>3</v>
      </c>
      <c r="AE343" s="58">
        <f t="shared" si="46"/>
        <v>4</v>
      </c>
      <c r="AF343" s="59">
        <f t="shared" si="47"/>
        <v>2</v>
      </c>
      <c r="AG343" s="60">
        <f t="shared" si="48"/>
        <v>2</v>
      </c>
      <c r="AH343" s="58">
        <f t="shared" si="49"/>
        <v>4</v>
      </c>
      <c r="AI343" s="59">
        <f t="shared" si="50"/>
        <v>2</v>
      </c>
      <c r="AJ343" s="61">
        <f t="shared" si="51"/>
        <v>0</v>
      </c>
      <c r="AK343" s="58">
        <f t="shared" si="52"/>
        <v>0</v>
      </c>
      <c r="AL343" s="58">
        <f t="shared" si="53"/>
        <v>0</v>
      </c>
    </row>
    <row r="344" spans="1:38" ht="15" outlineLevel="1" thickBot="1" x14ac:dyDescent="0.35">
      <c r="A344" s="1"/>
      <c r="B344" s="42">
        <v>30</v>
      </c>
      <c r="C344" s="56" t="str">
        <f>IF(Shift1!O345="AM",$E$2,IF(Shift2!O344="AM",$E$3,IF(Shift3!O344="AM",$E$4,IF(Shift4!O344="AM",$E$5,IF(Shift5!O344="AM",$E$6)))))</f>
        <v/>
      </c>
      <c r="D344" s="56" t="str">
        <f>IF(Shift1!Q345="AM",$H$2,IF(Shift2!Q344="AM",$H$3,IF(Shift3!Q344="AM",$H$4,IF(Shift4!Q344="AM",$H$5,IF(Shift5!Q344="AM",$H$6)))))</f>
        <v/>
      </c>
      <c r="E344" s="56" t="str">
        <f>IF(Shift1!S345="AM",$K$2,IF(Shift2!S344="AM",$K$3,IF(Shift3!S344="AM",$K$4,IF(Shift4!S344="AM",$K$5,IF(Shift5!S344="AM",$K$6)))))</f>
        <v/>
      </c>
      <c r="F344" s="56" t="str">
        <f>IF(Shift1!U345="AM",$N$2,IF(Shift2!U344="AM",$N$3,IF(Shift3!U344="AM",$N$4,IF(Shift4!U344="AM",$N$5,IF(Shift5!U344="AM",$N$6)))))</f>
        <v/>
      </c>
      <c r="G344" s="56" t="b">
        <f>IF(Shift1!W345="AM",$Q$2,IF(Shift2!W344="AM",$Q$3,IF(Shift3!W344="AM",$Q$4,IF(Shift4!W344="AM",$Q$5,IF(Shift5!W344="AM",$Q$6)))))</f>
        <v>0</v>
      </c>
      <c r="H344" s="56" t="str">
        <f>IF(Shift1!Y345="AM",$T$2,IF(Shift2!Y344="AM",$T$3,IF(Shift3!Y344="AM",$T$4,IF(Shift4!Y344="AM",$T$5,IF(Shift5!Y344="AM",$T$6)))))</f>
        <v/>
      </c>
      <c r="I344" s="56" t="str">
        <f>IF(Shift1!AA345="AM",$W$2,IF(Shift2!AA344="AM",$W$3,IF(Shift3!AA344="AM",$W$4,IF(Shift4!AA344="AM",$W$5,IF(Shift5!AA344="AM",$W$6)))))</f>
        <v/>
      </c>
      <c r="J344" s="56" t="str">
        <f>IF(Shift1!AG345="AM",$AC$2,IF(Shift2!AG344="AM",$AC$3,IF(Shift3!AG344="AM",$AC$4,IF(Shift4!AG344="AM",$AC$5,IF(Shift5!AG344="AM",$AC$6)))))</f>
        <v/>
      </c>
      <c r="K344" s="56" t="str">
        <f>IF(Shift1!AI345="AM",$AF$2,IF(Shift2!AI344="AM",$AF$3,IF(Shift3!AI344="AM",$AF$4,IF(Shift4!AI344="AM",$AF$5,IF(Shift5!AI344="AM",$AF$6)))))</f>
        <v/>
      </c>
      <c r="L344" s="56" t="str">
        <f>IF(Shift1!$O345="PM",$E$2,IF(Shift2!$O344="PM",$E$3,IF(Shift3!$O344="PM",$E$4,IF(Shift4!$O344="PM",$E$5,IF(Shift5!$O344="PM",$E$6)))))</f>
        <v/>
      </c>
      <c r="M344" s="56" t="str">
        <f>IF(Shift1!$Q345="PM",$H$2,IF(Shift2!$Q344="PM",$H$3,IF(Shift3!$Q344="PM",$H$4,IF(Shift4!$Q344="PM",$H$5,IF(Shift5!$Q344="PM",$H$6)))))</f>
        <v/>
      </c>
      <c r="N344" s="56" t="str">
        <f>IF(Shift1!$S345="PM",$K$2,IF(Shift2!$S344="PM",$K$3,IF(Shift3!$S344="PM",$K$4,IF(Shift4!$S344="PM",$K$5,IF(Shift5!$S344="PM",$K$6)))))</f>
        <v/>
      </c>
      <c r="O344" s="56" t="str">
        <f>IF(Shift1!$U345="PM",$N$2,IF(Shift2!$U344="PM",$N$3,IF(Shift3!$U344="PM",$N$4,IF(Shift4!$U344="PM",$N$5,IF(Shift5!$U344="PM",$N$6)))))</f>
        <v/>
      </c>
      <c r="P344" s="56" t="str">
        <f>IF(Shift1!$W345="PM",$Q$2,IF(Shift2!$W344="PM",$Q$3,IF(Shift3!$W344="PM",$Q$4,IF(Shift4!$W344="PM",$Q$5,IF(Shift5!$W344="PM",$Q$6)))))</f>
        <v/>
      </c>
      <c r="Q344" s="56" t="str">
        <f>IF(Shift1!$Y345="PM",$T$2,IF(Shift2!$Y344="PM",$T$3,IF(Shift3!$Y344="PM",$T$4,IF(Shift4!$Y344="PM",$T$5,IF(Shift5!$Y344="PM",$T$6)))))</f>
        <v/>
      </c>
      <c r="R344" s="56" t="str">
        <f>IF(Shift1!$AA345="PM",$W$2,IF(Shift2!$AA344="PM",$W$3,IF(Shift3!$AA344="PM",$W$4,IF(Shift4!$AA344="PM",$W$5,IF(Shift5!$AA344="PM",$W$6)))))</f>
        <v/>
      </c>
      <c r="S344" s="56" t="str">
        <f>IF(Shift1!$AG345="PM",$AC$2,IF(Shift2!$AG344="PM",$AC$3,IF(Shift3!$AG344="PM",$AC$4,IF(Shift4!$AG344="PM",$AC$5,IF(Shift5!$AG344="PM",$AC$6)))))</f>
        <v/>
      </c>
      <c r="T344" s="56" t="str">
        <f>IF(Shift1!$AI345="PM",$AF$2,IF(Shift2!$AI344="PM",$AF$3,IF(Shift3!$AI344="PM",$AF$4,IF(Shift4!$AI344="PM",$AF$5,IF(Shift5!$AI344="PM",$AF$6)))))</f>
        <v/>
      </c>
      <c r="U344" s="56" t="b">
        <f>IF(Shift1!$O345="N",$E$2,IF(Shift2!$O344="N",$E$3,IF(Shift3!$O344="N",$E$4,IF(Shift4!$O344="N",$E$5,IF(Shift5!$O344="N",$E$6)))))</f>
        <v>0</v>
      </c>
      <c r="V344" s="56" t="str">
        <f>IF(Shift1!$Q345="N",$H$2,IF(Shift2!$Q344="N",$H$3,IF(Shift3!$Q344="N",$H$4,IF(Shift4!$Q344="N",$H$5,IF(Shift5!$Q344="N",$H$6)))))</f>
        <v/>
      </c>
      <c r="W344" s="56" t="str">
        <f>IF(Shift1!$S345="N",$K$2,IF(Shift2!$S344="N",$K$3,IF(Shift3!$S344="N",$K$4,IF(Shift4!$S344="N",$K$5,IF(Shift5!$S344="N",$K$6)))))</f>
        <v/>
      </c>
      <c r="X344" s="56" t="str">
        <f>IF(Shift1!$U345="N",$N$2,IF(Shift2!$U344="N",$N$3,IF(Shift3!$U344="N",$N$4,IF(Shift4!$U344="N",$N$5,IF(Shift5!$U344="N",$N$6)))))</f>
        <v/>
      </c>
      <c r="Y344" s="56" t="str">
        <f>IF(Shift1!$W345="N",$Q$2,IF(Shift2!$W344="N",$Q$3,IF(Shift3!$W344="N",$Q$4,IF(Shift4!$W344="N",$Q$5,IF(Shift5!$W344="N",$Q$6)))))</f>
        <v/>
      </c>
      <c r="Z344" s="56" t="str">
        <f>IF(Shift1!$Y345="N",$T$2,IF(Shift2!$Y344="N",$T$3,IF(Shift3!$Y344="N",$T$4,IF(Shift4!$Y344="N",$T$5,IF(Shift5!$Y344="N",$T$6)))))</f>
        <v/>
      </c>
      <c r="AA344" s="56" t="str">
        <f>IF(Shift1!$AA345="N",$W$2,IF(Shift2!$AA344="N",$W$3,IF(Shift3!$AA344="N",$W$4,IF(Shift4!$AA344="N",$W$5,IF(Shift5!$AA344="N",$W$6)))))</f>
        <v/>
      </c>
      <c r="AB344" s="56" t="str">
        <f>IF(Shift1!$AG345="N",$AC$2,IF(Shift2!$AG344="N",$AC$3,IF(Shift3!$AG344="N",$AC$4,IF(Shift4!$AG344="N",$AC$5,IF(Shift5!$AG344="N",$AC$6)))))</f>
        <v/>
      </c>
      <c r="AC344" s="56" t="str">
        <f>IF(Shift1!$AI345="N",$AF$2,IF(Shift2!$AI344="N",$AF$3,IF(Shift3!$AI344="N",$AF$4,IF(Shift4!$AI344="N",$AF$5,IF(Shift5!$AI344="N",$AF$6)))))</f>
        <v/>
      </c>
      <c r="AD344" s="57">
        <f t="shared" si="45"/>
        <v>3</v>
      </c>
      <c r="AE344" s="58">
        <f t="shared" si="46"/>
        <v>3</v>
      </c>
      <c r="AF344" s="59">
        <f t="shared" si="47"/>
        <v>2</v>
      </c>
      <c r="AG344" s="60">
        <f t="shared" si="48"/>
        <v>3</v>
      </c>
      <c r="AH344" s="58">
        <f t="shared" si="49"/>
        <v>4</v>
      </c>
      <c r="AI344" s="59">
        <f t="shared" si="50"/>
        <v>2</v>
      </c>
      <c r="AJ344" s="61">
        <f t="shared" si="51"/>
        <v>2</v>
      </c>
      <c r="AK344" s="58">
        <f t="shared" si="52"/>
        <v>4</v>
      </c>
      <c r="AL344" s="58">
        <f t="shared" si="53"/>
        <v>2</v>
      </c>
    </row>
    <row r="345" spans="1:38" ht="15" outlineLevel="1" thickBot="1" x14ac:dyDescent="0.35">
      <c r="A345" s="1"/>
      <c r="B345" s="44">
        <v>1</v>
      </c>
      <c r="C345" s="56" t="str">
        <f>IF(Shift1!O346="AM",$E$2,IF(Shift2!O345="AM",$E$3,IF(Shift3!O345="AM",$E$4,IF(Shift4!O345="AM",$E$5,IF(Shift5!O345="AM",$E$6)))))</f>
        <v/>
      </c>
      <c r="D345" s="56" t="str">
        <f>IF(Shift1!Q346="AM",$H$2,IF(Shift2!Q345="AM",$H$3,IF(Shift3!Q345="AM",$H$4,IF(Shift4!Q345="AM",$H$5,IF(Shift5!Q345="AM",$H$6)))))</f>
        <v/>
      </c>
      <c r="E345" s="56" t="str">
        <f>IF(Shift1!S346="AM",$K$2,IF(Shift2!S345="AM",$K$3,IF(Shift3!S345="AM",$K$4,IF(Shift4!S345="AM",$K$5,IF(Shift5!S345="AM",$K$6)))))</f>
        <v/>
      </c>
      <c r="F345" s="56" t="str">
        <f>IF(Shift1!U346="AM",$N$2,IF(Shift2!U345="AM",$N$3,IF(Shift3!U345="AM",$N$4,IF(Shift4!U345="AM",$N$5,IF(Shift5!U345="AM",$N$6)))))</f>
        <v/>
      </c>
      <c r="G345" s="56" t="b">
        <f>IF(Shift1!W346="AM",$Q$2,IF(Shift2!W345="AM",$Q$3,IF(Shift3!W345="AM",$Q$4,IF(Shift4!W345="AM",$Q$5,IF(Shift5!W345="AM",$Q$6)))))</f>
        <v>0</v>
      </c>
      <c r="H345" s="56" t="str">
        <f>IF(Shift1!Y346="AM",$T$2,IF(Shift2!Y345="AM",$T$3,IF(Shift3!Y345="AM",$T$4,IF(Shift4!Y345="AM",$T$5,IF(Shift5!Y345="AM",$T$6)))))</f>
        <v/>
      </c>
      <c r="I345" s="56" t="str">
        <f>IF(Shift1!AA346="AM",$W$2,IF(Shift2!AA345="AM",$W$3,IF(Shift3!AA345="AM",$W$4,IF(Shift4!AA345="AM",$W$5,IF(Shift5!AA345="AM",$W$6)))))</f>
        <v/>
      </c>
      <c r="J345" s="56" t="str">
        <f>IF(Shift1!AG346="AM",$AC$2,IF(Shift2!AG345="AM",$AC$3,IF(Shift3!AG345="AM",$AC$4,IF(Shift4!AG345="AM",$AC$5,IF(Shift5!AG345="AM",$AC$6)))))</f>
        <v/>
      </c>
      <c r="K345" s="56" t="str">
        <f>IF(Shift1!AI346="AM",$AF$2,IF(Shift2!AI345="AM",$AF$3,IF(Shift3!AI345="AM",$AF$4,IF(Shift4!AI345="AM",$AF$5,IF(Shift5!AI345="AM",$AF$6)))))</f>
        <v/>
      </c>
      <c r="L345" s="56" t="str">
        <f>IF(Shift1!$O346="PM",$E$2,IF(Shift2!$O345="PM",$E$3,IF(Shift3!$O345="PM",$E$4,IF(Shift4!$O345="PM",$E$5,IF(Shift5!$O345="PM",$E$6)))))</f>
        <v/>
      </c>
      <c r="M345" s="56" t="str">
        <f>IF(Shift1!$Q346="PM",$H$2,IF(Shift2!$Q345="PM",$H$3,IF(Shift3!$Q345="PM",$H$4,IF(Shift4!$Q345="PM",$H$5,IF(Shift5!$Q345="PM",$H$6)))))</f>
        <v/>
      </c>
      <c r="N345" s="56" t="str">
        <f>IF(Shift1!$S346="PM",$K$2,IF(Shift2!$S345="PM",$K$3,IF(Shift3!$S345="PM",$K$4,IF(Shift4!$S345="PM",$K$5,IF(Shift5!$S345="PM",$K$6)))))</f>
        <v/>
      </c>
      <c r="O345" s="56" t="str">
        <f>IF(Shift1!$U346="PM",$N$2,IF(Shift2!$U345="PM",$N$3,IF(Shift3!$U345="PM",$N$4,IF(Shift4!$U345="PM",$N$5,IF(Shift5!$U345="PM",$N$6)))))</f>
        <v/>
      </c>
      <c r="P345" s="56" t="str">
        <f>IF(Shift1!$W346="PM",$Q$2,IF(Shift2!$W345="PM",$Q$3,IF(Shift3!$W345="PM",$Q$4,IF(Shift4!$W345="PM",$Q$5,IF(Shift5!$W345="PM",$Q$6)))))</f>
        <v/>
      </c>
      <c r="Q345" s="56" t="str">
        <f>IF(Shift1!$Y346="PM",$T$2,IF(Shift2!$Y345="PM",$T$3,IF(Shift3!$Y345="PM",$T$4,IF(Shift4!$Y345="PM",$T$5,IF(Shift5!$Y345="PM",$T$6)))))</f>
        <v/>
      </c>
      <c r="R345" s="56" t="str">
        <f>IF(Shift1!$AA346="PM",$W$2,IF(Shift2!$AA345="PM",$W$3,IF(Shift3!$AA345="PM",$W$4,IF(Shift4!$AA345="PM",$W$5,IF(Shift5!$AA345="PM",$W$6)))))</f>
        <v/>
      </c>
      <c r="S345" s="56" t="str">
        <f>IF(Shift1!$AG346="PM",$AC$2,IF(Shift2!$AG345="PM",$AC$3,IF(Shift3!$AG345="PM",$AC$4,IF(Shift4!$AG345="PM",$AC$5,IF(Shift5!$AG345="PM",$AC$6)))))</f>
        <v/>
      </c>
      <c r="T345" s="56" t="str">
        <f>IF(Shift1!$AI346="PM",$AF$2,IF(Shift2!$AI345="PM",$AF$3,IF(Shift3!$AI345="PM",$AF$4,IF(Shift4!$AI345="PM",$AF$5,IF(Shift5!$AI345="PM",$AF$6)))))</f>
        <v/>
      </c>
      <c r="U345" s="56" t="b">
        <f>IF(Shift1!$O346="N",$E$2,IF(Shift2!$O345="N",$E$3,IF(Shift3!$O345="N",$E$4,IF(Shift4!$O345="N",$E$5,IF(Shift5!$O345="N",$E$6)))))</f>
        <v>0</v>
      </c>
      <c r="V345" s="56" t="str">
        <f>IF(Shift1!$Q346="N",$H$2,IF(Shift2!$Q345="N",$H$3,IF(Shift3!$Q345="N",$H$4,IF(Shift4!$Q345="N",$H$5,IF(Shift5!$Q345="N",$H$6)))))</f>
        <v/>
      </c>
      <c r="W345" s="56" t="str">
        <f>IF(Shift1!$S346="N",$K$2,IF(Shift2!$S345="N",$K$3,IF(Shift3!$S345="N",$K$4,IF(Shift4!$S345="N",$K$5,IF(Shift5!$S345="N",$K$6)))))</f>
        <v/>
      </c>
      <c r="X345" s="56" t="str">
        <f>IF(Shift1!$U346="N",$N$2,IF(Shift2!$U345="N",$N$3,IF(Shift3!$U345="N",$N$4,IF(Shift4!$U345="N",$N$5,IF(Shift5!$U345="N",$N$6)))))</f>
        <v/>
      </c>
      <c r="Y345" s="56" t="str">
        <f>IF(Shift1!$W346="N",$Q$2,IF(Shift2!$W345="N",$Q$3,IF(Shift3!$W345="N",$Q$4,IF(Shift4!$W345="N",$Q$5,IF(Shift5!$W345="N",$Q$6)))))</f>
        <v/>
      </c>
      <c r="Z345" s="56" t="str">
        <f>IF(Shift1!$Y346="N",$T$2,IF(Shift2!$Y345="N",$T$3,IF(Shift3!$Y345="N",$T$4,IF(Shift4!$Y345="N",$T$5,IF(Shift5!$Y345="N",$T$6)))))</f>
        <v/>
      </c>
      <c r="AA345" s="56" t="str">
        <f>IF(Shift1!$AA346="N",$W$2,IF(Shift2!$AA345="N",$W$3,IF(Shift3!$AA345="N",$W$4,IF(Shift4!$AA345="N",$W$5,IF(Shift5!$AA345="N",$W$6)))))</f>
        <v/>
      </c>
      <c r="AB345" s="56" t="str">
        <f>IF(Shift1!$AG346="N",$AC$2,IF(Shift2!$AG345="N",$AC$3,IF(Shift3!$AG345="N",$AC$4,IF(Shift4!$AG345="N",$AC$5,IF(Shift5!$AG345="N",$AC$6)))))</f>
        <v/>
      </c>
      <c r="AC345" s="56" t="str">
        <f>IF(Shift1!$AI346="N",$AF$2,IF(Shift2!$AI345="N",$AF$3,IF(Shift3!$AI345="N",$AF$4,IF(Shift4!$AI345="N",$AF$5,IF(Shift5!$AI345="N",$AF$6)))))</f>
        <v/>
      </c>
      <c r="AD345" s="62">
        <f t="shared" si="45"/>
        <v>3</v>
      </c>
      <c r="AE345" s="63">
        <f t="shared" si="46"/>
        <v>3</v>
      </c>
      <c r="AF345" s="64">
        <f t="shared" si="47"/>
        <v>2</v>
      </c>
      <c r="AG345" s="65">
        <f t="shared" si="48"/>
        <v>3</v>
      </c>
      <c r="AH345" s="63">
        <f t="shared" si="49"/>
        <v>4</v>
      </c>
      <c r="AI345" s="64">
        <f t="shared" si="50"/>
        <v>2</v>
      </c>
      <c r="AJ345" s="66">
        <f t="shared" si="51"/>
        <v>2</v>
      </c>
      <c r="AK345" s="63">
        <f t="shared" si="52"/>
        <v>4</v>
      </c>
      <c r="AL345" s="63">
        <f t="shared" si="53"/>
        <v>2</v>
      </c>
    </row>
    <row r="346" spans="1:38" ht="15" outlineLevel="1" thickTop="1" x14ac:dyDescent="0.3">
      <c r="A346" s="1"/>
      <c r="B346" s="40">
        <v>2</v>
      </c>
      <c r="C346" s="56" t="str">
        <f>IF(Shift1!O347="AM",$E$2,IF(Shift2!O346="AM",$E$3,IF(Shift3!O346="AM",$E$4,IF(Shift4!O346="AM",$E$5,IF(Shift5!O346="AM",$E$6)))))</f>
        <v/>
      </c>
      <c r="D346" s="56" t="str">
        <f>IF(Shift1!Q347="AM",$H$2,IF(Shift2!Q346="AM",$H$3,IF(Shift3!Q346="AM",$H$4,IF(Shift4!Q346="AM",$H$5,IF(Shift5!Q346="AM",$H$6)))))</f>
        <v/>
      </c>
      <c r="E346" s="56" t="str">
        <f>IF(Shift1!S347="AM",$K$2,IF(Shift2!S346="AM",$K$3,IF(Shift3!S346="AM",$K$4,IF(Shift4!S346="AM",$K$5,IF(Shift5!S346="AM",$K$6)))))</f>
        <v/>
      </c>
      <c r="F346" s="56" t="str">
        <f>IF(Shift1!U347="AM",$N$2,IF(Shift2!U346="AM",$N$3,IF(Shift3!U346="AM",$N$4,IF(Shift4!U346="AM",$N$5,IF(Shift5!U346="AM",$N$6)))))</f>
        <v/>
      </c>
      <c r="G346" s="56" t="b">
        <f>IF(Shift1!W347="AM",$Q$2,IF(Shift2!W346="AM",$Q$3,IF(Shift3!W346="AM",$Q$4,IF(Shift4!W346="AM",$Q$5,IF(Shift5!W346="AM",$Q$6)))))</f>
        <v>0</v>
      </c>
      <c r="H346" s="56" t="str">
        <f>IF(Shift1!Y347="AM",$T$2,IF(Shift2!Y346="AM",$T$3,IF(Shift3!Y346="AM",$T$4,IF(Shift4!Y346="AM",$T$5,IF(Shift5!Y346="AM",$T$6)))))</f>
        <v/>
      </c>
      <c r="I346" s="56" t="str">
        <f>IF(Shift1!AA347="AM",$W$2,IF(Shift2!AA346="AM",$W$3,IF(Shift3!AA346="AM",$W$4,IF(Shift4!AA346="AM",$W$5,IF(Shift5!AA346="AM",$W$6)))))</f>
        <v/>
      </c>
      <c r="J346" s="56" t="str">
        <f>IF(Shift1!AG347="AM",$AC$2,IF(Shift2!AG346="AM",$AC$3,IF(Shift3!AG346="AM",$AC$4,IF(Shift4!AG346="AM",$AC$5,IF(Shift5!AG346="AM",$AC$6)))))</f>
        <v/>
      </c>
      <c r="K346" s="56" t="str">
        <f>IF(Shift1!AI347="AM",$AF$2,IF(Shift2!AI346="AM",$AF$3,IF(Shift3!AI346="AM",$AF$4,IF(Shift4!AI346="AM",$AF$5,IF(Shift5!AI346="AM",$AF$6)))))</f>
        <v/>
      </c>
      <c r="L346" s="56" t="str">
        <f>IF(Shift1!$O347="PM",$E$2,IF(Shift2!$O346="PM",$E$3,IF(Shift3!$O346="PM",$E$4,IF(Shift4!$O346="PM",$E$5,IF(Shift5!$O346="PM",$E$6)))))</f>
        <v/>
      </c>
      <c r="M346" s="56" t="str">
        <f>IF(Shift1!$Q347="PM",$H$2,IF(Shift2!$Q346="PM",$H$3,IF(Shift3!$Q346="PM",$H$4,IF(Shift4!$Q346="PM",$H$5,IF(Shift5!$Q346="PM",$H$6)))))</f>
        <v/>
      </c>
      <c r="N346" s="56" t="str">
        <f>IF(Shift1!$S347="PM",$K$2,IF(Shift2!$S346="PM",$K$3,IF(Shift3!$S346="PM",$K$4,IF(Shift4!$S346="PM",$K$5,IF(Shift5!$S346="PM",$K$6)))))</f>
        <v/>
      </c>
      <c r="O346" s="56" t="str">
        <f>IF(Shift1!$U347="PM",$N$2,IF(Shift2!$U346="PM",$N$3,IF(Shift3!$U346="PM",$N$4,IF(Shift4!$U346="PM",$N$5,IF(Shift5!$U346="PM",$N$6)))))</f>
        <v/>
      </c>
      <c r="P346" s="56" t="b">
        <f>IF(Shift1!$W347="PM",$Q$2,IF(Shift2!$W346="PM",$Q$3,IF(Shift3!$W346="PM",$Q$4,IF(Shift4!$W346="PM",$Q$5,IF(Shift5!$W346="PM",$Q$6)))))</f>
        <v>0</v>
      </c>
      <c r="Q346" s="56" t="str">
        <f>IF(Shift1!$Y347="PM",$T$2,IF(Shift2!$Y346="PM",$T$3,IF(Shift3!$Y346="PM",$T$4,IF(Shift4!$Y346="PM",$T$5,IF(Shift5!$Y346="PM",$T$6)))))</f>
        <v/>
      </c>
      <c r="R346" s="56" t="str">
        <f>IF(Shift1!$AA347="PM",$W$2,IF(Shift2!$AA346="PM",$W$3,IF(Shift3!$AA346="PM",$W$4,IF(Shift4!$AA346="PM",$W$5,IF(Shift5!$AA346="PM",$W$6)))))</f>
        <v/>
      </c>
      <c r="S346" s="56" t="str">
        <f>IF(Shift1!$AG347="PM",$AC$2,IF(Shift2!$AG346="PM",$AC$3,IF(Shift3!$AG346="PM",$AC$4,IF(Shift4!$AG346="PM",$AC$5,IF(Shift5!$AG346="PM",$AC$6)))))</f>
        <v/>
      </c>
      <c r="T346" s="56" t="str">
        <f>IF(Shift1!$AI347="PM",$AF$2,IF(Shift2!$AI346="PM",$AF$3,IF(Shift3!$AI346="PM",$AF$4,IF(Shift4!$AI346="PM",$AF$5,IF(Shift5!$AI346="PM",$AF$6)))))</f>
        <v/>
      </c>
      <c r="U346" s="56" t="str">
        <f>IF(Shift1!$O347="N",$E$2,IF(Shift2!$O346="N",$E$3,IF(Shift3!$O346="N",$E$4,IF(Shift4!$O346="N",$E$5,IF(Shift5!$O346="N",$E$6)))))</f>
        <v/>
      </c>
      <c r="V346" s="56" t="str">
        <f>IF(Shift1!$Q347="N",$H$2,IF(Shift2!$Q346="N",$H$3,IF(Shift3!$Q346="N",$H$4,IF(Shift4!$Q346="N",$H$5,IF(Shift5!$Q346="N",$H$6)))))</f>
        <v/>
      </c>
      <c r="W346" s="56" t="str">
        <f>IF(Shift1!$S347="N",$K$2,IF(Shift2!$S346="N",$K$3,IF(Shift3!$S346="N",$K$4,IF(Shift4!$S346="N",$K$5,IF(Shift5!$S346="N",$K$6)))))</f>
        <v/>
      </c>
      <c r="X346" s="56" t="str">
        <f>IF(Shift1!$U347="N",$N$2,IF(Shift2!$U346="N",$N$3,IF(Shift3!$U346="N",$N$4,IF(Shift4!$U346="N",$N$5,IF(Shift5!$U346="N",$N$6)))))</f>
        <v/>
      </c>
      <c r="Y346" s="56" t="str">
        <f>IF(Shift1!$W347="N",$Q$2,IF(Shift2!$W346="N",$Q$3,IF(Shift3!$W346="N",$Q$4,IF(Shift4!$W346="N",$Q$5,IF(Shift5!$W346="N",$Q$6)))))</f>
        <v/>
      </c>
      <c r="Z346" s="56" t="str">
        <f>IF(Shift1!$Y347="N",$T$2,IF(Shift2!$Y346="N",$T$3,IF(Shift3!$Y346="N",$T$4,IF(Shift4!$Y346="N",$T$5,IF(Shift5!$Y346="N",$T$6)))))</f>
        <v/>
      </c>
      <c r="AA346" s="56" t="str">
        <f>IF(Shift1!$AA347="N",$W$2,IF(Shift2!$AA346="N",$W$3,IF(Shift3!$AA346="N",$W$4,IF(Shift4!$AA346="N",$W$5,IF(Shift5!$AA346="N",$W$6)))))</f>
        <v/>
      </c>
      <c r="AB346" s="56" t="str">
        <f>IF(Shift1!$AG347="N",$AC$2,IF(Shift2!$AG346="N",$AC$3,IF(Shift3!$AG346="N",$AC$4,IF(Shift4!$AG346="N",$AC$5,IF(Shift5!$AG346="N",$AC$6)))))</f>
        <v/>
      </c>
      <c r="AC346" s="56" t="str">
        <f>IF(Shift1!$AI347="N",$AF$2,IF(Shift2!$AI346="N",$AF$3,IF(Shift3!$AI346="N",$AF$4,IF(Shift4!$AI346="N",$AF$5,IF(Shift5!$AI346="N",$AF$6)))))</f>
        <v/>
      </c>
      <c r="AD346" s="57">
        <f t="shared" si="45"/>
        <v>3</v>
      </c>
      <c r="AE346" s="58">
        <f t="shared" si="46"/>
        <v>3</v>
      </c>
      <c r="AF346" s="59">
        <f t="shared" si="47"/>
        <v>2</v>
      </c>
      <c r="AG346" s="60">
        <f t="shared" si="48"/>
        <v>3</v>
      </c>
      <c r="AH346" s="58">
        <f t="shared" si="49"/>
        <v>3</v>
      </c>
      <c r="AI346" s="59">
        <f t="shared" si="50"/>
        <v>2</v>
      </c>
      <c r="AJ346" s="61">
        <f t="shared" si="51"/>
        <v>3</v>
      </c>
      <c r="AK346" s="58">
        <f t="shared" si="52"/>
        <v>4</v>
      </c>
      <c r="AL346" s="58">
        <f t="shared" si="53"/>
        <v>2</v>
      </c>
    </row>
    <row r="347" spans="1:38" outlineLevel="1" x14ac:dyDescent="0.3">
      <c r="A347" s="1"/>
      <c r="B347" s="40">
        <v>3</v>
      </c>
      <c r="C347" s="56" t="b">
        <f>IF(Shift1!O348="AM",$E$2,IF(Shift2!O347="AM",$E$3,IF(Shift3!O347="AM",$E$4,IF(Shift4!O347="AM",$E$5,IF(Shift5!O347="AM",$E$6)))))</f>
        <v>0</v>
      </c>
      <c r="D347" s="56" t="b">
        <f>IF(Shift1!Q348="AM",$H$2,IF(Shift2!Q347="AM",$H$3,IF(Shift3!Q347="AM",$H$4,IF(Shift4!Q347="AM",$H$5,IF(Shift5!Q347="AM",$H$6)))))</f>
        <v>0</v>
      </c>
      <c r="E347" s="56" t="b">
        <f>IF(Shift1!S348="AM",$K$2,IF(Shift2!S347="AM",$K$3,IF(Shift3!S347="AM",$K$4,IF(Shift4!S347="AM",$K$5,IF(Shift5!S347="AM",$K$6)))))</f>
        <v>0</v>
      </c>
      <c r="F347" s="56" t="b">
        <f>IF(Shift1!U348="AM",$N$2,IF(Shift2!U347="AM",$N$3,IF(Shift3!U347="AM",$N$4,IF(Shift4!U347="AM",$N$5,IF(Shift5!U347="AM",$N$6)))))</f>
        <v>0</v>
      </c>
      <c r="G347" s="56" t="b">
        <f>IF(Shift1!W348="AM",$Q$2,IF(Shift2!W347="AM",$Q$3,IF(Shift3!W347="AM",$Q$4,IF(Shift4!W347="AM",$Q$5,IF(Shift5!W347="AM",$Q$6)))))</f>
        <v>0</v>
      </c>
      <c r="H347" s="56" t="b">
        <f>IF(Shift1!Y348="AM",$T$2,IF(Shift2!Y347="AM",$T$3,IF(Shift3!Y347="AM",$T$4,IF(Shift4!Y347="AM",$T$5,IF(Shift5!Y347="AM",$T$6)))))</f>
        <v>0</v>
      </c>
      <c r="I347" s="56" t="b">
        <f>IF(Shift1!AA348="AM",$W$2,IF(Shift2!AA347="AM",$W$3,IF(Shift3!AA347="AM",$W$4,IF(Shift4!AA347="AM",$W$5,IF(Shift5!AA347="AM",$W$6)))))</f>
        <v>0</v>
      </c>
      <c r="J347" s="56" t="b">
        <f>IF(Shift1!AG348="AM",$AC$2,IF(Shift2!AG347="AM",$AC$3,IF(Shift3!AG347="AM",$AC$4,IF(Shift4!AG347="AM",$AC$5,IF(Shift5!AG347="AM",$AC$6)))))</f>
        <v>0</v>
      </c>
      <c r="K347" s="56" t="b">
        <f>IF(Shift1!AI348="AM",$AF$2,IF(Shift2!AI347="AM",$AF$3,IF(Shift3!AI347="AM",$AF$4,IF(Shift4!AI347="AM",$AF$5,IF(Shift5!AI347="AM",$AF$6)))))</f>
        <v>0</v>
      </c>
      <c r="L347" s="56" t="str">
        <f>IF(Shift1!$O348="PM",$E$2,IF(Shift2!$O347="PM",$E$3,IF(Shift3!$O347="PM",$E$4,IF(Shift4!$O347="PM",$E$5,IF(Shift5!$O347="PM",$E$6)))))</f>
        <v/>
      </c>
      <c r="M347" s="56" t="str">
        <f>IF(Shift1!$Q348="PM",$H$2,IF(Shift2!$Q347="PM",$H$3,IF(Shift3!$Q347="PM",$H$4,IF(Shift4!$Q347="PM",$H$5,IF(Shift5!$Q347="PM",$H$6)))))</f>
        <v/>
      </c>
      <c r="N347" s="56" t="str">
        <f>IF(Shift1!$S348="PM",$K$2,IF(Shift2!$S347="PM",$K$3,IF(Shift3!$S347="PM",$K$4,IF(Shift4!$S347="PM",$K$5,IF(Shift5!$S347="PM",$K$6)))))</f>
        <v/>
      </c>
      <c r="O347" s="56" t="str">
        <f>IF(Shift1!$U348="PM",$N$2,IF(Shift2!$U347="PM",$N$3,IF(Shift3!$U347="PM",$N$4,IF(Shift4!$U347="PM",$N$5,IF(Shift5!$U347="PM",$N$6)))))</f>
        <v/>
      </c>
      <c r="P347" s="56" t="b">
        <f>IF(Shift1!$W348="PM",$Q$2,IF(Shift2!$W347="PM",$Q$3,IF(Shift3!$W347="PM",$Q$4,IF(Shift4!$W347="PM",$Q$5,IF(Shift5!$W347="PM",$Q$6)))))</f>
        <v>0</v>
      </c>
      <c r="Q347" s="56" t="str">
        <f>IF(Shift1!$Y348="PM",$T$2,IF(Shift2!$Y347="PM",$T$3,IF(Shift3!$Y347="PM",$T$4,IF(Shift4!$Y347="PM",$T$5,IF(Shift5!$Y347="PM",$T$6)))))</f>
        <v/>
      </c>
      <c r="R347" s="56" t="str">
        <f>IF(Shift1!$AA348="PM",$W$2,IF(Shift2!$AA347="PM",$W$3,IF(Shift3!$AA347="PM",$W$4,IF(Shift4!$AA347="PM",$W$5,IF(Shift5!$AA347="PM",$W$6)))))</f>
        <v/>
      </c>
      <c r="S347" s="56" t="str">
        <f>IF(Shift1!$AG348="PM",$AC$2,IF(Shift2!$AG347="PM",$AC$3,IF(Shift3!$AG347="PM",$AC$4,IF(Shift4!$AG347="PM",$AC$5,IF(Shift5!$AG347="PM",$AC$6)))))</f>
        <v/>
      </c>
      <c r="T347" s="56" t="str">
        <f>IF(Shift1!$AI348="PM",$AF$2,IF(Shift2!$AI347="PM",$AF$3,IF(Shift3!$AI347="PM",$AF$4,IF(Shift4!$AI347="PM",$AF$5,IF(Shift5!$AI347="PM",$AF$6)))))</f>
        <v/>
      </c>
      <c r="U347" s="56" t="str">
        <f>IF(Shift1!$O348="N",$E$2,IF(Shift2!$O347="N",$E$3,IF(Shift3!$O347="N",$E$4,IF(Shift4!$O347="N",$E$5,IF(Shift5!$O347="N",$E$6)))))</f>
        <v/>
      </c>
      <c r="V347" s="56" t="str">
        <f>IF(Shift1!$Q348="N",$H$2,IF(Shift2!$Q347="N",$H$3,IF(Shift3!$Q347="N",$H$4,IF(Shift4!$Q347="N",$H$5,IF(Shift5!$Q347="N",$H$6)))))</f>
        <v/>
      </c>
      <c r="W347" s="56" t="str">
        <f>IF(Shift1!$S348="N",$K$2,IF(Shift2!$S347="N",$K$3,IF(Shift3!$S347="N",$K$4,IF(Shift4!$S347="N",$K$5,IF(Shift5!$S347="N",$K$6)))))</f>
        <v/>
      </c>
      <c r="X347" s="56" t="str">
        <f>IF(Shift1!$U348="N",$N$2,IF(Shift2!$U347="N",$N$3,IF(Shift3!$U347="N",$N$4,IF(Shift4!$U347="N",$N$5,IF(Shift5!$U347="N",$N$6)))))</f>
        <v/>
      </c>
      <c r="Y347" s="56" t="str">
        <f>IF(Shift1!$W348="N",$Q$2,IF(Shift2!$W347="N",$Q$3,IF(Shift3!$W347="N",$Q$4,IF(Shift4!$W347="N",$Q$5,IF(Shift5!$W347="N",$Q$6)))))</f>
        <v/>
      </c>
      <c r="Z347" s="56" t="str">
        <f>IF(Shift1!$Y348="N",$T$2,IF(Shift2!$Y347="N",$T$3,IF(Shift3!$Y347="N",$T$4,IF(Shift4!$Y347="N",$T$5,IF(Shift5!$Y347="N",$T$6)))))</f>
        <v/>
      </c>
      <c r="AA347" s="56" t="str">
        <f>IF(Shift1!$AA348="N",$W$2,IF(Shift2!$AA347="N",$W$3,IF(Shift3!$AA347="N",$W$4,IF(Shift4!$AA347="N",$W$5,IF(Shift5!$AA347="N",$W$6)))))</f>
        <v/>
      </c>
      <c r="AB347" s="56" t="str">
        <f>IF(Shift1!$AG348="N",$AC$2,IF(Shift2!$AG347="N",$AC$3,IF(Shift3!$AG347="N",$AC$4,IF(Shift4!$AG347="N",$AC$5,IF(Shift5!$AG347="N",$AC$6)))))</f>
        <v/>
      </c>
      <c r="AC347" s="56" t="str">
        <f>IF(Shift1!$AI348="N",$AF$2,IF(Shift2!$AI347="N",$AF$3,IF(Shift3!$AI347="N",$AF$4,IF(Shift4!$AI347="N",$AF$5,IF(Shift5!$AI347="N",$AF$6)))))</f>
        <v/>
      </c>
      <c r="AD347" s="57">
        <f t="shared" si="45"/>
        <v>0</v>
      </c>
      <c r="AE347" s="58">
        <f t="shared" si="46"/>
        <v>0</v>
      </c>
      <c r="AF347" s="59">
        <f t="shared" si="47"/>
        <v>0</v>
      </c>
      <c r="AG347" s="60">
        <f t="shared" si="48"/>
        <v>3</v>
      </c>
      <c r="AH347" s="58">
        <f t="shared" si="49"/>
        <v>3</v>
      </c>
      <c r="AI347" s="59">
        <f t="shared" si="50"/>
        <v>2</v>
      </c>
      <c r="AJ347" s="61">
        <f t="shared" si="51"/>
        <v>3</v>
      </c>
      <c r="AK347" s="58">
        <f t="shared" si="52"/>
        <v>4</v>
      </c>
      <c r="AL347" s="58">
        <f t="shared" si="53"/>
        <v>2</v>
      </c>
    </row>
    <row r="348" spans="1:38" outlineLevel="1" x14ac:dyDescent="0.3">
      <c r="A348" s="2" t="s">
        <v>83</v>
      </c>
      <c r="B348" s="40">
        <v>4</v>
      </c>
      <c r="C348" s="56" t="b">
        <f>IF(Shift1!O349="AM",$E$2,IF(Shift2!O348="AM",$E$3,IF(Shift3!O348="AM",$E$4,IF(Shift4!O348="AM",$E$5,IF(Shift5!O348="AM",$E$6)))))</f>
        <v>0</v>
      </c>
      <c r="D348" s="56" t="str">
        <f>IF(Shift1!Q349="AM",$H$2,IF(Shift2!Q348="AM",$H$3,IF(Shift3!Q348="AM",$H$4,IF(Shift4!Q348="AM",$H$5,IF(Shift5!Q348="AM",$H$6)))))</f>
        <v/>
      </c>
      <c r="E348" s="56" t="str">
        <f>IF(Shift1!S349="AM",$K$2,IF(Shift2!S348="AM",$K$3,IF(Shift3!S348="AM",$K$4,IF(Shift4!S348="AM",$K$5,IF(Shift5!S348="AM",$K$6)))))</f>
        <v/>
      </c>
      <c r="F348" s="56" t="str">
        <f>IF(Shift1!U349="AM",$N$2,IF(Shift2!U348="AM",$N$3,IF(Shift3!U348="AM",$N$4,IF(Shift4!U348="AM",$N$5,IF(Shift5!U348="AM",$N$6)))))</f>
        <v/>
      </c>
      <c r="G348" s="56" t="str">
        <f>IF(Shift1!W349="AM",$Q$2,IF(Shift2!W348="AM",$Q$3,IF(Shift3!W348="AM",$Q$4,IF(Shift4!W348="AM",$Q$5,IF(Shift5!W348="AM",$Q$6)))))</f>
        <v/>
      </c>
      <c r="H348" s="56" t="str">
        <f>IF(Shift1!Y349="AM",$T$2,IF(Shift2!Y348="AM",$T$3,IF(Shift3!Y348="AM",$T$4,IF(Shift4!Y348="AM",$T$5,IF(Shift5!Y348="AM",$T$6)))))</f>
        <v/>
      </c>
      <c r="I348" s="56" t="str">
        <f>IF(Shift1!AA349="AM",$W$2,IF(Shift2!AA348="AM",$W$3,IF(Shift3!AA348="AM",$W$4,IF(Shift4!AA348="AM",$W$5,IF(Shift5!AA348="AM",$W$6)))))</f>
        <v/>
      </c>
      <c r="J348" s="56" t="str">
        <f>IF(Shift1!AG349="AM",$AC$2,IF(Shift2!AG348="AM",$AC$3,IF(Shift3!AG348="AM",$AC$4,IF(Shift4!AG348="AM",$AC$5,IF(Shift5!AG348="AM",$AC$6)))))</f>
        <v/>
      </c>
      <c r="K348" s="56" t="str">
        <f>IF(Shift1!AI349="AM",$AF$2,IF(Shift2!AI348="AM",$AF$3,IF(Shift3!AI348="AM",$AF$4,IF(Shift4!AI348="AM",$AF$5,IF(Shift5!AI348="AM",$AF$6)))))</f>
        <v/>
      </c>
      <c r="L348" s="56" t="str">
        <f>IF(Shift1!$O349="PM",$E$2,IF(Shift2!$O348="PM",$E$3,IF(Shift3!$O348="PM",$E$4,IF(Shift4!$O348="PM",$E$5,IF(Shift5!$O348="PM",$E$6)))))</f>
        <v/>
      </c>
      <c r="M348" s="56" t="str">
        <f>IF(Shift1!$Q349="PM",$H$2,IF(Shift2!$Q348="PM",$H$3,IF(Shift3!$Q348="PM",$H$4,IF(Shift4!$Q348="PM",$H$5,IF(Shift5!$Q348="PM",$H$6)))))</f>
        <v/>
      </c>
      <c r="N348" s="56" t="str">
        <f>IF(Shift1!$S349="PM",$K$2,IF(Shift2!$S348="PM",$K$3,IF(Shift3!$S348="PM",$K$4,IF(Shift4!$S348="PM",$K$5,IF(Shift5!$S348="PM",$K$6)))))</f>
        <v/>
      </c>
      <c r="O348" s="56" t="str">
        <f>IF(Shift1!$U349="PM",$N$2,IF(Shift2!$U348="PM",$N$3,IF(Shift3!$U348="PM",$N$4,IF(Shift4!$U348="PM",$N$5,IF(Shift5!$U348="PM",$N$6)))))</f>
        <v/>
      </c>
      <c r="P348" s="56" t="b">
        <f>IF(Shift1!$W349="PM",$Q$2,IF(Shift2!$W348="PM",$Q$3,IF(Shift3!$W348="PM",$Q$4,IF(Shift4!$W348="PM",$Q$5,IF(Shift5!$W348="PM",$Q$6)))))</f>
        <v>0</v>
      </c>
      <c r="Q348" s="56" t="str">
        <f>IF(Shift1!$Y349="PM",$T$2,IF(Shift2!$Y348="PM",$T$3,IF(Shift3!$Y348="PM",$T$4,IF(Shift4!$Y348="PM",$T$5,IF(Shift5!$Y348="PM",$T$6)))))</f>
        <v/>
      </c>
      <c r="R348" s="56" t="str">
        <f>IF(Shift1!$AA349="PM",$W$2,IF(Shift2!$AA348="PM",$W$3,IF(Shift3!$AA348="PM",$W$4,IF(Shift4!$AA348="PM",$W$5,IF(Shift5!$AA348="PM",$W$6)))))</f>
        <v/>
      </c>
      <c r="S348" s="56" t="str">
        <f>IF(Shift1!$AG349="PM",$AC$2,IF(Shift2!$AG348="PM",$AC$3,IF(Shift3!$AG348="PM",$AC$4,IF(Shift4!$AG348="PM",$AC$5,IF(Shift5!$AG348="PM",$AC$6)))))</f>
        <v/>
      </c>
      <c r="T348" s="56" t="str">
        <f>IF(Shift1!$AI349="PM",$AF$2,IF(Shift2!$AI348="PM",$AF$3,IF(Shift3!$AI348="PM",$AF$4,IF(Shift4!$AI348="PM",$AF$5,IF(Shift5!$AI348="PM",$AF$6)))))</f>
        <v/>
      </c>
      <c r="U348" s="56" t="str">
        <f>IF(Shift1!$O349="N",$E$2,IF(Shift2!$O348="N",$E$3,IF(Shift3!$O348="N",$E$4,IF(Shift4!$O348="N",$E$5,IF(Shift5!$O348="N",$E$6)))))</f>
        <v/>
      </c>
      <c r="V348" s="56" t="str">
        <f>IF(Shift1!$Q349="N",$H$2,IF(Shift2!$Q348="N",$H$3,IF(Shift3!$Q348="N",$H$4,IF(Shift4!$Q348="N",$H$5,IF(Shift5!$Q348="N",$H$6)))))</f>
        <v/>
      </c>
      <c r="W348" s="56" t="str">
        <f>IF(Shift1!$S349="N",$K$2,IF(Shift2!$S348="N",$K$3,IF(Shift3!$S348="N",$K$4,IF(Shift4!$S348="N",$K$5,IF(Shift5!$S348="N",$K$6)))))</f>
        <v/>
      </c>
      <c r="X348" s="56" t="str">
        <f>IF(Shift1!$U349="N",$N$2,IF(Shift2!$U348="N",$N$3,IF(Shift3!$U348="N",$N$4,IF(Shift4!$U348="N",$N$5,IF(Shift5!$U348="N",$N$6)))))</f>
        <v/>
      </c>
      <c r="Y348" s="56" t="b">
        <f>IF(Shift1!$W349="N",$Q$2,IF(Shift2!$W348="N",$Q$3,IF(Shift3!$W348="N",$Q$4,IF(Shift4!$W348="N",$Q$5,IF(Shift5!$W348="N",$Q$6)))))</f>
        <v>0</v>
      </c>
      <c r="Z348" s="56" t="str">
        <f>IF(Shift1!$Y349="N",$T$2,IF(Shift2!$Y348="N",$T$3,IF(Shift3!$Y348="N",$T$4,IF(Shift4!$Y348="N",$T$5,IF(Shift5!$Y348="N",$T$6)))))</f>
        <v/>
      </c>
      <c r="AA348" s="56" t="str">
        <f>IF(Shift1!$AA349="N",$W$2,IF(Shift2!$AA348="N",$W$3,IF(Shift3!$AA348="N",$W$4,IF(Shift4!$AA348="N",$W$5,IF(Shift5!$AA348="N",$W$6)))))</f>
        <v/>
      </c>
      <c r="AB348" s="56" t="str">
        <f>IF(Shift1!$AG349="N",$AC$2,IF(Shift2!$AG348="N",$AC$3,IF(Shift3!$AG348="N",$AC$4,IF(Shift4!$AG348="N",$AC$5,IF(Shift5!$AG348="N",$AC$6)))))</f>
        <v/>
      </c>
      <c r="AC348" s="56" t="str">
        <f>IF(Shift1!$AI349="N",$AF$2,IF(Shift2!$AI348="N",$AF$3,IF(Shift3!$AI348="N",$AF$4,IF(Shift4!$AI348="N",$AF$5,IF(Shift5!$AI348="N",$AF$6)))))</f>
        <v/>
      </c>
      <c r="AD348" s="57">
        <f t="shared" si="45"/>
        <v>2</v>
      </c>
      <c r="AE348" s="58">
        <f t="shared" si="46"/>
        <v>4</v>
      </c>
      <c r="AF348" s="59">
        <f t="shared" si="47"/>
        <v>2</v>
      </c>
      <c r="AG348" s="60">
        <f t="shared" si="48"/>
        <v>3</v>
      </c>
      <c r="AH348" s="58">
        <f t="shared" si="49"/>
        <v>3</v>
      </c>
      <c r="AI348" s="59">
        <f t="shared" si="50"/>
        <v>2</v>
      </c>
      <c r="AJ348" s="61">
        <f t="shared" si="51"/>
        <v>3</v>
      </c>
      <c r="AK348" s="58">
        <f t="shared" si="52"/>
        <v>3</v>
      </c>
      <c r="AL348" s="58">
        <f t="shared" si="53"/>
        <v>2</v>
      </c>
    </row>
    <row r="349" spans="1:38" outlineLevel="1" x14ac:dyDescent="0.3">
      <c r="A349" s="2" t="s">
        <v>97</v>
      </c>
      <c r="B349" s="40">
        <v>5</v>
      </c>
      <c r="C349" s="56" t="b">
        <f>IF(Shift1!O350="AM",$E$2,IF(Shift2!O349="AM",$E$3,IF(Shift3!O349="AM",$E$4,IF(Shift4!O349="AM",$E$5,IF(Shift5!O349="AM",$E$6)))))</f>
        <v>0</v>
      </c>
      <c r="D349" s="56" t="str">
        <f>IF(Shift1!Q350="AM",$H$2,IF(Shift2!Q349="AM",$H$3,IF(Shift3!Q349="AM",$H$4,IF(Shift4!Q349="AM",$H$5,IF(Shift5!Q349="AM",$H$6)))))</f>
        <v/>
      </c>
      <c r="E349" s="56" t="str">
        <f>IF(Shift1!S350="AM",$K$2,IF(Shift2!S349="AM",$K$3,IF(Shift3!S349="AM",$K$4,IF(Shift4!S349="AM",$K$5,IF(Shift5!S349="AM",$K$6)))))</f>
        <v/>
      </c>
      <c r="F349" s="56" t="str">
        <f>IF(Shift1!U350="AM",$N$2,IF(Shift2!U349="AM",$N$3,IF(Shift3!U349="AM",$N$4,IF(Shift4!U349="AM",$N$5,IF(Shift5!U349="AM",$N$6)))))</f>
        <v/>
      </c>
      <c r="G349" s="56" t="str">
        <f>IF(Shift1!W350="AM",$Q$2,IF(Shift2!W349="AM",$Q$3,IF(Shift3!W349="AM",$Q$4,IF(Shift4!W349="AM",$Q$5,IF(Shift5!W349="AM",$Q$6)))))</f>
        <v/>
      </c>
      <c r="H349" s="56" t="str">
        <f>IF(Shift1!Y350="AM",$T$2,IF(Shift2!Y349="AM",$T$3,IF(Shift3!Y349="AM",$T$4,IF(Shift4!Y349="AM",$T$5,IF(Shift5!Y349="AM",$T$6)))))</f>
        <v/>
      </c>
      <c r="I349" s="56" t="str">
        <f>IF(Shift1!AA350="AM",$W$2,IF(Shift2!AA349="AM",$W$3,IF(Shift3!AA349="AM",$W$4,IF(Shift4!AA349="AM",$W$5,IF(Shift5!AA349="AM",$W$6)))))</f>
        <v/>
      </c>
      <c r="J349" s="56" t="str">
        <f>IF(Shift1!AG350="AM",$AC$2,IF(Shift2!AG349="AM",$AC$3,IF(Shift3!AG349="AM",$AC$4,IF(Shift4!AG349="AM",$AC$5,IF(Shift5!AG349="AM",$AC$6)))))</f>
        <v/>
      </c>
      <c r="K349" s="56" t="str">
        <f>IF(Shift1!AI350="AM",$AF$2,IF(Shift2!AI349="AM",$AF$3,IF(Shift3!AI349="AM",$AF$4,IF(Shift4!AI349="AM",$AF$5,IF(Shift5!AI349="AM",$AF$6)))))</f>
        <v/>
      </c>
      <c r="L349" s="56" t="str">
        <f>IF(Shift1!$O350="PM",$E$2,IF(Shift2!$O349="PM",$E$3,IF(Shift3!$O349="PM",$E$4,IF(Shift4!$O349="PM",$E$5,IF(Shift5!$O349="PM",$E$6)))))</f>
        <v/>
      </c>
      <c r="M349" s="56" t="str">
        <f>IF(Shift1!$Q350="PM",$H$2,IF(Shift2!$Q349="PM",$H$3,IF(Shift3!$Q349="PM",$H$4,IF(Shift4!$Q349="PM",$H$5,IF(Shift5!$Q349="PM",$H$6)))))</f>
        <v/>
      </c>
      <c r="N349" s="56" t="str">
        <f>IF(Shift1!$S350="PM",$K$2,IF(Shift2!$S349="PM",$K$3,IF(Shift3!$S349="PM",$K$4,IF(Shift4!$S349="PM",$K$5,IF(Shift5!$S349="PM",$K$6)))))</f>
        <v/>
      </c>
      <c r="O349" s="56" t="str">
        <f>IF(Shift1!$U350="PM",$N$2,IF(Shift2!$U349="PM",$N$3,IF(Shift3!$U349="PM",$N$4,IF(Shift4!$U349="PM",$N$5,IF(Shift5!$U349="PM",$N$6)))))</f>
        <v/>
      </c>
      <c r="P349" s="56" t="b">
        <f>IF(Shift1!$W350="PM",$Q$2,IF(Shift2!$W349="PM",$Q$3,IF(Shift3!$W349="PM",$Q$4,IF(Shift4!$W349="PM",$Q$5,IF(Shift5!$W349="PM",$Q$6)))))</f>
        <v>0</v>
      </c>
      <c r="Q349" s="56" t="str">
        <f>IF(Shift1!$Y350="PM",$T$2,IF(Shift2!$Y349="PM",$T$3,IF(Shift3!$Y349="PM",$T$4,IF(Shift4!$Y349="PM",$T$5,IF(Shift5!$Y349="PM",$T$6)))))</f>
        <v/>
      </c>
      <c r="R349" s="56" t="str">
        <f>IF(Shift1!$AA350="PM",$W$2,IF(Shift2!$AA349="PM",$W$3,IF(Shift3!$AA349="PM",$W$4,IF(Shift4!$AA349="PM",$W$5,IF(Shift5!$AA349="PM",$W$6)))))</f>
        <v/>
      </c>
      <c r="S349" s="56" t="str">
        <f>IF(Shift1!$AG350="PM",$AC$2,IF(Shift2!$AG349="PM",$AC$3,IF(Shift3!$AG349="PM",$AC$4,IF(Shift4!$AG349="PM",$AC$5,IF(Shift5!$AG349="PM",$AC$6)))))</f>
        <v/>
      </c>
      <c r="T349" s="56" t="str">
        <f>IF(Shift1!$AI350="PM",$AF$2,IF(Shift2!$AI349="PM",$AF$3,IF(Shift3!$AI349="PM",$AF$4,IF(Shift4!$AI349="PM",$AF$5,IF(Shift5!$AI349="PM",$AF$6)))))</f>
        <v/>
      </c>
      <c r="U349" s="56" t="str">
        <f>IF(Shift1!$O350="N",$E$2,IF(Shift2!$O349="N",$E$3,IF(Shift3!$O349="N",$E$4,IF(Shift4!$O349="N",$E$5,IF(Shift5!$O349="N",$E$6)))))</f>
        <v/>
      </c>
      <c r="V349" s="56" t="str">
        <f>IF(Shift1!$Q350="N",$H$2,IF(Shift2!$Q349="N",$H$3,IF(Shift3!$Q349="N",$H$4,IF(Shift4!$Q349="N",$H$5,IF(Shift5!$Q349="N",$H$6)))))</f>
        <v/>
      </c>
      <c r="W349" s="56" t="str">
        <f>IF(Shift1!$S350="N",$K$2,IF(Shift2!$S349="N",$K$3,IF(Shift3!$S349="N",$K$4,IF(Shift4!$S349="N",$K$5,IF(Shift5!$S349="N",$K$6)))))</f>
        <v/>
      </c>
      <c r="X349" s="56" t="str">
        <f>IF(Shift1!$U350="N",$N$2,IF(Shift2!$U349="N",$N$3,IF(Shift3!$U349="N",$N$4,IF(Shift4!$U349="N",$N$5,IF(Shift5!$U349="N",$N$6)))))</f>
        <v/>
      </c>
      <c r="Y349" s="56" t="b">
        <f>IF(Shift1!$W350="N",$Q$2,IF(Shift2!$W349="N",$Q$3,IF(Shift3!$W349="N",$Q$4,IF(Shift4!$W349="N",$Q$5,IF(Shift5!$W349="N",$Q$6)))))</f>
        <v>0</v>
      </c>
      <c r="Z349" s="56" t="str">
        <f>IF(Shift1!$Y350="N",$T$2,IF(Shift2!$Y349="N",$T$3,IF(Shift3!$Y349="N",$T$4,IF(Shift4!$Y349="N",$T$5,IF(Shift5!$Y349="N",$T$6)))))</f>
        <v/>
      </c>
      <c r="AA349" s="56" t="str">
        <f>IF(Shift1!$AA350="N",$W$2,IF(Shift2!$AA349="N",$W$3,IF(Shift3!$AA349="N",$W$4,IF(Shift4!$AA349="N",$W$5,IF(Shift5!$AA349="N",$W$6)))))</f>
        <v/>
      </c>
      <c r="AB349" s="56" t="str">
        <f>IF(Shift1!$AG350="N",$AC$2,IF(Shift2!$AG349="N",$AC$3,IF(Shift3!$AG349="N",$AC$4,IF(Shift4!$AG349="N",$AC$5,IF(Shift5!$AG349="N",$AC$6)))))</f>
        <v/>
      </c>
      <c r="AC349" s="56" t="str">
        <f>IF(Shift1!$AI350="N",$AF$2,IF(Shift2!$AI349="N",$AF$3,IF(Shift3!$AI349="N",$AF$4,IF(Shift4!$AI349="N",$AF$5,IF(Shift5!$AI349="N",$AF$6)))))</f>
        <v/>
      </c>
      <c r="AD349" s="57">
        <f t="shared" si="45"/>
        <v>2</v>
      </c>
      <c r="AE349" s="58">
        <f t="shared" si="46"/>
        <v>4</v>
      </c>
      <c r="AF349" s="59">
        <f t="shared" si="47"/>
        <v>2</v>
      </c>
      <c r="AG349" s="60">
        <f t="shared" si="48"/>
        <v>3</v>
      </c>
      <c r="AH349" s="58">
        <f t="shared" si="49"/>
        <v>3</v>
      </c>
      <c r="AI349" s="59">
        <f t="shared" si="50"/>
        <v>2</v>
      </c>
      <c r="AJ349" s="61">
        <f t="shared" si="51"/>
        <v>3</v>
      </c>
      <c r="AK349" s="58">
        <f t="shared" si="52"/>
        <v>3</v>
      </c>
      <c r="AL349" s="58">
        <f t="shared" si="53"/>
        <v>2</v>
      </c>
    </row>
    <row r="350" spans="1:38" outlineLevel="1" x14ac:dyDescent="0.3">
      <c r="A350" s="2" t="s">
        <v>106</v>
      </c>
      <c r="B350" s="40">
        <v>6</v>
      </c>
      <c r="C350" s="56" t="b">
        <f>IF(Shift1!O351="AM",$E$2,IF(Shift2!O350="AM",$E$3,IF(Shift3!O350="AM",$E$4,IF(Shift4!O350="AM",$E$5,IF(Shift5!O350="AM",$E$6)))))</f>
        <v>0</v>
      </c>
      <c r="D350" s="56" t="str">
        <f>IF(Shift1!Q351="AM",$H$2,IF(Shift2!Q350="AM",$H$3,IF(Shift3!Q350="AM",$H$4,IF(Shift4!Q350="AM",$H$5,IF(Shift5!Q350="AM",$H$6)))))</f>
        <v/>
      </c>
      <c r="E350" s="56" t="str">
        <f>IF(Shift1!S351="AM",$K$2,IF(Shift2!S350="AM",$K$3,IF(Shift3!S350="AM",$K$4,IF(Shift4!S350="AM",$K$5,IF(Shift5!S350="AM",$K$6)))))</f>
        <v/>
      </c>
      <c r="F350" s="56" t="str">
        <f>IF(Shift1!U351="AM",$N$2,IF(Shift2!U350="AM",$N$3,IF(Shift3!U350="AM",$N$4,IF(Shift4!U350="AM",$N$5,IF(Shift5!U350="AM",$N$6)))))</f>
        <v/>
      </c>
      <c r="G350" s="56" t="str">
        <f>IF(Shift1!W351="AM",$Q$2,IF(Shift2!W350="AM",$Q$3,IF(Shift3!W350="AM",$Q$4,IF(Shift4!W350="AM",$Q$5,IF(Shift5!W350="AM",$Q$6)))))</f>
        <v/>
      </c>
      <c r="H350" s="56" t="str">
        <f>IF(Shift1!Y351="AM",$T$2,IF(Shift2!Y350="AM",$T$3,IF(Shift3!Y350="AM",$T$4,IF(Shift4!Y350="AM",$T$5,IF(Shift5!Y350="AM",$T$6)))))</f>
        <v/>
      </c>
      <c r="I350" s="56" t="str">
        <f>IF(Shift1!AA351="AM",$W$2,IF(Shift2!AA350="AM",$W$3,IF(Shift3!AA350="AM",$W$4,IF(Shift4!AA350="AM",$W$5,IF(Shift5!AA350="AM",$W$6)))))</f>
        <v/>
      </c>
      <c r="J350" s="56" t="str">
        <f>IF(Shift1!AG351="AM",$AC$2,IF(Shift2!AG350="AM",$AC$3,IF(Shift3!AG350="AM",$AC$4,IF(Shift4!AG350="AM",$AC$5,IF(Shift5!AG350="AM",$AC$6)))))</f>
        <v/>
      </c>
      <c r="K350" s="56" t="str">
        <f>IF(Shift1!AI351="AM",$AF$2,IF(Shift2!AI350="AM",$AF$3,IF(Shift3!AI350="AM",$AF$4,IF(Shift4!AI350="AM",$AF$5,IF(Shift5!AI350="AM",$AF$6)))))</f>
        <v/>
      </c>
      <c r="L350" s="56" t="b">
        <f>IF(Shift1!$O351="PM",$E$2,IF(Shift2!$O350="PM",$E$3,IF(Shift3!$O350="PM",$E$4,IF(Shift4!$O350="PM",$E$5,IF(Shift5!$O350="PM",$E$6)))))</f>
        <v>0</v>
      </c>
      <c r="M350" s="56" t="b">
        <f>IF(Shift1!$Q351="PM",$H$2,IF(Shift2!$Q350="PM",$H$3,IF(Shift3!$Q350="PM",$H$4,IF(Shift4!$Q350="PM",$H$5,IF(Shift5!$Q350="PM",$H$6)))))</f>
        <v>0</v>
      </c>
      <c r="N350" s="56" t="b">
        <f>IF(Shift1!$S351="PM",$K$2,IF(Shift2!$S350="PM",$K$3,IF(Shift3!$S350="PM",$K$4,IF(Shift4!$S350="PM",$K$5,IF(Shift5!$S350="PM",$K$6)))))</f>
        <v>0</v>
      </c>
      <c r="O350" s="56" t="b">
        <f>IF(Shift1!$U351="PM",$N$2,IF(Shift2!$U350="PM",$N$3,IF(Shift3!$U350="PM",$N$4,IF(Shift4!$U350="PM",$N$5,IF(Shift5!$U350="PM",$N$6)))))</f>
        <v>0</v>
      </c>
      <c r="P350" s="56" t="b">
        <f>IF(Shift1!$W351="PM",$Q$2,IF(Shift2!$W350="PM",$Q$3,IF(Shift3!$W350="PM",$Q$4,IF(Shift4!$W350="PM",$Q$5,IF(Shift5!$W350="PM",$Q$6)))))</f>
        <v>0</v>
      </c>
      <c r="Q350" s="56" t="b">
        <f>IF(Shift1!$Y351="PM",$T$2,IF(Shift2!$Y350="PM",$T$3,IF(Shift3!$Y350="PM",$T$4,IF(Shift4!$Y350="PM",$T$5,IF(Shift5!$Y350="PM",$T$6)))))</f>
        <v>0</v>
      </c>
      <c r="R350" s="56" t="b">
        <f>IF(Shift1!$AA351="PM",$W$2,IF(Shift2!$AA350="PM",$W$3,IF(Shift3!$AA350="PM",$W$4,IF(Shift4!$AA350="PM",$W$5,IF(Shift5!$AA350="PM",$W$6)))))</f>
        <v>0</v>
      </c>
      <c r="S350" s="56" t="b">
        <f>IF(Shift1!$AG351="PM",$AC$2,IF(Shift2!$AG350="PM",$AC$3,IF(Shift3!$AG350="PM",$AC$4,IF(Shift4!$AG350="PM",$AC$5,IF(Shift5!$AG350="PM",$AC$6)))))</f>
        <v>0</v>
      </c>
      <c r="T350" s="56" t="b">
        <f>IF(Shift1!$AI351="PM",$AF$2,IF(Shift2!$AI350="PM",$AF$3,IF(Shift3!$AI350="PM",$AF$4,IF(Shift4!$AI350="PM",$AF$5,IF(Shift5!$AI350="PM",$AF$6)))))</f>
        <v>0</v>
      </c>
      <c r="U350" s="56" t="str">
        <f>IF(Shift1!$O351="N",$E$2,IF(Shift2!$O350="N",$E$3,IF(Shift3!$O350="N",$E$4,IF(Shift4!$O350="N",$E$5,IF(Shift5!$O350="N",$E$6)))))</f>
        <v/>
      </c>
      <c r="V350" s="56" t="str">
        <f>IF(Shift1!$Q351="N",$H$2,IF(Shift2!$Q350="N",$H$3,IF(Shift3!$Q350="N",$H$4,IF(Shift4!$Q350="N",$H$5,IF(Shift5!$Q350="N",$H$6)))))</f>
        <v/>
      </c>
      <c r="W350" s="56" t="str">
        <f>IF(Shift1!$S351="N",$K$2,IF(Shift2!$S350="N",$K$3,IF(Shift3!$S350="N",$K$4,IF(Shift4!$S350="N",$K$5,IF(Shift5!$S350="N",$K$6)))))</f>
        <v/>
      </c>
      <c r="X350" s="56" t="str">
        <f>IF(Shift1!$U351="N",$N$2,IF(Shift2!$U350="N",$N$3,IF(Shift3!$U350="N",$N$4,IF(Shift4!$U350="N",$N$5,IF(Shift5!$U350="N",$N$6)))))</f>
        <v/>
      </c>
      <c r="Y350" s="56" t="b">
        <f>IF(Shift1!$W351="N",$Q$2,IF(Shift2!$W350="N",$Q$3,IF(Shift3!$W350="N",$Q$4,IF(Shift4!$W350="N",$Q$5,IF(Shift5!$W350="N",$Q$6)))))</f>
        <v>0</v>
      </c>
      <c r="Z350" s="56" t="str">
        <f>IF(Shift1!$Y351="N",$T$2,IF(Shift2!$Y350="N",$T$3,IF(Shift3!$Y350="N",$T$4,IF(Shift4!$Y350="N",$T$5,IF(Shift5!$Y350="N",$T$6)))))</f>
        <v/>
      </c>
      <c r="AA350" s="56" t="str">
        <f>IF(Shift1!$AA351="N",$W$2,IF(Shift2!$AA350="N",$W$3,IF(Shift3!$AA350="N",$W$4,IF(Shift4!$AA350="N",$W$5,IF(Shift5!$AA350="N",$W$6)))))</f>
        <v/>
      </c>
      <c r="AB350" s="56" t="str">
        <f>IF(Shift1!$AG351="N",$AC$2,IF(Shift2!$AG350="N",$AC$3,IF(Shift3!$AG350="N",$AC$4,IF(Shift4!$AG350="N",$AC$5,IF(Shift5!$AG350="N",$AC$6)))))</f>
        <v/>
      </c>
      <c r="AC350" s="56" t="str">
        <f>IF(Shift1!$AI351="N",$AF$2,IF(Shift2!$AI350="N",$AF$3,IF(Shift3!$AI350="N",$AF$4,IF(Shift4!$AI350="N",$AF$5,IF(Shift5!$AI350="N",$AF$6)))))</f>
        <v/>
      </c>
      <c r="AD350" s="57">
        <f t="shared" si="45"/>
        <v>2</v>
      </c>
      <c r="AE350" s="58">
        <f t="shared" si="46"/>
        <v>4</v>
      </c>
      <c r="AF350" s="59">
        <f t="shared" si="47"/>
        <v>2</v>
      </c>
      <c r="AG350" s="60">
        <f t="shared" si="48"/>
        <v>0</v>
      </c>
      <c r="AH350" s="58">
        <f t="shared" si="49"/>
        <v>0</v>
      </c>
      <c r="AI350" s="59">
        <f t="shared" si="50"/>
        <v>0</v>
      </c>
      <c r="AJ350" s="61">
        <f t="shared" si="51"/>
        <v>3</v>
      </c>
      <c r="AK350" s="58">
        <f t="shared" si="52"/>
        <v>3</v>
      </c>
      <c r="AL350" s="58">
        <f t="shared" si="53"/>
        <v>2</v>
      </c>
    </row>
    <row r="351" spans="1:38" outlineLevel="1" x14ac:dyDescent="0.3">
      <c r="A351" s="2" t="s">
        <v>97</v>
      </c>
      <c r="B351" s="38">
        <v>7</v>
      </c>
      <c r="C351" s="56" t="str">
        <f>IF(Shift1!O352="AM",$E$2,IF(Shift2!O351="AM",$E$3,IF(Shift3!O351="AM",$E$4,IF(Shift4!O351="AM",$E$5,IF(Shift5!O351="AM",$E$6)))))</f>
        <v/>
      </c>
      <c r="D351" s="56" t="str">
        <f>IF(Shift1!Q352="AM",$H$2,IF(Shift2!Q351="AM",$H$3,IF(Shift3!Q351="AM",$H$4,IF(Shift4!Q351="AM",$H$5,IF(Shift5!Q351="AM",$H$6)))))</f>
        <v/>
      </c>
      <c r="E351" s="56" t="str">
        <f>IF(Shift1!S352="AM",$K$2,IF(Shift2!S351="AM",$K$3,IF(Shift3!S351="AM",$K$4,IF(Shift4!S351="AM",$K$5,IF(Shift5!S351="AM",$K$6)))))</f>
        <v/>
      </c>
      <c r="F351" s="56" t="str">
        <f>IF(Shift1!U352="AM",$N$2,IF(Shift2!U351="AM",$N$3,IF(Shift3!U351="AM",$N$4,IF(Shift4!U351="AM",$N$5,IF(Shift5!U351="AM",$N$6)))))</f>
        <v/>
      </c>
      <c r="G351" s="56" t="b">
        <f>IF(Shift1!W352="AM",$Q$2,IF(Shift2!W351="AM",$Q$3,IF(Shift3!W351="AM",$Q$4,IF(Shift4!W351="AM",$Q$5,IF(Shift5!W351="AM",$Q$6)))))</f>
        <v>0</v>
      </c>
      <c r="H351" s="56" t="str">
        <f>IF(Shift1!Y352="AM",$T$2,IF(Shift2!Y351="AM",$T$3,IF(Shift3!Y351="AM",$T$4,IF(Shift4!Y351="AM",$T$5,IF(Shift5!Y351="AM",$T$6)))))</f>
        <v/>
      </c>
      <c r="I351" s="56" t="str">
        <f>IF(Shift1!AA352="AM",$W$2,IF(Shift2!AA351="AM",$W$3,IF(Shift3!AA351="AM",$W$4,IF(Shift4!AA351="AM",$W$5,IF(Shift5!AA351="AM",$W$6)))))</f>
        <v/>
      </c>
      <c r="J351" s="56" t="str">
        <f>IF(Shift1!AG352="AM",$AC$2,IF(Shift2!AG351="AM",$AC$3,IF(Shift3!AG351="AM",$AC$4,IF(Shift4!AG351="AM",$AC$5,IF(Shift5!AG351="AM",$AC$6)))))</f>
        <v/>
      </c>
      <c r="K351" s="56" t="str">
        <f>IF(Shift1!AI352="AM",$AF$2,IF(Shift2!AI351="AM",$AF$3,IF(Shift3!AI351="AM",$AF$4,IF(Shift4!AI351="AM",$AF$5,IF(Shift5!AI351="AM",$AF$6)))))</f>
        <v/>
      </c>
      <c r="L351" s="56" t="b">
        <f>IF(Shift1!$O352="PM",$E$2,IF(Shift2!$O351="PM",$E$3,IF(Shift3!$O351="PM",$E$4,IF(Shift4!$O351="PM",$E$5,IF(Shift5!$O351="PM",$E$6)))))</f>
        <v>0</v>
      </c>
      <c r="M351" s="56" t="str">
        <f>IF(Shift1!$Q352="PM",$H$2,IF(Shift2!$Q351="PM",$H$3,IF(Shift3!$Q351="PM",$H$4,IF(Shift4!$Q351="PM",$H$5,IF(Shift5!$Q351="PM",$H$6)))))</f>
        <v/>
      </c>
      <c r="N351" s="56" t="str">
        <f>IF(Shift1!$S352="PM",$K$2,IF(Shift2!$S351="PM",$K$3,IF(Shift3!$S351="PM",$K$4,IF(Shift4!$S351="PM",$K$5,IF(Shift5!$S351="PM",$K$6)))))</f>
        <v/>
      </c>
      <c r="O351" s="56" t="str">
        <f>IF(Shift1!$U352="PM",$N$2,IF(Shift2!$U351="PM",$N$3,IF(Shift3!$U351="PM",$N$4,IF(Shift4!$U351="PM",$N$5,IF(Shift5!$U351="PM",$N$6)))))</f>
        <v/>
      </c>
      <c r="P351" s="56" t="str">
        <f>IF(Shift1!$W352="PM",$Q$2,IF(Shift2!$W351="PM",$Q$3,IF(Shift3!$W351="PM",$Q$4,IF(Shift4!$W351="PM",$Q$5,IF(Shift5!$W351="PM",$Q$6)))))</f>
        <v/>
      </c>
      <c r="Q351" s="56" t="str">
        <f>IF(Shift1!$Y352="PM",$T$2,IF(Shift2!$Y351="PM",$T$3,IF(Shift3!$Y351="PM",$T$4,IF(Shift4!$Y351="PM",$T$5,IF(Shift5!$Y351="PM",$T$6)))))</f>
        <v/>
      </c>
      <c r="R351" s="56" t="str">
        <f>IF(Shift1!$AA352="PM",$W$2,IF(Shift2!$AA351="PM",$W$3,IF(Shift3!$AA351="PM",$W$4,IF(Shift4!$AA351="PM",$W$5,IF(Shift5!$AA351="PM",$W$6)))))</f>
        <v/>
      </c>
      <c r="S351" s="56" t="str">
        <f>IF(Shift1!$AG352="PM",$AC$2,IF(Shift2!$AG351="PM",$AC$3,IF(Shift3!$AG351="PM",$AC$4,IF(Shift4!$AG351="PM",$AC$5,IF(Shift5!$AG351="PM",$AC$6)))))</f>
        <v/>
      </c>
      <c r="T351" s="56" t="str">
        <f>IF(Shift1!$AI352="PM",$AF$2,IF(Shift2!$AI351="PM",$AF$3,IF(Shift3!$AI351="PM",$AF$4,IF(Shift4!$AI351="PM",$AF$5,IF(Shift5!$AI351="PM",$AF$6)))))</f>
        <v/>
      </c>
      <c r="U351" s="56" t="str">
        <f>IF(Shift1!$O352="N",$E$2,IF(Shift2!$O351="N",$E$3,IF(Shift3!$O351="N",$E$4,IF(Shift4!$O351="N",$E$5,IF(Shift5!$O351="N",$E$6)))))</f>
        <v/>
      </c>
      <c r="V351" s="56" t="str">
        <f>IF(Shift1!$Q352="N",$H$2,IF(Shift2!$Q351="N",$H$3,IF(Shift3!$Q351="N",$H$4,IF(Shift4!$Q351="N",$H$5,IF(Shift5!$Q351="N",$H$6)))))</f>
        <v/>
      </c>
      <c r="W351" s="56" t="str">
        <f>IF(Shift1!$S352="N",$K$2,IF(Shift2!$S351="N",$K$3,IF(Shift3!$S351="N",$K$4,IF(Shift4!$S351="N",$K$5,IF(Shift5!$S351="N",$K$6)))))</f>
        <v/>
      </c>
      <c r="X351" s="56" t="str">
        <f>IF(Shift1!$U352="N",$N$2,IF(Shift2!$U351="N",$N$3,IF(Shift3!$U351="N",$N$4,IF(Shift4!$U351="N",$N$5,IF(Shift5!$U351="N",$N$6)))))</f>
        <v/>
      </c>
      <c r="Y351" s="56" t="b">
        <f>IF(Shift1!$W352="N",$Q$2,IF(Shift2!$W351="N",$Q$3,IF(Shift3!$W351="N",$Q$4,IF(Shift4!$W351="N",$Q$5,IF(Shift5!$W351="N",$Q$6)))))</f>
        <v>0</v>
      </c>
      <c r="Z351" s="56" t="str">
        <f>IF(Shift1!$Y352="N",$T$2,IF(Shift2!$Y351="N",$T$3,IF(Shift3!$Y351="N",$T$4,IF(Shift4!$Y351="N",$T$5,IF(Shift5!$Y351="N",$T$6)))))</f>
        <v/>
      </c>
      <c r="AA351" s="56" t="str">
        <f>IF(Shift1!$AA352="N",$W$2,IF(Shift2!$AA351="N",$W$3,IF(Shift3!$AA351="N",$W$4,IF(Shift4!$AA351="N",$W$5,IF(Shift5!$AA351="N",$W$6)))))</f>
        <v/>
      </c>
      <c r="AB351" s="56" t="str">
        <f>IF(Shift1!$AG352="N",$AC$2,IF(Shift2!$AG351="N",$AC$3,IF(Shift3!$AG351="N",$AC$4,IF(Shift4!$AG351="N",$AC$5,IF(Shift5!$AG351="N",$AC$6)))))</f>
        <v/>
      </c>
      <c r="AC351" s="56" t="str">
        <f>IF(Shift1!$AI352="N",$AF$2,IF(Shift2!$AI351="N",$AF$3,IF(Shift3!$AI351="N",$AF$4,IF(Shift4!$AI351="N",$AF$5,IF(Shift5!$AI351="N",$AF$6)))))</f>
        <v/>
      </c>
      <c r="AD351" s="57">
        <f t="shared" si="45"/>
        <v>3</v>
      </c>
      <c r="AE351" s="58">
        <f t="shared" si="46"/>
        <v>3</v>
      </c>
      <c r="AF351" s="59">
        <f t="shared" si="47"/>
        <v>2</v>
      </c>
      <c r="AG351" s="60">
        <f t="shared" si="48"/>
        <v>2</v>
      </c>
      <c r="AH351" s="58">
        <f t="shared" si="49"/>
        <v>4</v>
      </c>
      <c r="AI351" s="59">
        <f t="shared" si="50"/>
        <v>2</v>
      </c>
      <c r="AJ351" s="61">
        <f t="shared" si="51"/>
        <v>3</v>
      </c>
      <c r="AK351" s="58">
        <f t="shared" si="52"/>
        <v>3</v>
      </c>
      <c r="AL351" s="58">
        <f t="shared" si="53"/>
        <v>2</v>
      </c>
    </row>
    <row r="352" spans="1:38" outlineLevel="1" x14ac:dyDescent="0.3">
      <c r="A352" s="2" t="s">
        <v>98</v>
      </c>
      <c r="B352" s="38">
        <v>8</v>
      </c>
      <c r="C352" s="56" t="str">
        <f>IF(Shift1!O353="AM",$E$2,IF(Shift2!O352="AM",$E$3,IF(Shift3!O352="AM",$E$4,IF(Shift4!O352="AM",$E$5,IF(Shift5!O352="AM",$E$6)))))</f>
        <v/>
      </c>
      <c r="D352" s="56" t="str">
        <f>IF(Shift1!Q353="AM",$H$2,IF(Shift2!Q352="AM",$H$3,IF(Shift3!Q352="AM",$H$4,IF(Shift4!Q352="AM",$H$5,IF(Shift5!Q352="AM",$H$6)))))</f>
        <v/>
      </c>
      <c r="E352" s="56" t="str">
        <f>IF(Shift1!S353="AM",$K$2,IF(Shift2!S352="AM",$K$3,IF(Shift3!S352="AM",$K$4,IF(Shift4!S352="AM",$K$5,IF(Shift5!S352="AM",$K$6)))))</f>
        <v/>
      </c>
      <c r="F352" s="56" t="str">
        <f>IF(Shift1!U353="AM",$N$2,IF(Shift2!U352="AM",$N$3,IF(Shift3!U352="AM",$N$4,IF(Shift4!U352="AM",$N$5,IF(Shift5!U352="AM",$N$6)))))</f>
        <v/>
      </c>
      <c r="G352" s="56" t="b">
        <f>IF(Shift1!W353="AM",$Q$2,IF(Shift2!W352="AM",$Q$3,IF(Shift3!W352="AM",$Q$4,IF(Shift4!W352="AM",$Q$5,IF(Shift5!W352="AM",$Q$6)))))</f>
        <v>0</v>
      </c>
      <c r="H352" s="56" t="str">
        <f>IF(Shift1!Y353="AM",$T$2,IF(Shift2!Y352="AM",$T$3,IF(Shift3!Y352="AM",$T$4,IF(Shift4!Y352="AM",$T$5,IF(Shift5!Y352="AM",$T$6)))))</f>
        <v/>
      </c>
      <c r="I352" s="56" t="str">
        <f>IF(Shift1!AA353="AM",$W$2,IF(Shift2!AA352="AM",$W$3,IF(Shift3!AA352="AM",$W$4,IF(Shift4!AA352="AM",$W$5,IF(Shift5!AA352="AM",$W$6)))))</f>
        <v/>
      </c>
      <c r="J352" s="56" t="str">
        <f>IF(Shift1!AG353="AM",$AC$2,IF(Shift2!AG352="AM",$AC$3,IF(Shift3!AG352="AM",$AC$4,IF(Shift4!AG352="AM",$AC$5,IF(Shift5!AG352="AM",$AC$6)))))</f>
        <v/>
      </c>
      <c r="K352" s="56" t="str">
        <f>IF(Shift1!AI353="AM",$AF$2,IF(Shift2!AI352="AM",$AF$3,IF(Shift3!AI352="AM",$AF$4,IF(Shift4!AI352="AM",$AF$5,IF(Shift5!AI352="AM",$AF$6)))))</f>
        <v/>
      </c>
      <c r="L352" s="56" t="b">
        <f>IF(Shift1!$O353="PM",$E$2,IF(Shift2!$O352="PM",$E$3,IF(Shift3!$O352="PM",$E$4,IF(Shift4!$O352="PM",$E$5,IF(Shift5!$O352="PM",$E$6)))))</f>
        <v>0</v>
      </c>
      <c r="M352" s="56" t="str">
        <f>IF(Shift1!$Q353="PM",$H$2,IF(Shift2!$Q352="PM",$H$3,IF(Shift3!$Q352="PM",$H$4,IF(Shift4!$Q352="PM",$H$5,IF(Shift5!$Q352="PM",$H$6)))))</f>
        <v/>
      </c>
      <c r="N352" s="56" t="str">
        <f>IF(Shift1!$S353="PM",$K$2,IF(Shift2!$S352="PM",$K$3,IF(Shift3!$S352="PM",$K$4,IF(Shift4!$S352="PM",$K$5,IF(Shift5!$S352="PM",$K$6)))))</f>
        <v/>
      </c>
      <c r="O352" s="56" t="str">
        <f>IF(Shift1!$U353="PM",$N$2,IF(Shift2!$U352="PM",$N$3,IF(Shift3!$U352="PM",$N$4,IF(Shift4!$U352="PM",$N$5,IF(Shift5!$U352="PM",$N$6)))))</f>
        <v/>
      </c>
      <c r="P352" s="56" t="str">
        <f>IF(Shift1!$W353="PM",$Q$2,IF(Shift2!$W352="PM",$Q$3,IF(Shift3!$W352="PM",$Q$4,IF(Shift4!$W352="PM",$Q$5,IF(Shift5!$W352="PM",$Q$6)))))</f>
        <v/>
      </c>
      <c r="Q352" s="56" t="str">
        <f>IF(Shift1!$Y353="PM",$T$2,IF(Shift2!$Y352="PM",$T$3,IF(Shift3!$Y352="PM",$T$4,IF(Shift4!$Y352="PM",$T$5,IF(Shift5!$Y352="PM",$T$6)))))</f>
        <v/>
      </c>
      <c r="R352" s="56" t="str">
        <f>IF(Shift1!$AA353="PM",$W$2,IF(Shift2!$AA352="PM",$W$3,IF(Shift3!$AA352="PM",$W$4,IF(Shift4!$AA352="PM",$W$5,IF(Shift5!$AA352="PM",$W$6)))))</f>
        <v/>
      </c>
      <c r="S352" s="56" t="str">
        <f>IF(Shift1!$AG353="PM",$AC$2,IF(Shift2!$AG352="PM",$AC$3,IF(Shift3!$AG352="PM",$AC$4,IF(Shift4!$AG352="PM",$AC$5,IF(Shift5!$AG352="PM",$AC$6)))))</f>
        <v/>
      </c>
      <c r="T352" s="56" t="str">
        <f>IF(Shift1!$AI353="PM",$AF$2,IF(Shift2!$AI352="PM",$AF$3,IF(Shift3!$AI352="PM",$AF$4,IF(Shift4!$AI352="PM",$AF$5,IF(Shift5!$AI352="PM",$AF$6)))))</f>
        <v/>
      </c>
      <c r="U352" s="56" t="b">
        <f>IF(Shift1!$O353="N",$E$2,IF(Shift2!$O352="N",$E$3,IF(Shift3!$O352="N",$E$4,IF(Shift4!$O352="N",$E$5,IF(Shift5!$O352="N",$E$6)))))</f>
        <v>0</v>
      </c>
      <c r="V352" s="56" t="b">
        <f>IF(Shift1!$Q353="N",$H$2,IF(Shift2!$Q352="N",$H$3,IF(Shift3!$Q352="N",$H$4,IF(Shift4!$Q352="N",$H$5,IF(Shift5!$Q352="N",$H$6)))))</f>
        <v>0</v>
      </c>
      <c r="W352" s="56" t="b">
        <f>IF(Shift1!$S353="N",$K$2,IF(Shift2!$S352="N",$K$3,IF(Shift3!$S352="N",$K$4,IF(Shift4!$S352="N",$K$5,IF(Shift5!$S352="N",$K$6)))))</f>
        <v>0</v>
      </c>
      <c r="X352" s="56" t="b">
        <f>IF(Shift1!$U353="N",$N$2,IF(Shift2!$U352="N",$N$3,IF(Shift3!$U352="N",$N$4,IF(Shift4!$U352="N",$N$5,IF(Shift5!$U352="N",$N$6)))))</f>
        <v>0</v>
      </c>
      <c r="Y352" s="56" t="b">
        <f>IF(Shift1!$W353="N",$Q$2,IF(Shift2!$W352="N",$Q$3,IF(Shift3!$W352="N",$Q$4,IF(Shift4!$W352="N",$Q$5,IF(Shift5!$W352="N",$Q$6)))))</f>
        <v>0</v>
      </c>
      <c r="Z352" s="56" t="b">
        <f>IF(Shift1!$Y353="N",$T$2,IF(Shift2!$Y352="N",$T$3,IF(Shift3!$Y352="N",$T$4,IF(Shift4!$Y352="N",$T$5,IF(Shift5!$Y352="N",$T$6)))))</f>
        <v>0</v>
      </c>
      <c r="AA352" s="56" t="b">
        <f>IF(Shift1!$AA353="N",$W$2,IF(Shift2!$AA352="N",$W$3,IF(Shift3!$AA352="N",$W$4,IF(Shift4!$AA352="N",$W$5,IF(Shift5!$AA352="N",$W$6)))))</f>
        <v>0</v>
      </c>
      <c r="AB352" s="56" t="b">
        <f>IF(Shift1!$AG353="N",$AC$2,IF(Shift2!$AG352="N",$AC$3,IF(Shift3!$AG352="N",$AC$4,IF(Shift4!$AG352="N",$AC$5,IF(Shift5!$AG352="N",$AC$6)))))</f>
        <v>0</v>
      </c>
      <c r="AC352" s="56" t="b">
        <f>IF(Shift1!$AI353="N",$AF$2,IF(Shift2!$AI352="N",$AF$3,IF(Shift3!$AI352="N",$AF$4,IF(Shift4!$AI352="N",$AF$5,IF(Shift5!$AI352="N",$AF$6)))))</f>
        <v>0</v>
      </c>
      <c r="AD352" s="57">
        <f t="shared" si="45"/>
        <v>3</v>
      </c>
      <c r="AE352" s="58">
        <f t="shared" si="46"/>
        <v>3</v>
      </c>
      <c r="AF352" s="59">
        <f t="shared" si="47"/>
        <v>2</v>
      </c>
      <c r="AG352" s="60">
        <f t="shared" si="48"/>
        <v>2</v>
      </c>
      <c r="AH352" s="58">
        <f t="shared" si="49"/>
        <v>4</v>
      </c>
      <c r="AI352" s="59">
        <f t="shared" si="50"/>
        <v>2</v>
      </c>
      <c r="AJ352" s="61">
        <f t="shared" si="51"/>
        <v>0</v>
      </c>
      <c r="AK352" s="58">
        <f t="shared" si="52"/>
        <v>0</v>
      </c>
      <c r="AL352" s="58">
        <f t="shared" si="53"/>
        <v>0</v>
      </c>
    </row>
    <row r="353" spans="1:38" outlineLevel="1" x14ac:dyDescent="0.3">
      <c r="A353" s="2" t="s">
        <v>105</v>
      </c>
      <c r="B353" s="40">
        <v>9</v>
      </c>
      <c r="C353" s="56" t="str">
        <f>IF(Shift1!O354="AM",$E$2,IF(Shift2!O353="AM",$E$3,IF(Shift3!O353="AM",$E$4,IF(Shift4!O353="AM",$E$5,IF(Shift5!O353="AM",$E$6)))))</f>
        <v/>
      </c>
      <c r="D353" s="56" t="str">
        <f>IF(Shift1!Q354="AM",$H$2,IF(Shift2!Q353="AM",$H$3,IF(Shift3!Q353="AM",$H$4,IF(Shift4!Q353="AM",$H$5,IF(Shift5!Q353="AM",$H$6)))))</f>
        <v/>
      </c>
      <c r="E353" s="56" t="str">
        <f>IF(Shift1!S354="AM",$K$2,IF(Shift2!S353="AM",$K$3,IF(Shift3!S353="AM",$K$4,IF(Shift4!S353="AM",$K$5,IF(Shift5!S353="AM",$K$6)))))</f>
        <v/>
      </c>
      <c r="F353" s="56" t="str">
        <f>IF(Shift1!U354="AM",$N$2,IF(Shift2!U353="AM",$N$3,IF(Shift3!U353="AM",$N$4,IF(Shift4!U353="AM",$N$5,IF(Shift5!U353="AM",$N$6)))))</f>
        <v/>
      </c>
      <c r="G353" s="56" t="b">
        <f>IF(Shift1!W354="AM",$Q$2,IF(Shift2!W353="AM",$Q$3,IF(Shift3!W353="AM",$Q$4,IF(Shift4!W353="AM",$Q$5,IF(Shift5!W353="AM",$Q$6)))))</f>
        <v>0</v>
      </c>
      <c r="H353" s="56" t="str">
        <f>IF(Shift1!Y354="AM",$T$2,IF(Shift2!Y353="AM",$T$3,IF(Shift3!Y353="AM",$T$4,IF(Shift4!Y353="AM",$T$5,IF(Shift5!Y353="AM",$T$6)))))</f>
        <v/>
      </c>
      <c r="I353" s="56" t="str">
        <f>IF(Shift1!AA354="AM",$W$2,IF(Shift2!AA353="AM",$W$3,IF(Shift3!AA353="AM",$W$4,IF(Shift4!AA353="AM",$W$5,IF(Shift5!AA353="AM",$W$6)))))</f>
        <v/>
      </c>
      <c r="J353" s="56" t="str">
        <f>IF(Shift1!AG354="AM",$AC$2,IF(Shift2!AG353="AM",$AC$3,IF(Shift3!AG353="AM",$AC$4,IF(Shift4!AG353="AM",$AC$5,IF(Shift5!AG353="AM",$AC$6)))))</f>
        <v/>
      </c>
      <c r="K353" s="56" t="str">
        <f>IF(Shift1!AI354="AM",$AF$2,IF(Shift2!AI353="AM",$AF$3,IF(Shift3!AI353="AM",$AF$4,IF(Shift4!AI353="AM",$AF$5,IF(Shift5!AI353="AM",$AF$6)))))</f>
        <v/>
      </c>
      <c r="L353" s="56" t="str">
        <f>IF(Shift1!$O354="PM",$E$2,IF(Shift2!$O353="PM",$E$3,IF(Shift3!$O353="PM",$E$4,IF(Shift4!$O353="PM",$E$5,IF(Shift5!$O353="PM",$E$6)))))</f>
        <v/>
      </c>
      <c r="M353" s="56" t="str">
        <f>IF(Shift1!$Q354="PM",$H$2,IF(Shift2!$Q353="PM",$H$3,IF(Shift3!$Q353="PM",$H$4,IF(Shift4!$Q353="PM",$H$5,IF(Shift5!$Q353="PM",$H$6)))))</f>
        <v/>
      </c>
      <c r="N353" s="56" t="str">
        <f>IF(Shift1!$S354="PM",$K$2,IF(Shift2!$S353="PM",$K$3,IF(Shift3!$S353="PM",$K$4,IF(Shift4!$S353="PM",$K$5,IF(Shift5!$S353="PM",$K$6)))))</f>
        <v/>
      </c>
      <c r="O353" s="56" t="str">
        <f>IF(Shift1!$U354="PM",$N$2,IF(Shift2!$U353="PM",$N$3,IF(Shift3!$U353="PM",$N$4,IF(Shift4!$U353="PM",$N$5,IF(Shift5!$U353="PM",$N$6)))))</f>
        <v/>
      </c>
      <c r="P353" s="56" t="b">
        <f>IF(Shift1!$W354="PM",$Q$2,IF(Shift2!$W353="PM",$Q$3,IF(Shift3!$W353="PM",$Q$4,IF(Shift4!$W353="PM",$Q$5,IF(Shift5!$W353="PM",$Q$6)))))</f>
        <v>0</v>
      </c>
      <c r="Q353" s="56" t="str">
        <f>IF(Shift1!$Y354="PM",$T$2,IF(Shift2!$Y353="PM",$T$3,IF(Shift3!$Y353="PM",$T$4,IF(Shift4!$Y353="PM",$T$5,IF(Shift5!$Y353="PM",$T$6)))))</f>
        <v/>
      </c>
      <c r="R353" s="56" t="str">
        <f>IF(Shift1!$AA354="PM",$W$2,IF(Shift2!$AA353="PM",$W$3,IF(Shift3!$AA353="PM",$W$4,IF(Shift4!$AA353="PM",$W$5,IF(Shift5!$AA353="PM",$W$6)))))</f>
        <v/>
      </c>
      <c r="S353" s="56" t="str">
        <f>IF(Shift1!$AG354="PM",$AC$2,IF(Shift2!$AG353="PM",$AC$3,IF(Shift3!$AG353="PM",$AC$4,IF(Shift4!$AG353="PM",$AC$5,IF(Shift5!$AG353="PM",$AC$6)))))</f>
        <v/>
      </c>
      <c r="T353" s="56" t="str">
        <f>IF(Shift1!$AI354="PM",$AF$2,IF(Shift2!$AI353="PM",$AF$3,IF(Shift3!$AI353="PM",$AF$4,IF(Shift4!$AI353="PM",$AF$5,IF(Shift5!$AI353="PM",$AF$6)))))</f>
        <v/>
      </c>
      <c r="U353" s="56" t="b">
        <f>IF(Shift1!$O354="N",$E$2,IF(Shift2!$O353="N",$E$3,IF(Shift3!$O353="N",$E$4,IF(Shift4!$O353="N",$E$5,IF(Shift5!$O353="N",$E$6)))))</f>
        <v>0</v>
      </c>
      <c r="V353" s="56" t="str">
        <f>IF(Shift1!$Q354="N",$H$2,IF(Shift2!$Q353="N",$H$3,IF(Shift3!$Q353="N",$H$4,IF(Shift4!$Q353="N",$H$5,IF(Shift5!$Q353="N",$H$6)))))</f>
        <v/>
      </c>
      <c r="W353" s="56" t="str">
        <f>IF(Shift1!$S354="N",$K$2,IF(Shift2!$S353="N",$K$3,IF(Shift3!$S353="N",$K$4,IF(Shift4!$S353="N",$K$5,IF(Shift5!$S353="N",$K$6)))))</f>
        <v/>
      </c>
      <c r="X353" s="56" t="str">
        <f>IF(Shift1!$U354="N",$N$2,IF(Shift2!$U353="N",$N$3,IF(Shift3!$U353="N",$N$4,IF(Shift4!$U353="N",$N$5,IF(Shift5!$U353="N",$N$6)))))</f>
        <v/>
      </c>
      <c r="Y353" s="56" t="str">
        <f>IF(Shift1!$W354="N",$Q$2,IF(Shift2!$W353="N",$Q$3,IF(Shift3!$W353="N",$Q$4,IF(Shift4!$W353="N",$Q$5,IF(Shift5!$W353="N",$Q$6)))))</f>
        <v/>
      </c>
      <c r="Z353" s="56" t="str">
        <f>IF(Shift1!$Y354="N",$T$2,IF(Shift2!$Y353="N",$T$3,IF(Shift3!$Y353="N",$T$4,IF(Shift4!$Y353="N",$T$5,IF(Shift5!$Y353="N",$T$6)))))</f>
        <v/>
      </c>
      <c r="AA353" s="56" t="str">
        <f>IF(Shift1!$AA354="N",$W$2,IF(Shift2!$AA353="N",$W$3,IF(Shift3!$AA353="N",$W$4,IF(Shift4!$AA353="N",$W$5,IF(Shift5!$AA353="N",$W$6)))))</f>
        <v/>
      </c>
      <c r="AB353" s="56" t="str">
        <f>IF(Shift1!$AG354="N",$AC$2,IF(Shift2!$AG353="N",$AC$3,IF(Shift3!$AG353="N",$AC$4,IF(Shift4!$AG353="N",$AC$5,IF(Shift5!$AG353="N",$AC$6)))))</f>
        <v/>
      </c>
      <c r="AC353" s="56" t="str">
        <f>IF(Shift1!$AI354="N",$AF$2,IF(Shift2!$AI353="N",$AF$3,IF(Shift3!$AI353="N",$AF$4,IF(Shift4!$AI353="N",$AF$5,IF(Shift5!$AI353="N",$AF$6)))))</f>
        <v/>
      </c>
      <c r="AD353" s="57">
        <f t="shared" si="45"/>
        <v>3</v>
      </c>
      <c r="AE353" s="58">
        <f t="shared" si="46"/>
        <v>3</v>
      </c>
      <c r="AF353" s="59">
        <f t="shared" si="47"/>
        <v>2</v>
      </c>
      <c r="AG353" s="60">
        <f t="shared" si="48"/>
        <v>3</v>
      </c>
      <c r="AH353" s="58">
        <f t="shared" si="49"/>
        <v>3</v>
      </c>
      <c r="AI353" s="59">
        <f t="shared" si="50"/>
        <v>2</v>
      </c>
      <c r="AJ353" s="61">
        <f t="shared" si="51"/>
        <v>2</v>
      </c>
      <c r="AK353" s="58">
        <f t="shared" si="52"/>
        <v>4</v>
      </c>
      <c r="AL353" s="58">
        <f t="shared" si="53"/>
        <v>2</v>
      </c>
    </row>
    <row r="354" spans="1:38" outlineLevel="1" x14ac:dyDescent="0.3">
      <c r="A354" s="2" t="s">
        <v>86</v>
      </c>
      <c r="B354" s="40">
        <v>10</v>
      </c>
      <c r="C354" s="56" t="str">
        <f>IF(Shift1!O355="AM",$E$2,IF(Shift2!O354="AM",$E$3,IF(Shift3!O354="AM",$E$4,IF(Shift4!O354="AM",$E$5,IF(Shift5!O354="AM",$E$6)))))</f>
        <v/>
      </c>
      <c r="D354" s="56" t="str">
        <f>IF(Shift1!Q355="AM",$H$2,IF(Shift2!Q354="AM",$H$3,IF(Shift3!Q354="AM",$H$4,IF(Shift4!Q354="AM",$H$5,IF(Shift5!Q354="AM",$H$6)))))</f>
        <v/>
      </c>
      <c r="E354" s="56" t="str">
        <f>IF(Shift1!S355="AM",$K$2,IF(Shift2!S354="AM",$K$3,IF(Shift3!S354="AM",$K$4,IF(Shift4!S354="AM",$K$5,IF(Shift5!S354="AM",$K$6)))))</f>
        <v/>
      </c>
      <c r="F354" s="56" t="str">
        <f>IF(Shift1!U355="AM",$N$2,IF(Shift2!U354="AM",$N$3,IF(Shift3!U354="AM",$N$4,IF(Shift4!U354="AM",$N$5,IF(Shift5!U354="AM",$N$6)))))</f>
        <v/>
      </c>
      <c r="G354" s="56" t="b">
        <f>IF(Shift1!W355="AM",$Q$2,IF(Shift2!W354="AM",$Q$3,IF(Shift3!W354="AM",$Q$4,IF(Shift4!W354="AM",$Q$5,IF(Shift5!W354="AM",$Q$6)))))</f>
        <v>0</v>
      </c>
      <c r="H354" s="56" t="str">
        <f>IF(Shift1!Y355="AM",$T$2,IF(Shift2!Y354="AM",$T$3,IF(Shift3!Y354="AM",$T$4,IF(Shift4!Y354="AM",$T$5,IF(Shift5!Y354="AM",$T$6)))))</f>
        <v/>
      </c>
      <c r="I354" s="56" t="str">
        <f>IF(Shift1!AA355="AM",$W$2,IF(Shift2!AA354="AM",$W$3,IF(Shift3!AA354="AM",$W$4,IF(Shift4!AA354="AM",$W$5,IF(Shift5!AA354="AM",$W$6)))))</f>
        <v/>
      </c>
      <c r="J354" s="56" t="str">
        <f>IF(Shift1!AG355="AM",$AC$2,IF(Shift2!AG354="AM",$AC$3,IF(Shift3!AG354="AM",$AC$4,IF(Shift4!AG354="AM",$AC$5,IF(Shift5!AG354="AM",$AC$6)))))</f>
        <v/>
      </c>
      <c r="K354" s="56" t="str">
        <f>IF(Shift1!AI355="AM",$AF$2,IF(Shift2!AI354="AM",$AF$3,IF(Shift3!AI354="AM",$AF$4,IF(Shift4!AI354="AM",$AF$5,IF(Shift5!AI354="AM",$AF$6)))))</f>
        <v/>
      </c>
      <c r="L354" s="56" t="str">
        <f>IF(Shift1!$O355="PM",$E$2,IF(Shift2!$O354="PM",$E$3,IF(Shift3!$O354="PM",$E$4,IF(Shift4!$O354="PM",$E$5,IF(Shift5!$O354="PM",$E$6)))))</f>
        <v/>
      </c>
      <c r="M354" s="56" t="str">
        <f>IF(Shift1!$Q355="PM",$H$2,IF(Shift2!$Q354="PM",$H$3,IF(Shift3!$Q354="PM",$H$4,IF(Shift4!$Q354="PM",$H$5,IF(Shift5!$Q354="PM",$H$6)))))</f>
        <v/>
      </c>
      <c r="N354" s="56" t="str">
        <f>IF(Shift1!$S355="PM",$K$2,IF(Shift2!$S354="PM",$K$3,IF(Shift3!$S354="PM",$K$4,IF(Shift4!$S354="PM",$K$5,IF(Shift5!$S354="PM",$K$6)))))</f>
        <v/>
      </c>
      <c r="O354" s="56" t="str">
        <f>IF(Shift1!$U355="PM",$N$2,IF(Shift2!$U354="PM",$N$3,IF(Shift3!$U354="PM",$N$4,IF(Shift4!$U354="PM",$N$5,IF(Shift5!$U354="PM",$N$6)))))</f>
        <v/>
      </c>
      <c r="P354" s="56" t="b">
        <f>IF(Shift1!$W355="PM",$Q$2,IF(Shift2!$W354="PM",$Q$3,IF(Shift3!$W354="PM",$Q$4,IF(Shift4!$W354="PM",$Q$5,IF(Shift5!$W354="PM",$Q$6)))))</f>
        <v>0</v>
      </c>
      <c r="Q354" s="56" t="str">
        <f>IF(Shift1!$Y355="PM",$T$2,IF(Shift2!$Y354="PM",$T$3,IF(Shift3!$Y354="PM",$T$4,IF(Shift4!$Y354="PM",$T$5,IF(Shift5!$Y354="PM",$T$6)))))</f>
        <v/>
      </c>
      <c r="R354" s="56" t="str">
        <f>IF(Shift1!$AA355="PM",$W$2,IF(Shift2!$AA354="PM",$W$3,IF(Shift3!$AA354="PM",$W$4,IF(Shift4!$AA354="PM",$W$5,IF(Shift5!$AA354="PM",$W$6)))))</f>
        <v/>
      </c>
      <c r="S354" s="56" t="str">
        <f>IF(Shift1!$AG355="PM",$AC$2,IF(Shift2!$AG354="PM",$AC$3,IF(Shift3!$AG354="PM",$AC$4,IF(Shift4!$AG354="PM",$AC$5,IF(Shift5!$AG354="PM",$AC$6)))))</f>
        <v/>
      </c>
      <c r="T354" s="56" t="str">
        <f>IF(Shift1!$AI355="PM",$AF$2,IF(Shift2!$AI354="PM",$AF$3,IF(Shift3!$AI354="PM",$AF$4,IF(Shift4!$AI354="PM",$AF$5,IF(Shift5!$AI354="PM",$AF$6)))))</f>
        <v/>
      </c>
      <c r="U354" s="56" t="b">
        <f>IF(Shift1!$O355="N",$E$2,IF(Shift2!$O354="N",$E$3,IF(Shift3!$O354="N",$E$4,IF(Shift4!$O354="N",$E$5,IF(Shift5!$O354="N",$E$6)))))</f>
        <v>0</v>
      </c>
      <c r="V354" s="56" t="str">
        <f>IF(Shift1!$Q355="N",$H$2,IF(Shift2!$Q354="N",$H$3,IF(Shift3!$Q354="N",$H$4,IF(Shift4!$Q354="N",$H$5,IF(Shift5!$Q354="N",$H$6)))))</f>
        <v/>
      </c>
      <c r="W354" s="56" t="str">
        <f>IF(Shift1!$S355="N",$K$2,IF(Shift2!$S354="N",$K$3,IF(Shift3!$S354="N",$K$4,IF(Shift4!$S354="N",$K$5,IF(Shift5!$S354="N",$K$6)))))</f>
        <v/>
      </c>
      <c r="X354" s="56" t="str">
        <f>IF(Shift1!$U355="N",$N$2,IF(Shift2!$U354="N",$N$3,IF(Shift3!$U354="N",$N$4,IF(Shift4!$U354="N",$N$5,IF(Shift5!$U354="N",$N$6)))))</f>
        <v/>
      </c>
      <c r="Y354" s="56" t="str">
        <f>IF(Shift1!$W355="N",$Q$2,IF(Shift2!$W354="N",$Q$3,IF(Shift3!$W354="N",$Q$4,IF(Shift4!$W354="N",$Q$5,IF(Shift5!$W354="N",$Q$6)))))</f>
        <v/>
      </c>
      <c r="Z354" s="56" t="str">
        <f>IF(Shift1!$Y355="N",$T$2,IF(Shift2!$Y354="N",$T$3,IF(Shift3!$Y354="N",$T$4,IF(Shift4!$Y354="N",$T$5,IF(Shift5!$Y354="N",$T$6)))))</f>
        <v/>
      </c>
      <c r="AA354" s="56" t="str">
        <f>IF(Shift1!$AA355="N",$W$2,IF(Shift2!$AA354="N",$W$3,IF(Shift3!$AA354="N",$W$4,IF(Shift4!$AA354="N",$W$5,IF(Shift5!$AA354="N",$W$6)))))</f>
        <v/>
      </c>
      <c r="AB354" s="56" t="str">
        <f>IF(Shift1!$AG355="N",$AC$2,IF(Shift2!$AG354="N",$AC$3,IF(Shift3!$AG354="N",$AC$4,IF(Shift4!$AG354="N",$AC$5,IF(Shift5!$AG354="N",$AC$6)))))</f>
        <v/>
      </c>
      <c r="AC354" s="56" t="str">
        <f>IF(Shift1!$AI355="N",$AF$2,IF(Shift2!$AI354="N",$AF$3,IF(Shift3!$AI354="N",$AF$4,IF(Shift4!$AI354="N",$AF$5,IF(Shift5!$AI354="N",$AF$6)))))</f>
        <v/>
      </c>
      <c r="AD354" s="57">
        <f t="shared" si="45"/>
        <v>3</v>
      </c>
      <c r="AE354" s="58">
        <f t="shared" si="46"/>
        <v>3</v>
      </c>
      <c r="AF354" s="59">
        <f t="shared" si="47"/>
        <v>2</v>
      </c>
      <c r="AG354" s="60">
        <f t="shared" si="48"/>
        <v>3</v>
      </c>
      <c r="AH354" s="58">
        <f t="shared" si="49"/>
        <v>3</v>
      </c>
      <c r="AI354" s="59">
        <f t="shared" si="50"/>
        <v>2</v>
      </c>
      <c r="AJ354" s="61">
        <f t="shared" si="51"/>
        <v>2</v>
      </c>
      <c r="AK354" s="58">
        <f t="shared" si="52"/>
        <v>4</v>
      </c>
      <c r="AL354" s="58">
        <f t="shared" si="53"/>
        <v>2</v>
      </c>
    </row>
    <row r="355" spans="1:38" outlineLevel="1" x14ac:dyDescent="0.3">
      <c r="A355" s="2" t="s">
        <v>97</v>
      </c>
      <c r="B355" s="40">
        <v>11</v>
      </c>
      <c r="C355" s="56" t="str">
        <f>IF(Shift1!O356="AM",$E$2,IF(Shift2!O355="AM",$E$3,IF(Shift3!O355="AM",$E$4,IF(Shift4!O355="AM",$E$5,IF(Shift5!O355="AM",$E$6)))))</f>
        <v/>
      </c>
      <c r="D355" s="56" t="str">
        <f>IF(Shift1!Q356="AM",$H$2,IF(Shift2!Q355="AM",$H$3,IF(Shift3!Q355="AM",$H$4,IF(Shift4!Q355="AM",$H$5,IF(Shift5!Q355="AM",$H$6)))))</f>
        <v/>
      </c>
      <c r="E355" s="56" t="str">
        <f>IF(Shift1!S356="AM",$K$2,IF(Shift2!S355="AM",$K$3,IF(Shift3!S355="AM",$K$4,IF(Shift4!S355="AM",$K$5,IF(Shift5!S355="AM",$K$6)))))</f>
        <v/>
      </c>
      <c r="F355" s="56" t="str">
        <f>IF(Shift1!U356="AM",$N$2,IF(Shift2!U355="AM",$N$3,IF(Shift3!U355="AM",$N$4,IF(Shift4!U355="AM",$N$5,IF(Shift5!U355="AM",$N$6)))))</f>
        <v/>
      </c>
      <c r="G355" s="56" t="b">
        <f>IF(Shift1!W356="AM",$Q$2,IF(Shift2!W355="AM",$Q$3,IF(Shift3!W355="AM",$Q$4,IF(Shift4!W355="AM",$Q$5,IF(Shift5!W355="AM",$Q$6)))))</f>
        <v>0</v>
      </c>
      <c r="H355" s="56" t="str">
        <f>IF(Shift1!Y356="AM",$T$2,IF(Shift2!Y355="AM",$T$3,IF(Shift3!Y355="AM",$T$4,IF(Shift4!Y355="AM",$T$5,IF(Shift5!Y355="AM",$T$6)))))</f>
        <v/>
      </c>
      <c r="I355" s="56" t="str">
        <f>IF(Shift1!AA356="AM",$W$2,IF(Shift2!AA355="AM",$W$3,IF(Shift3!AA355="AM",$W$4,IF(Shift4!AA355="AM",$W$5,IF(Shift5!AA355="AM",$W$6)))))</f>
        <v/>
      </c>
      <c r="J355" s="56" t="str">
        <f>IF(Shift1!AG356="AM",$AC$2,IF(Shift2!AG355="AM",$AC$3,IF(Shift3!AG355="AM",$AC$4,IF(Shift4!AG355="AM",$AC$5,IF(Shift5!AG355="AM",$AC$6)))))</f>
        <v/>
      </c>
      <c r="K355" s="56" t="str">
        <f>IF(Shift1!AI356="AM",$AF$2,IF(Shift2!AI355="AM",$AF$3,IF(Shift3!AI355="AM",$AF$4,IF(Shift4!AI355="AM",$AF$5,IF(Shift5!AI355="AM",$AF$6)))))</f>
        <v/>
      </c>
      <c r="L355" s="56" t="str">
        <f>IF(Shift1!$O356="PM",$E$2,IF(Shift2!$O355="PM",$E$3,IF(Shift3!$O355="PM",$E$4,IF(Shift4!$O355="PM",$E$5,IF(Shift5!$O355="PM",$E$6)))))</f>
        <v/>
      </c>
      <c r="M355" s="56" t="str">
        <f>IF(Shift1!$Q356="PM",$H$2,IF(Shift2!$Q355="PM",$H$3,IF(Shift3!$Q355="PM",$H$4,IF(Shift4!$Q355="PM",$H$5,IF(Shift5!$Q355="PM",$H$6)))))</f>
        <v/>
      </c>
      <c r="N355" s="56" t="str">
        <f>IF(Shift1!$S356="PM",$K$2,IF(Shift2!$S355="PM",$K$3,IF(Shift3!$S355="PM",$K$4,IF(Shift4!$S355="PM",$K$5,IF(Shift5!$S355="PM",$K$6)))))</f>
        <v/>
      </c>
      <c r="O355" s="56" t="str">
        <f>IF(Shift1!$U356="PM",$N$2,IF(Shift2!$U355="PM",$N$3,IF(Shift3!$U355="PM",$N$4,IF(Shift4!$U355="PM",$N$5,IF(Shift5!$U355="PM",$N$6)))))</f>
        <v/>
      </c>
      <c r="P355" s="56" t="b">
        <f>IF(Shift1!$W356="PM",$Q$2,IF(Shift2!$W355="PM",$Q$3,IF(Shift3!$W355="PM",$Q$4,IF(Shift4!$W355="PM",$Q$5,IF(Shift5!$W355="PM",$Q$6)))))</f>
        <v>0</v>
      </c>
      <c r="Q355" s="56" t="str">
        <f>IF(Shift1!$Y356="PM",$T$2,IF(Shift2!$Y355="PM",$T$3,IF(Shift3!$Y355="PM",$T$4,IF(Shift4!$Y355="PM",$T$5,IF(Shift5!$Y355="PM",$T$6)))))</f>
        <v/>
      </c>
      <c r="R355" s="56" t="str">
        <f>IF(Shift1!$AA356="PM",$W$2,IF(Shift2!$AA355="PM",$W$3,IF(Shift3!$AA355="PM",$W$4,IF(Shift4!$AA355="PM",$W$5,IF(Shift5!$AA355="PM",$W$6)))))</f>
        <v/>
      </c>
      <c r="S355" s="56" t="str">
        <f>IF(Shift1!$AG356="PM",$AC$2,IF(Shift2!$AG355="PM",$AC$3,IF(Shift3!$AG355="PM",$AC$4,IF(Shift4!$AG355="PM",$AC$5,IF(Shift5!$AG355="PM",$AC$6)))))</f>
        <v/>
      </c>
      <c r="T355" s="56" t="str">
        <f>IF(Shift1!$AI356="PM",$AF$2,IF(Shift2!$AI355="PM",$AF$3,IF(Shift3!$AI355="PM",$AF$4,IF(Shift4!$AI355="PM",$AF$5,IF(Shift5!$AI355="PM",$AF$6)))))</f>
        <v/>
      </c>
      <c r="U355" s="56" t="str">
        <f>IF(Shift1!$O356="N",$E$2,IF(Shift2!$O355="N",$E$3,IF(Shift3!$O355="N",$E$4,IF(Shift4!$O355="N",$E$5,IF(Shift5!$O355="N",$E$6)))))</f>
        <v/>
      </c>
      <c r="V355" s="56" t="str">
        <f>IF(Shift1!$Q356="N",$H$2,IF(Shift2!$Q355="N",$H$3,IF(Shift3!$Q355="N",$H$4,IF(Shift4!$Q355="N",$H$5,IF(Shift5!$Q355="N",$H$6)))))</f>
        <v/>
      </c>
      <c r="W355" s="56" t="str">
        <f>IF(Shift1!$S356="N",$K$2,IF(Shift2!$S355="N",$K$3,IF(Shift3!$S355="N",$K$4,IF(Shift4!$S355="N",$K$5,IF(Shift5!$S355="N",$K$6)))))</f>
        <v/>
      </c>
      <c r="X355" s="56" t="str">
        <f>IF(Shift1!$U356="N",$N$2,IF(Shift2!$U355="N",$N$3,IF(Shift3!$U355="N",$N$4,IF(Shift4!$U355="N",$N$5,IF(Shift5!$U355="N",$N$6)))))</f>
        <v/>
      </c>
      <c r="Y355" s="56" t="b">
        <f>IF(Shift1!$W356="N",$Q$2,IF(Shift2!$W355="N",$Q$3,IF(Shift3!$W355="N",$Q$4,IF(Shift4!$W355="N",$Q$5,IF(Shift5!$W355="N",$Q$6)))))</f>
        <v>0</v>
      </c>
      <c r="Z355" s="56" t="str">
        <f>IF(Shift1!$Y356="N",$T$2,IF(Shift2!$Y355="N",$T$3,IF(Shift3!$Y355="N",$T$4,IF(Shift4!$Y355="N",$T$5,IF(Shift5!$Y355="N",$T$6)))))</f>
        <v/>
      </c>
      <c r="AA355" s="56" t="str">
        <f>IF(Shift1!$AA356="N",$W$2,IF(Shift2!$AA355="N",$W$3,IF(Shift3!$AA355="N",$W$4,IF(Shift4!$AA355="N",$W$5,IF(Shift5!$AA355="N",$W$6)))))</f>
        <v/>
      </c>
      <c r="AB355" s="56" t="str">
        <f>IF(Shift1!$AG356="N",$AC$2,IF(Shift2!$AG355="N",$AC$3,IF(Shift3!$AG355="N",$AC$4,IF(Shift4!$AG355="N",$AC$5,IF(Shift5!$AG355="N",$AC$6)))))</f>
        <v/>
      </c>
      <c r="AC355" s="56" t="str">
        <f>IF(Shift1!$AI356="N",$AF$2,IF(Shift2!$AI355="N",$AF$3,IF(Shift3!$AI355="N",$AF$4,IF(Shift4!$AI355="N",$AF$5,IF(Shift5!$AI355="N",$AF$6)))))</f>
        <v/>
      </c>
      <c r="AD355" s="57">
        <f t="shared" si="45"/>
        <v>3</v>
      </c>
      <c r="AE355" s="58">
        <f t="shared" si="46"/>
        <v>3</v>
      </c>
      <c r="AF355" s="59">
        <f t="shared" si="47"/>
        <v>2</v>
      </c>
      <c r="AG355" s="60">
        <f t="shared" si="48"/>
        <v>3</v>
      </c>
      <c r="AH355" s="58">
        <f t="shared" si="49"/>
        <v>3</v>
      </c>
      <c r="AI355" s="59">
        <f t="shared" si="50"/>
        <v>2</v>
      </c>
      <c r="AJ355" s="61">
        <f t="shared" si="51"/>
        <v>3</v>
      </c>
      <c r="AK355" s="58">
        <f t="shared" si="52"/>
        <v>3</v>
      </c>
      <c r="AL355" s="58">
        <f t="shared" si="53"/>
        <v>2</v>
      </c>
    </row>
    <row r="356" spans="1:38" outlineLevel="1" x14ac:dyDescent="0.3">
      <c r="A356" s="1"/>
      <c r="B356" s="40">
        <v>12</v>
      </c>
      <c r="C356" s="56" t="str">
        <f>IF(Shift1!O357="AM",$E$2,IF(Shift2!O356="AM",$E$3,IF(Shift3!O356="AM",$E$4,IF(Shift4!O356="AM",$E$5,IF(Shift5!O356="AM",$E$6)))))</f>
        <v/>
      </c>
      <c r="D356" s="56" t="str">
        <f>IF(Shift1!Q357="AM",$H$2,IF(Shift2!Q356="AM",$H$3,IF(Shift3!Q356="AM",$H$4,IF(Shift4!Q356="AM",$H$5,IF(Shift5!Q356="AM",$H$6)))))</f>
        <v/>
      </c>
      <c r="E356" s="56" t="str">
        <f>IF(Shift1!S357="AM",$K$2,IF(Shift2!S356="AM",$K$3,IF(Shift3!S356="AM",$K$4,IF(Shift4!S356="AM",$K$5,IF(Shift5!S356="AM",$K$6)))))</f>
        <v/>
      </c>
      <c r="F356" s="56" t="str">
        <f>IF(Shift1!U357="AM",$N$2,IF(Shift2!U356="AM",$N$3,IF(Shift3!U356="AM",$N$4,IF(Shift4!U356="AM",$N$5,IF(Shift5!U356="AM",$N$6)))))</f>
        <v/>
      </c>
      <c r="G356" s="56" t="b">
        <f>IF(Shift1!W357="AM",$Q$2,IF(Shift2!W356="AM",$Q$3,IF(Shift3!W356="AM",$Q$4,IF(Shift4!W356="AM",$Q$5,IF(Shift5!W356="AM",$Q$6)))))</f>
        <v>0</v>
      </c>
      <c r="H356" s="56" t="str">
        <f>IF(Shift1!Y357="AM",$T$2,IF(Shift2!Y356="AM",$T$3,IF(Shift3!Y356="AM",$T$4,IF(Shift4!Y356="AM",$T$5,IF(Shift5!Y356="AM",$T$6)))))</f>
        <v/>
      </c>
      <c r="I356" s="56" t="str">
        <f>IF(Shift1!AA357="AM",$W$2,IF(Shift2!AA356="AM",$W$3,IF(Shift3!AA356="AM",$W$4,IF(Shift4!AA356="AM",$W$5,IF(Shift5!AA356="AM",$W$6)))))</f>
        <v/>
      </c>
      <c r="J356" s="56" t="str">
        <f>IF(Shift1!AG357="AM",$AC$2,IF(Shift2!AG356="AM",$AC$3,IF(Shift3!AG356="AM",$AC$4,IF(Shift4!AG356="AM",$AC$5,IF(Shift5!AG356="AM",$AC$6)))))</f>
        <v/>
      </c>
      <c r="K356" s="56" t="str">
        <f>IF(Shift1!AI357="AM",$AF$2,IF(Shift2!AI356="AM",$AF$3,IF(Shift3!AI356="AM",$AF$4,IF(Shift4!AI356="AM",$AF$5,IF(Shift5!AI356="AM",$AF$6)))))</f>
        <v/>
      </c>
      <c r="L356" s="56" t="str">
        <f>IF(Shift1!$O357="PM",$E$2,IF(Shift2!$O356="PM",$E$3,IF(Shift3!$O356="PM",$E$4,IF(Shift4!$O356="PM",$E$5,IF(Shift5!$O356="PM",$E$6)))))</f>
        <v/>
      </c>
      <c r="M356" s="56" t="str">
        <f>IF(Shift1!$Q357="PM",$H$2,IF(Shift2!$Q356="PM",$H$3,IF(Shift3!$Q356="PM",$H$4,IF(Shift4!$Q356="PM",$H$5,IF(Shift5!$Q356="PM",$H$6)))))</f>
        <v/>
      </c>
      <c r="N356" s="56" t="str">
        <f>IF(Shift1!$S357="PM",$K$2,IF(Shift2!$S356="PM",$K$3,IF(Shift3!$S356="PM",$K$4,IF(Shift4!$S356="PM",$K$5,IF(Shift5!$S356="PM",$K$6)))))</f>
        <v/>
      </c>
      <c r="O356" s="56" t="str">
        <f>IF(Shift1!$U357="PM",$N$2,IF(Shift2!$U356="PM",$N$3,IF(Shift3!$U356="PM",$N$4,IF(Shift4!$U356="PM",$N$5,IF(Shift5!$U356="PM",$N$6)))))</f>
        <v/>
      </c>
      <c r="P356" s="56" t="b">
        <f>IF(Shift1!$W357="PM",$Q$2,IF(Shift2!$W356="PM",$Q$3,IF(Shift3!$W356="PM",$Q$4,IF(Shift4!$W356="PM",$Q$5,IF(Shift5!$W356="PM",$Q$6)))))</f>
        <v>0</v>
      </c>
      <c r="Q356" s="56" t="str">
        <f>IF(Shift1!$Y357="PM",$T$2,IF(Shift2!$Y356="PM",$T$3,IF(Shift3!$Y356="PM",$T$4,IF(Shift4!$Y356="PM",$T$5,IF(Shift5!$Y356="PM",$T$6)))))</f>
        <v/>
      </c>
      <c r="R356" s="56" t="str">
        <f>IF(Shift1!$AA357="PM",$W$2,IF(Shift2!$AA356="PM",$W$3,IF(Shift3!$AA356="PM",$W$4,IF(Shift4!$AA356="PM",$W$5,IF(Shift5!$AA356="PM",$W$6)))))</f>
        <v/>
      </c>
      <c r="S356" s="56" t="str">
        <f>IF(Shift1!$AG357="PM",$AC$2,IF(Shift2!$AG356="PM",$AC$3,IF(Shift3!$AG356="PM",$AC$4,IF(Shift4!$AG356="PM",$AC$5,IF(Shift5!$AG356="PM",$AC$6)))))</f>
        <v/>
      </c>
      <c r="T356" s="56" t="str">
        <f>IF(Shift1!$AI357="PM",$AF$2,IF(Shift2!$AI356="PM",$AF$3,IF(Shift3!$AI356="PM",$AF$4,IF(Shift4!$AI356="PM",$AF$5,IF(Shift5!$AI356="PM",$AF$6)))))</f>
        <v/>
      </c>
      <c r="U356" s="56" t="str">
        <f>IF(Shift1!$O357="N",$E$2,IF(Shift2!$O356="N",$E$3,IF(Shift3!$O356="N",$E$4,IF(Shift4!$O356="N",$E$5,IF(Shift5!$O356="N",$E$6)))))</f>
        <v/>
      </c>
      <c r="V356" s="56" t="str">
        <f>IF(Shift1!$Q357="N",$H$2,IF(Shift2!$Q356="N",$H$3,IF(Shift3!$Q356="N",$H$4,IF(Shift4!$Q356="N",$H$5,IF(Shift5!$Q356="N",$H$6)))))</f>
        <v/>
      </c>
      <c r="W356" s="56" t="str">
        <f>IF(Shift1!$S357="N",$K$2,IF(Shift2!$S356="N",$K$3,IF(Shift3!$S356="N",$K$4,IF(Shift4!$S356="N",$K$5,IF(Shift5!$S356="N",$K$6)))))</f>
        <v/>
      </c>
      <c r="X356" s="56" t="str">
        <f>IF(Shift1!$U357="N",$N$2,IF(Shift2!$U356="N",$N$3,IF(Shift3!$U356="N",$N$4,IF(Shift4!$U356="N",$N$5,IF(Shift5!$U356="N",$N$6)))))</f>
        <v/>
      </c>
      <c r="Y356" s="56" t="b">
        <f>IF(Shift1!$W357="N",$Q$2,IF(Shift2!$W356="N",$Q$3,IF(Shift3!$W356="N",$Q$4,IF(Shift4!$W356="N",$Q$5,IF(Shift5!$W356="N",$Q$6)))))</f>
        <v>0</v>
      </c>
      <c r="Z356" s="56" t="str">
        <f>IF(Shift1!$Y357="N",$T$2,IF(Shift2!$Y356="N",$T$3,IF(Shift3!$Y356="N",$T$4,IF(Shift4!$Y356="N",$T$5,IF(Shift5!$Y356="N",$T$6)))))</f>
        <v/>
      </c>
      <c r="AA356" s="56" t="str">
        <f>IF(Shift1!$AA357="N",$W$2,IF(Shift2!$AA356="N",$W$3,IF(Shift3!$AA356="N",$W$4,IF(Shift4!$AA356="N",$W$5,IF(Shift5!$AA356="N",$W$6)))))</f>
        <v/>
      </c>
      <c r="AB356" s="56" t="str">
        <f>IF(Shift1!$AG357="N",$AC$2,IF(Shift2!$AG356="N",$AC$3,IF(Shift3!$AG356="N",$AC$4,IF(Shift4!$AG356="N",$AC$5,IF(Shift5!$AG356="N",$AC$6)))))</f>
        <v/>
      </c>
      <c r="AC356" s="56" t="str">
        <f>IF(Shift1!$AI357="N",$AF$2,IF(Shift2!$AI356="N",$AF$3,IF(Shift3!$AI356="N",$AF$4,IF(Shift4!$AI356="N",$AF$5,IF(Shift5!$AI356="N",$AF$6)))))</f>
        <v/>
      </c>
      <c r="AD356" s="57">
        <f t="shared" si="45"/>
        <v>3</v>
      </c>
      <c r="AE356" s="58">
        <f t="shared" si="46"/>
        <v>3</v>
      </c>
      <c r="AF356" s="59">
        <f t="shared" si="47"/>
        <v>2</v>
      </c>
      <c r="AG356" s="60">
        <f t="shared" si="48"/>
        <v>3</v>
      </c>
      <c r="AH356" s="58">
        <f t="shared" si="49"/>
        <v>3</v>
      </c>
      <c r="AI356" s="59">
        <f t="shared" si="50"/>
        <v>2</v>
      </c>
      <c r="AJ356" s="61">
        <f t="shared" si="51"/>
        <v>3</v>
      </c>
      <c r="AK356" s="58">
        <f t="shared" si="52"/>
        <v>3</v>
      </c>
      <c r="AL356" s="58">
        <f t="shared" si="53"/>
        <v>2</v>
      </c>
    </row>
    <row r="357" spans="1:38" outlineLevel="1" x14ac:dyDescent="0.3">
      <c r="A357" s="1"/>
      <c r="B357" s="40">
        <v>13</v>
      </c>
      <c r="C357" s="56" t="b">
        <f>IF(Shift1!O358="AM",$E$2,IF(Shift2!O357="AM",$E$3,IF(Shift3!O357="AM",$E$4,IF(Shift4!O357="AM",$E$5,IF(Shift5!O357="AM",$E$6)))))</f>
        <v>0</v>
      </c>
      <c r="D357" s="56" t="b">
        <f>IF(Shift1!Q358="AM",$H$2,IF(Shift2!Q357="AM",$H$3,IF(Shift3!Q357="AM",$H$4,IF(Shift4!Q357="AM",$H$5,IF(Shift5!Q357="AM",$H$6)))))</f>
        <v>0</v>
      </c>
      <c r="E357" s="56" t="b">
        <f>IF(Shift1!S358="AM",$K$2,IF(Shift2!S357="AM",$K$3,IF(Shift3!S357="AM",$K$4,IF(Shift4!S357="AM",$K$5,IF(Shift5!S357="AM",$K$6)))))</f>
        <v>0</v>
      </c>
      <c r="F357" s="56" t="b">
        <f>IF(Shift1!U358="AM",$N$2,IF(Shift2!U357="AM",$N$3,IF(Shift3!U357="AM",$N$4,IF(Shift4!U357="AM",$N$5,IF(Shift5!U357="AM",$N$6)))))</f>
        <v>0</v>
      </c>
      <c r="G357" s="56" t="b">
        <f>IF(Shift1!W358="AM",$Q$2,IF(Shift2!W357="AM",$Q$3,IF(Shift3!W357="AM",$Q$4,IF(Shift4!W357="AM",$Q$5,IF(Shift5!W357="AM",$Q$6)))))</f>
        <v>0</v>
      </c>
      <c r="H357" s="56" t="b">
        <f>IF(Shift1!Y358="AM",$T$2,IF(Shift2!Y357="AM",$T$3,IF(Shift3!Y357="AM",$T$4,IF(Shift4!Y357="AM",$T$5,IF(Shift5!Y357="AM",$T$6)))))</f>
        <v>0</v>
      </c>
      <c r="I357" s="56" t="b">
        <f>IF(Shift1!AA358="AM",$W$2,IF(Shift2!AA357="AM",$W$3,IF(Shift3!AA357="AM",$W$4,IF(Shift4!AA357="AM",$W$5,IF(Shift5!AA357="AM",$W$6)))))</f>
        <v>0</v>
      </c>
      <c r="J357" s="56" t="b">
        <f>IF(Shift1!AG358="AM",$AC$2,IF(Shift2!AG357="AM",$AC$3,IF(Shift3!AG357="AM",$AC$4,IF(Shift4!AG357="AM",$AC$5,IF(Shift5!AG357="AM",$AC$6)))))</f>
        <v>0</v>
      </c>
      <c r="K357" s="56" t="b">
        <f>IF(Shift1!AI358="AM",$AF$2,IF(Shift2!AI357="AM",$AF$3,IF(Shift3!AI357="AM",$AF$4,IF(Shift4!AI357="AM",$AF$5,IF(Shift5!AI357="AM",$AF$6)))))</f>
        <v>0</v>
      </c>
      <c r="L357" s="56" t="str">
        <f>IF(Shift1!$O358="PM",$E$2,IF(Shift2!$O357="PM",$E$3,IF(Shift3!$O357="PM",$E$4,IF(Shift4!$O357="PM",$E$5,IF(Shift5!$O357="PM",$E$6)))))</f>
        <v/>
      </c>
      <c r="M357" s="56" t="str">
        <f>IF(Shift1!$Q358="PM",$H$2,IF(Shift2!$Q357="PM",$H$3,IF(Shift3!$Q357="PM",$H$4,IF(Shift4!$Q357="PM",$H$5,IF(Shift5!$Q357="PM",$H$6)))))</f>
        <v/>
      </c>
      <c r="N357" s="56" t="str">
        <f>IF(Shift1!$S358="PM",$K$2,IF(Shift2!$S357="PM",$K$3,IF(Shift3!$S357="PM",$K$4,IF(Shift4!$S357="PM",$K$5,IF(Shift5!$S357="PM",$K$6)))))</f>
        <v/>
      </c>
      <c r="O357" s="56" t="str">
        <f>IF(Shift1!$U358="PM",$N$2,IF(Shift2!$U357="PM",$N$3,IF(Shift3!$U357="PM",$N$4,IF(Shift4!$U357="PM",$N$5,IF(Shift5!$U357="PM",$N$6)))))</f>
        <v/>
      </c>
      <c r="P357" s="56" t="b">
        <f>IF(Shift1!$W358="PM",$Q$2,IF(Shift2!$W357="PM",$Q$3,IF(Shift3!$W357="PM",$Q$4,IF(Shift4!$W357="PM",$Q$5,IF(Shift5!$W357="PM",$Q$6)))))</f>
        <v>0</v>
      </c>
      <c r="Q357" s="56" t="str">
        <f>IF(Shift1!$Y358="PM",$T$2,IF(Shift2!$Y357="PM",$T$3,IF(Shift3!$Y357="PM",$T$4,IF(Shift4!$Y357="PM",$T$5,IF(Shift5!$Y357="PM",$T$6)))))</f>
        <v/>
      </c>
      <c r="R357" s="56" t="str">
        <f>IF(Shift1!$AA358="PM",$W$2,IF(Shift2!$AA357="PM",$W$3,IF(Shift3!$AA357="PM",$W$4,IF(Shift4!$AA357="PM",$W$5,IF(Shift5!$AA357="PM",$W$6)))))</f>
        <v/>
      </c>
      <c r="S357" s="56" t="str">
        <f>IF(Shift1!$AG358="PM",$AC$2,IF(Shift2!$AG357="PM",$AC$3,IF(Shift3!$AG357="PM",$AC$4,IF(Shift4!$AG357="PM",$AC$5,IF(Shift5!$AG357="PM",$AC$6)))))</f>
        <v/>
      </c>
      <c r="T357" s="56" t="str">
        <f>IF(Shift1!$AI358="PM",$AF$2,IF(Shift2!$AI357="PM",$AF$3,IF(Shift3!$AI357="PM",$AF$4,IF(Shift4!$AI357="PM",$AF$5,IF(Shift5!$AI357="PM",$AF$6)))))</f>
        <v/>
      </c>
      <c r="U357" s="56" t="str">
        <f>IF(Shift1!$O358="N",$E$2,IF(Shift2!$O357="N",$E$3,IF(Shift3!$O357="N",$E$4,IF(Shift4!$O357="N",$E$5,IF(Shift5!$O357="N",$E$6)))))</f>
        <v/>
      </c>
      <c r="V357" s="56" t="str">
        <f>IF(Shift1!$Q358="N",$H$2,IF(Shift2!$Q357="N",$H$3,IF(Shift3!$Q357="N",$H$4,IF(Shift4!$Q357="N",$H$5,IF(Shift5!$Q357="N",$H$6)))))</f>
        <v/>
      </c>
      <c r="W357" s="56" t="str">
        <f>IF(Shift1!$S358="N",$K$2,IF(Shift2!$S357="N",$K$3,IF(Shift3!$S357="N",$K$4,IF(Shift4!$S357="N",$K$5,IF(Shift5!$S357="N",$K$6)))))</f>
        <v/>
      </c>
      <c r="X357" s="56" t="str">
        <f>IF(Shift1!$U358="N",$N$2,IF(Shift2!$U357="N",$N$3,IF(Shift3!$U357="N",$N$4,IF(Shift4!$U357="N",$N$5,IF(Shift5!$U357="N",$N$6)))))</f>
        <v/>
      </c>
      <c r="Y357" s="56" t="b">
        <f>IF(Shift1!$W358="N",$Q$2,IF(Shift2!$W357="N",$Q$3,IF(Shift3!$W357="N",$Q$4,IF(Shift4!$W357="N",$Q$5,IF(Shift5!$W357="N",$Q$6)))))</f>
        <v>0</v>
      </c>
      <c r="Z357" s="56" t="str">
        <f>IF(Shift1!$Y358="N",$T$2,IF(Shift2!$Y357="N",$T$3,IF(Shift3!$Y357="N",$T$4,IF(Shift4!$Y357="N",$T$5,IF(Shift5!$Y357="N",$T$6)))))</f>
        <v/>
      </c>
      <c r="AA357" s="56" t="str">
        <f>IF(Shift1!$AA358="N",$W$2,IF(Shift2!$AA357="N",$W$3,IF(Shift3!$AA357="N",$W$4,IF(Shift4!$AA357="N",$W$5,IF(Shift5!$AA357="N",$W$6)))))</f>
        <v/>
      </c>
      <c r="AB357" s="56" t="str">
        <f>IF(Shift1!$AG358="N",$AC$2,IF(Shift2!$AG357="N",$AC$3,IF(Shift3!$AG357="N",$AC$4,IF(Shift4!$AG357="N",$AC$5,IF(Shift5!$AG357="N",$AC$6)))))</f>
        <v/>
      </c>
      <c r="AC357" s="56" t="str">
        <f>IF(Shift1!$AI358="N",$AF$2,IF(Shift2!$AI357="N",$AF$3,IF(Shift3!$AI357="N",$AF$4,IF(Shift4!$AI357="N",$AF$5,IF(Shift5!$AI357="N",$AF$6)))))</f>
        <v/>
      </c>
      <c r="AD357" s="57">
        <f t="shared" si="45"/>
        <v>0</v>
      </c>
      <c r="AE357" s="58">
        <f t="shared" si="46"/>
        <v>0</v>
      </c>
      <c r="AF357" s="59">
        <f t="shared" si="47"/>
        <v>0</v>
      </c>
      <c r="AG357" s="60">
        <f t="shared" si="48"/>
        <v>3</v>
      </c>
      <c r="AH357" s="58">
        <f t="shared" si="49"/>
        <v>3</v>
      </c>
      <c r="AI357" s="59">
        <f t="shared" si="50"/>
        <v>2</v>
      </c>
      <c r="AJ357" s="61">
        <f t="shared" si="51"/>
        <v>3</v>
      </c>
      <c r="AK357" s="58">
        <f t="shared" si="52"/>
        <v>3</v>
      </c>
      <c r="AL357" s="58">
        <f t="shared" si="53"/>
        <v>2</v>
      </c>
    </row>
    <row r="358" spans="1:38" outlineLevel="1" x14ac:dyDescent="0.3">
      <c r="A358" s="1"/>
      <c r="B358" s="38">
        <v>14</v>
      </c>
      <c r="C358" s="56" t="str">
        <f>IF(Shift1!O359="AM",$E$2,IF(Shift2!O358="AM",$E$3,IF(Shift3!O358="AM",$E$4,IF(Shift4!O358="AM",$E$5,IF(Shift5!O358="AM",$E$6)))))</f>
        <v/>
      </c>
      <c r="D358" s="56" t="str">
        <f>IF(Shift1!Q359="AM",$H$2,IF(Shift2!Q358="AM",$H$3,IF(Shift3!Q358="AM",$H$4,IF(Shift4!Q358="AM",$H$5,IF(Shift5!Q358="AM",$H$6)))))</f>
        <v/>
      </c>
      <c r="E358" s="56" t="str">
        <f>IF(Shift1!S359="AM",$K$2,IF(Shift2!S358="AM",$K$3,IF(Shift3!S358="AM",$K$4,IF(Shift4!S358="AM",$K$5,IF(Shift5!S358="AM",$K$6)))))</f>
        <v/>
      </c>
      <c r="F358" s="56" t="str">
        <f>IF(Shift1!U359="AM",$N$2,IF(Shift2!U358="AM",$N$3,IF(Shift3!U358="AM",$N$4,IF(Shift4!U358="AM",$N$5,IF(Shift5!U358="AM",$N$6)))))</f>
        <v/>
      </c>
      <c r="G358" s="56" t="str">
        <f>IF(Shift1!W359="AM",$Q$2,IF(Shift2!W358="AM",$Q$3,IF(Shift3!W358="AM",$Q$4,IF(Shift4!W358="AM",$Q$5,IF(Shift5!W358="AM",$Q$6)))))</f>
        <v/>
      </c>
      <c r="H358" s="56" t="str">
        <f>IF(Shift1!Y359="AM",$T$2,IF(Shift2!Y358="AM",$T$3,IF(Shift3!Y358="AM",$T$4,IF(Shift4!Y358="AM",$T$5,IF(Shift5!Y358="AM",$T$6)))))</f>
        <v/>
      </c>
      <c r="I358" s="56" t="str">
        <f>IF(Shift1!AA359="AM",$W$2,IF(Shift2!AA358="AM",$W$3,IF(Shift3!AA358="AM",$W$4,IF(Shift4!AA358="AM",$W$5,IF(Shift5!AA358="AM",$W$6)))))</f>
        <v/>
      </c>
      <c r="J358" s="56" t="str">
        <f>IF(Shift1!AG359="AM",$AC$2,IF(Shift2!AG358="AM",$AC$3,IF(Shift3!AG358="AM",$AC$4,IF(Shift4!AG358="AM",$AC$5,IF(Shift5!AG358="AM",$AC$6)))))</f>
        <v/>
      </c>
      <c r="K358" s="56" t="str">
        <f>IF(Shift1!AI359="AM",$AF$2,IF(Shift2!AI358="AM",$AF$3,IF(Shift3!AI358="AM",$AF$4,IF(Shift4!AI358="AM",$AF$5,IF(Shift5!AI358="AM",$AF$6)))))</f>
        <v/>
      </c>
      <c r="L358" s="56" t="str">
        <f>IF(Shift1!$O359="PM",$E$2,IF(Shift2!$O358="PM",$E$3,IF(Shift3!$O358="PM",$E$4,IF(Shift4!$O358="PM",$E$5,IF(Shift5!$O358="PM",$E$6)))))</f>
        <v/>
      </c>
      <c r="M358" s="56" t="str">
        <f>IF(Shift1!$Q359="PM",$H$2,IF(Shift2!$Q358="PM",$H$3,IF(Shift3!$Q358="PM",$H$4,IF(Shift4!$Q358="PM",$H$5,IF(Shift5!$Q358="PM",$H$6)))))</f>
        <v/>
      </c>
      <c r="N358" s="56" t="str">
        <f>IF(Shift1!$S359="PM",$K$2,IF(Shift2!$S358="PM",$K$3,IF(Shift3!$S358="PM",$K$4,IF(Shift4!$S358="PM",$K$5,IF(Shift5!$S358="PM",$K$6)))))</f>
        <v/>
      </c>
      <c r="O358" s="56" t="str">
        <f>IF(Shift1!$U359="PM",$N$2,IF(Shift2!$U358="PM",$N$3,IF(Shift3!$U358="PM",$N$4,IF(Shift4!$U358="PM",$N$5,IF(Shift5!$U358="PM",$N$6)))))</f>
        <v/>
      </c>
      <c r="P358" s="56" t="b">
        <f>IF(Shift1!$W359="PM",$Q$2,IF(Shift2!$W358="PM",$Q$3,IF(Shift3!$W358="PM",$Q$4,IF(Shift4!$W358="PM",$Q$5,IF(Shift5!$W358="PM",$Q$6)))))</f>
        <v>0</v>
      </c>
      <c r="Q358" s="56" t="str">
        <f>IF(Shift1!$Y359="PM",$T$2,IF(Shift2!$Y358="PM",$T$3,IF(Shift3!$Y358="PM",$T$4,IF(Shift4!$Y358="PM",$T$5,IF(Shift5!$Y358="PM",$T$6)))))</f>
        <v/>
      </c>
      <c r="R358" s="56" t="str">
        <f>IF(Shift1!$AA359="PM",$W$2,IF(Shift2!$AA358="PM",$W$3,IF(Shift3!$AA358="PM",$W$4,IF(Shift4!$AA358="PM",$W$5,IF(Shift5!$AA358="PM",$W$6)))))</f>
        <v/>
      </c>
      <c r="S358" s="56" t="str">
        <f>IF(Shift1!$AG359="PM",$AC$2,IF(Shift2!$AG358="PM",$AC$3,IF(Shift3!$AG358="PM",$AC$4,IF(Shift4!$AG358="PM",$AC$5,IF(Shift5!$AG358="PM",$AC$6)))))</f>
        <v/>
      </c>
      <c r="T358" s="56" t="str">
        <f>IF(Shift1!$AI359="PM",$AF$2,IF(Shift2!$AI358="PM",$AF$3,IF(Shift3!$AI358="PM",$AF$4,IF(Shift4!$AI358="PM",$AF$5,IF(Shift5!$AI358="PM",$AF$6)))))</f>
        <v/>
      </c>
      <c r="U358" s="56" t="str">
        <f>IF(Shift1!$O359="N",$E$2,IF(Shift2!$O358="N",$E$3,IF(Shift3!$O358="N",$E$4,IF(Shift4!$O358="N",$E$5,IF(Shift5!$O358="N",$E$6)))))</f>
        <v/>
      </c>
      <c r="V358" s="56" t="str">
        <f>IF(Shift1!$Q359="N",$H$2,IF(Shift2!$Q358="N",$H$3,IF(Shift3!$Q358="N",$H$4,IF(Shift4!$Q358="N",$H$5,IF(Shift5!$Q358="N",$H$6)))))</f>
        <v/>
      </c>
      <c r="W358" s="56" t="str">
        <f>IF(Shift1!$S359="N",$K$2,IF(Shift2!$S358="N",$K$3,IF(Shift3!$S358="N",$K$4,IF(Shift4!$S358="N",$K$5,IF(Shift5!$S358="N",$K$6)))))</f>
        <v/>
      </c>
      <c r="X358" s="56" t="str">
        <f>IF(Shift1!$U359="N",$N$2,IF(Shift2!$U358="N",$N$3,IF(Shift3!$U358="N",$N$4,IF(Shift4!$U358="N",$N$5,IF(Shift5!$U358="N",$N$6)))))</f>
        <v/>
      </c>
      <c r="Y358" s="56" t="b">
        <f>IF(Shift1!$W359="N",$Q$2,IF(Shift2!$W358="N",$Q$3,IF(Shift3!$W358="N",$Q$4,IF(Shift4!$W358="N",$Q$5,IF(Shift5!$W358="N",$Q$6)))))</f>
        <v>0</v>
      </c>
      <c r="Z358" s="56" t="str">
        <f>IF(Shift1!$Y359="N",$T$2,IF(Shift2!$Y358="N",$T$3,IF(Shift3!$Y358="N",$T$4,IF(Shift4!$Y358="N",$T$5,IF(Shift5!$Y358="N",$T$6)))))</f>
        <v/>
      </c>
      <c r="AA358" s="56" t="str">
        <f>IF(Shift1!$AA359="N",$W$2,IF(Shift2!$AA358="N",$W$3,IF(Shift3!$AA358="N",$W$4,IF(Shift4!$AA358="N",$W$5,IF(Shift5!$AA358="N",$W$6)))))</f>
        <v/>
      </c>
      <c r="AB358" s="56" t="str">
        <f>IF(Shift1!$AG359="N",$AC$2,IF(Shift2!$AG358="N",$AC$3,IF(Shift3!$AG358="N",$AC$4,IF(Shift4!$AG358="N",$AC$5,IF(Shift5!$AG358="N",$AC$6)))))</f>
        <v/>
      </c>
      <c r="AC358" s="56" t="str">
        <f>IF(Shift1!$AI359="N",$AF$2,IF(Shift2!$AI358="N",$AF$3,IF(Shift3!$AI358="N",$AF$4,IF(Shift4!$AI358="N",$AF$5,IF(Shift5!$AI358="N",$AF$6)))))</f>
        <v/>
      </c>
      <c r="AD358" s="57">
        <f t="shared" si="45"/>
        <v>3</v>
      </c>
      <c r="AE358" s="58">
        <f t="shared" si="46"/>
        <v>4</v>
      </c>
      <c r="AF358" s="59">
        <f t="shared" si="47"/>
        <v>2</v>
      </c>
      <c r="AG358" s="60">
        <f t="shared" si="48"/>
        <v>3</v>
      </c>
      <c r="AH358" s="58">
        <f t="shared" si="49"/>
        <v>3</v>
      </c>
      <c r="AI358" s="59">
        <f t="shared" si="50"/>
        <v>2</v>
      </c>
      <c r="AJ358" s="61">
        <f t="shared" si="51"/>
        <v>3</v>
      </c>
      <c r="AK358" s="58">
        <f t="shared" si="52"/>
        <v>3</v>
      </c>
      <c r="AL358" s="58">
        <f t="shared" si="53"/>
        <v>2</v>
      </c>
    </row>
    <row r="359" spans="1:38" outlineLevel="1" x14ac:dyDescent="0.3">
      <c r="A359" s="2">
        <v>2</v>
      </c>
      <c r="B359" s="38">
        <v>15</v>
      </c>
      <c r="C359" s="56" t="str">
        <f>IF(Shift1!O360="AM",$E$2,IF(Shift2!O359="AM",$E$3,IF(Shift3!O359="AM",$E$4,IF(Shift4!O359="AM",$E$5,IF(Shift5!O359="AM",$E$6)))))</f>
        <v/>
      </c>
      <c r="D359" s="56" t="str">
        <f>IF(Shift1!Q360="AM",$H$2,IF(Shift2!Q359="AM",$H$3,IF(Shift3!Q359="AM",$H$4,IF(Shift4!Q359="AM",$H$5,IF(Shift5!Q359="AM",$H$6)))))</f>
        <v/>
      </c>
      <c r="E359" s="56" t="str">
        <f>IF(Shift1!S360="AM",$K$2,IF(Shift2!S359="AM",$K$3,IF(Shift3!S359="AM",$K$4,IF(Shift4!S359="AM",$K$5,IF(Shift5!S359="AM",$K$6)))))</f>
        <v/>
      </c>
      <c r="F359" s="56" t="str">
        <f>IF(Shift1!U360="AM",$N$2,IF(Shift2!U359="AM",$N$3,IF(Shift3!U359="AM",$N$4,IF(Shift4!U359="AM",$N$5,IF(Shift5!U359="AM",$N$6)))))</f>
        <v/>
      </c>
      <c r="G359" s="56" t="str">
        <f>IF(Shift1!W360="AM",$Q$2,IF(Shift2!W359="AM",$Q$3,IF(Shift3!W359="AM",$Q$4,IF(Shift4!W359="AM",$Q$5,IF(Shift5!W359="AM",$Q$6)))))</f>
        <v/>
      </c>
      <c r="H359" s="56" t="str">
        <f>IF(Shift1!Y360="AM",$T$2,IF(Shift2!Y359="AM",$T$3,IF(Shift3!Y359="AM",$T$4,IF(Shift4!Y359="AM",$T$5,IF(Shift5!Y359="AM",$T$6)))))</f>
        <v/>
      </c>
      <c r="I359" s="56" t="str">
        <f>IF(Shift1!AA360="AM",$W$2,IF(Shift2!AA359="AM",$W$3,IF(Shift3!AA359="AM",$W$4,IF(Shift4!AA359="AM",$W$5,IF(Shift5!AA359="AM",$W$6)))))</f>
        <v/>
      </c>
      <c r="J359" s="56" t="str">
        <f>IF(Shift1!AG360="AM",$AC$2,IF(Shift2!AG359="AM",$AC$3,IF(Shift3!AG359="AM",$AC$4,IF(Shift4!AG359="AM",$AC$5,IF(Shift5!AG359="AM",$AC$6)))))</f>
        <v/>
      </c>
      <c r="K359" s="56" t="str">
        <f>IF(Shift1!AI360="AM",$AF$2,IF(Shift2!AI359="AM",$AF$3,IF(Shift3!AI359="AM",$AF$4,IF(Shift4!AI359="AM",$AF$5,IF(Shift5!AI359="AM",$AF$6)))))</f>
        <v/>
      </c>
      <c r="L359" s="56" t="b">
        <f>IF(Shift1!$O360="PM",$E$2,IF(Shift2!$O359="PM",$E$3,IF(Shift3!$O359="PM",$E$4,IF(Shift4!$O359="PM",$E$5,IF(Shift5!$O359="PM",$E$6)))))</f>
        <v>0</v>
      </c>
      <c r="M359" s="56" t="b">
        <f>IF(Shift1!$Q360="PM",$H$2,IF(Shift2!$Q359="PM",$H$3,IF(Shift3!$Q359="PM",$H$4,IF(Shift4!$Q359="PM",$H$5,IF(Shift5!$Q359="PM",$H$6)))))</f>
        <v>0</v>
      </c>
      <c r="N359" s="56" t="b">
        <f>IF(Shift1!$S360="PM",$K$2,IF(Shift2!$S359="PM",$K$3,IF(Shift3!$S359="PM",$K$4,IF(Shift4!$S359="PM",$K$5,IF(Shift5!$S359="PM",$K$6)))))</f>
        <v>0</v>
      </c>
      <c r="O359" s="56" t="b">
        <f>IF(Shift1!$U360="PM",$N$2,IF(Shift2!$U359="PM",$N$3,IF(Shift3!$U359="PM",$N$4,IF(Shift4!$U359="PM",$N$5,IF(Shift5!$U359="PM",$N$6)))))</f>
        <v>0</v>
      </c>
      <c r="P359" s="56" t="b">
        <f>IF(Shift1!$W360="PM",$Q$2,IF(Shift2!$W359="PM",$Q$3,IF(Shift3!$W359="PM",$Q$4,IF(Shift4!$W359="PM",$Q$5,IF(Shift5!$W359="PM",$Q$6)))))</f>
        <v>0</v>
      </c>
      <c r="Q359" s="56" t="b">
        <f>IF(Shift1!$Y360="PM",$T$2,IF(Shift2!$Y359="PM",$T$3,IF(Shift3!$Y359="PM",$T$4,IF(Shift4!$Y359="PM",$T$5,IF(Shift5!$Y359="PM",$T$6)))))</f>
        <v>0</v>
      </c>
      <c r="R359" s="56" t="b">
        <f>IF(Shift1!$AA360="PM",$W$2,IF(Shift2!$AA359="PM",$W$3,IF(Shift3!$AA359="PM",$W$4,IF(Shift4!$AA359="PM",$W$5,IF(Shift5!$AA359="PM",$W$6)))))</f>
        <v>0</v>
      </c>
      <c r="S359" s="56" t="b">
        <f>IF(Shift1!$AG360="PM",$AC$2,IF(Shift2!$AG359="PM",$AC$3,IF(Shift3!$AG359="PM",$AC$4,IF(Shift4!$AG359="PM",$AC$5,IF(Shift5!$AG359="PM",$AC$6)))))</f>
        <v>0</v>
      </c>
      <c r="T359" s="56" t="b">
        <f>IF(Shift1!$AI360="PM",$AF$2,IF(Shift2!$AI359="PM",$AF$3,IF(Shift3!$AI359="PM",$AF$4,IF(Shift4!$AI359="PM",$AF$5,IF(Shift5!$AI359="PM",$AF$6)))))</f>
        <v>0</v>
      </c>
      <c r="U359" s="56" t="str">
        <f>IF(Shift1!$O360="N",$E$2,IF(Shift2!$O359="N",$E$3,IF(Shift3!$O359="N",$E$4,IF(Shift4!$O359="N",$E$5,IF(Shift5!$O359="N",$E$6)))))</f>
        <v/>
      </c>
      <c r="V359" s="56" t="str">
        <f>IF(Shift1!$Q360="N",$H$2,IF(Shift2!$Q359="N",$H$3,IF(Shift3!$Q359="N",$H$4,IF(Shift4!$Q359="N",$H$5,IF(Shift5!$Q359="N",$H$6)))))</f>
        <v/>
      </c>
      <c r="W359" s="56" t="str">
        <f>IF(Shift1!$S360="N",$K$2,IF(Shift2!$S359="N",$K$3,IF(Shift3!$S359="N",$K$4,IF(Shift4!$S359="N",$K$5,IF(Shift5!$S359="N",$K$6)))))</f>
        <v/>
      </c>
      <c r="X359" s="56" t="str">
        <f>IF(Shift1!$U360="N",$N$2,IF(Shift2!$U359="N",$N$3,IF(Shift3!$U359="N",$N$4,IF(Shift4!$U359="N",$N$5,IF(Shift5!$U359="N",$N$6)))))</f>
        <v/>
      </c>
      <c r="Y359" s="56" t="b">
        <f>IF(Shift1!$W360="N",$Q$2,IF(Shift2!$W359="N",$Q$3,IF(Shift3!$W359="N",$Q$4,IF(Shift4!$W359="N",$Q$5,IF(Shift5!$W359="N",$Q$6)))))</f>
        <v>0</v>
      </c>
      <c r="Z359" s="56" t="str">
        <f>IF(Shift1!$Y360="N",$T$2,IF(Shift2!$Y359="N",$T$3,IF(Shift3!$Y359="N",$T$4,IF(Shift4!$Y359="N",$T$5,IF(Shift5!$Y359="N",$T$6)))))</f>
        <v/>
      </c>
      <c r="AA359" s="56" t="str">
        <f>IF(Shift1!$AA360="N",$W$2,IF(Shift2!$AA359="N",$W$3,IF(Shift3!$AA359="N",$W$4,IF(Shift4!$AA359="N",$W$5,IF(Shift5!$AA359="N",$W$6)))))</f>
        <v/>
      </c>
      <c r="AB359" s="56" t="str">
        <f>IF(Shift1!$AG360="N",$AC$2,IF(Shift2!$AG359="N",$AC$3,IF(Shift3!$AG359="N",$AC$4,IF(Shift4!$AG359="N",$AC$5,IF(Shift5!$AG359="N",$AC$6)))))</f>
        <v/>
      </c>
      <c r="AC359" s="56" t="str">
        <f>IF(Shift1!$AI360="N",$AF$2,IF(Shift2!$AI359="N",$AF$3,IF(Shift3!$AI359="N",$AF$4,IF(Shift4!$AI359="N",$AF$5,IF(Shift5!$AI359="N",$AF$6)))))</f>
        <v/>
      </c>
      <c r="AD359" s="57">
        <f t="shared" si="45"/>
        <v>3</v>
      </c>
      <c r="AE359" s="58">
        <f t="shared" si="46"/>
        <v>4</v>
      </c>
      <c r="AF359" s="59">
        <f t="shared" si="47"/>
        <v>2</v>
      </c>
      <c r="AG359" s="60">
        <f t="shared" si="48"/>
        <v>0</v>
      </c>
      <c r="AH359" s="58">
        <f t="shared" si="49"/>
        <v>0</v>
      </c>
      <c r="AI359" s="59">
        <f t="shared" si="50"/>
        <v>0</v>
      </c>
      <c r="AJ359" s="61">
        <f t="shared" si="51"/>
        <v>3</v>
      </c>
      <c r="AK359" s="58">
        <f t="shared" si="52"/>
        <v>3</v>
      </c>
      <c r="AL359" s="58">
        <f t="shared" si="53"/>
        <v>2</v>
      </c>
    </row>
    <row r="360" spans="1:38" outlineLevel="1" x14ac:dyDescent="0.3">
      <c r="A360" s="2">
        <v>0</v>
      </c>
      <c r="B360" s="40">
        <v>16</v>
      </c>
      <c r="C360" s="56" t="str">
        <f>IF(Shift1!O361="AM",$E$2,IF(Shift2!O360="AM",$E$3,IF(Shift3!O360="AM",$E$4,IF(Shift4!O360="AM",$E$5,IF(Shift5!O360="AM",$E$6)))))</f>
        <v/>
      </c>
      <c r="D360" s="56" t="str">
        <f>IF(Shift1!Q361="AM",$H$2,IF(Shift2!Q360="AM",$H$3,IF(Shift3!Q360="AM",$H$4,IF(Shift4!Q360="AM",$H$5,IF(Shift5!Q360="AM",$H$6)))))</f>
        <v/>
      </c>
      <c r="E360" s="56" t="str">
        <f>IF(Shift1!S361="AM",$K$2,IF(Shift2!S360="AM",$K$3,IF(Shift3!S360="AM",$K$4,IF(Shift4!S360="AM",$K$5,IF(Shift5!S360="AM",$K$6)))))</f>
        <v/>
      </c>
      <c r="F360" s="56" t="str">
        <f>IF(Shift1!U361="AM",$N$2,IF(Shift2!U360="AM",$N$3,IF(Shift3!U360="AM",$N$4,IF(Shift4!U360="AM",$N$5,IF(Shift5!U360="AM",$N$6)))))</f>
        <v/>
      </c>
      <c r="G360" s="56" t="b">
        <f>IF(Shift1!W361="AM",$Q$2,IF(Shift2!W360="AM",$Q$3,IF(Shift3!W360="AM",$Q$4,IF(Shift4!W360="AM",$Q$5,IF(Shift5!W360="AM",$Q$6)))))</f>
        <v>0</v>
      </c>
      <c r="H360" s="56" t="str">
        <f>IF(Shift1!Y361="AM",$T$2,IF(Shift2!Y360="AM",$T$3,IF(Shift3!Y360="AM",$T$4,IF(Shift4!Y360="AM",$T$5,IF(Shift5!Y360="AM",$T$6)))))</f>
        <v/>
      </c>
      <c r="I360" s="56" t="str">
        <f>IF(Shift1!AA361="AM",$W$2,IF(Shift2!AA360="AM",$W$3,IF(Shift3!AA360="AM",$W$4,IF(Shift4!AA360="AM",$W$5,IF(Shift5!AA360="AM",$W$6)))))</f>
        <v/>
      </c>
      <c r="J360" s="56" t="str">
        <f>IF(Shift1!AG361="AM",$AC$2,IF(Shift2!AG360="AM",$AC$3,IF(Shift3!AG360="AM",$AC$4,IF(Shift4!AG360="AM",$AC$5,IF(Shift5!AG360="AM",$AC$6)))))</f>
        <v/>
      </c>
      <c r="K360" s="56" t="str">
        <f>IF(Shift1!AI361="AM",$AF$2,IF(Shift2!AI360="AM",$AF$3,IF(Shift3!AI360="AM",$AF$4,IF(Shift4!AI360="AM",$AF$5,IF(Shift5!AI360="AM",$AF$6)))))</f>
        <v/>
      </c>
      <c r="L360" s="56" t="str">
        <f>IF(Shift1!$O361="PM",$E$2,IF(Shift2!$O360="PM",$E$3,IF(Shift3!$O360="PM",$E$4,IF(Shift4!$O360="PM",$E$5,IF(Shift5!$O360="PM",$E$6)))))</f>
        <v/>
      </c>
      <c r="M360" s="56" t="str">
        <f>IF(Shift1!$Q361="PM",$H$2,IF(Shift2!$Q360="PM",$H$3,IF(Shift3!$Q360="PM",$H$4,IF(Shift4!$Q360="PM",$H$5,IF(Shift5!$Q360="PM",$H$6)))))</f>
        <v/>
      </c>
      <c r="N360" s="56" t="str">
        <f>IF(Shift1!$S361="PM",$K$2,IF(Shift2!$S360="PM",$K$3,IF(Shift3!$S360="PM",$K$4,IF(Shift4!$S360="PM",$K$5,IF(Shift5!$S360="PM",$K$6)))))</f>
        <v/>
      </c>
      <c r="O360" s="56" t="b">
        <f>IF(Shift1!$U361="PM",$N$2,IF(Shift2!$U360="PM",$N$3,IF(Shift3!$U360="PM",$N$4,IF(Shift4!$U360="PM",$N$5,IF(Shift5!$U360="PM",$N$6)))))</f>
        <v>0</v>
      </c>
      <c r="P360" s="56" t="str">
        <f>IF(Shift1!$W361="PM",$Q$2,IF(Shift2!$W360="PM",$Q$3,IF(Shift3!$W360="PM",$Q$4,IF(Shift4!$W360="PM",$Q$5,IF(Shift5!$W360="PM",$Q$6)))))</f>
        <v/>
      </c>
      <c r="Q360" s="56" t="str">
        <f>IF(Shift1!$Y361="PM",$T$2,IF(Shift2!$Y360="PM",$T$3,IF(Shift3!$Y360="PM",$T$4,IF(Shift4!$Y360="PM",$T$5,IF(Shift5!$Y360="PM",$T$6)))))</f>
        <v/>
      </c>
      <c r="R360" s="56" t="str">
        <f>IF(Shift1!$AA361="PM",$W$2,IF(Shift2!$AA360="PM",$W$3,IF(Shift3!$AA360="PM",$W$4,IF(Shift4!$AA360="PM",$W$5,IF(Shift5!$AA360="PM",$W$6)))))</f>
        <v/>
      </c>
      <c r="S360" s="56" t="str">
        <f>IF(Shift1!$AG361="PM",$AC$2,IF(Shift2!$AG360="PM",$AC$3,IF(Shift3!$AG360="PM",$AC$4,IF(Shift4!$AG360="PM",$AC$5,IF(Shift5!$AG360="PM",$AC$6)))))</f>
        <v/>
      </c>
      <c r="T360" s="56" t="str">
        <f>IF(Shift1!$AI361="PM",$AF$2,IF(Shift2!$AI360="PM",$AF$3,IF(Shift3!$AI360="PM",$AF$4,IF(Shift4!$AI360="PM",$AF$5,IF(Shift5!$AI360="PM",$AF$6)))))</f>
        <v/>
      </c>
      <c r="U360" s="56" t="str">
        <f>IF(Shift1!$O361="N",$E$2,IF(Shift2!$O360="N",$E$3,IF(Shift3!$O360="N",$E$4,IF(Shift4!$O360="N",$E$5,IF(Shift5!$O360="N",$E$6)))))</f>
        <v/>
      </c>
      <c r="V360" s="56" t="str">
        <f>IF(Shift1!$Q361="N",$H$2,IF(Shift2!$Q360="N",$H$3,IF(Shift3!$Q360="N",$H$4,IF(Shift4!$Q360="N",$H$5,IF(Shift5!$Q360="N",$H$6)))))</f>
        <v/>
      </c>
      <c r="W360" s="56" t="str">
        <f>IF(Shift1!$S361="N",$K$2,IF(Shift2!$S360="N",$K$3,IF(Shift3!$S360="N",$K$4,IF(Shift4!$S360="N",$K$5,IF(Shift5!$S360="N",$K$6)))))</f>
        <v/>
      </c>
      <c r="X360" s="56" t="str">
        <f>IF(Shift1!$U361="N",$N$2,IF(Shift2!$U360="N",$N$3,IF(Shift3!$U360="N",$N$4,IF(Shift4!$U360="N",$N$5,IF(Shift5!$U360="N",$N$6)))))</f>
        <v/>
      </c>
      <c r="Y360" s="56" t="b">
        <f>IF(Shift1!$W361="N",$Q$2,IF(Shift2!$W360="N",$Q$3,IF(Shift3!$W360="N",$Q$4,IF(Shift4!$W360="N",$Q$5,IF(Shift5!$W360="N",$Q$6)))))</f>
        <v>0</v>
      </c>
      <c r="Z360" s="56" t="str">
        <f>IF(Shift1!$Y361="N",$T$2,IF(Shift2!$Y360="N",$T$3,IF(Shift3!$Y360="N",$T$4,IF(Shift4!$Y360="N",$T$5,IF(Shift5!$Y360="N",$T$6)))))</f>
        <v/>
      </c>
      <c r="AA360" s="56" t="str">
        <f>IF(Shift1!$AA361="N",$W$2,IF(Shift2!$AA360="N",$W$3,IF(Shift3!$AA360="N",$W$4,IF(Shift4!$AA360="N",$W$5,IF(Shift5!$AA360="N",$W$6)))))</f>
        <v/>
      </c>
      <c r="AB360" s="56" t="str">
        <f>IF(Shift1!$AG361="N",$AC$2,IF(Shift2!$AG360="N",$AC$3,IF(Shift3!$AG360="N",$AC$4,IF(Shift4!$AG360="N",$AC$5,IF(Shift5!$AG360="N",$AC$6)))))</f>
        <v/>
      </c>
      <c r="AC360" s="56" t="str">
        <f>IF(Shift1!$AI361="N",$AF$2,IF(Shift2!$AI360="N",$AF$3,IF(Shift3!$AI360="N",$AF$4,IF(Shift4!$AI360="N",$AF$5,IF(Shift5!$AI360="N",$AF$6)))))</f>
        <v/>
      </c>
      <c r="AD360" s="57">
        <f t="shared" si="45"/>
        <v>3</v>
      </c>
      <c r="AE360" s="58">
        <f t="shared" si="46"/>
        <v>3</v>
      </c>
      <c r="AF360" s="59">
        <f t="shared" si="47"/>
        <v>2</v>
      </c>
      <c r="AG360" s="60">
        <f t="shared" si="48"/>
        <v>3</v>
      </c>
      <c r="AH360" s="58">
        <f t="shared" si="49"/>
        <v>3</v>
      </c>
      <c r="AI360" s="59">
        <f t="shared" si="50"/>
        <v>2</v>
      </c>
      <c r="AJ360" s="61">
        <f t="shared" si="51"/>
        <v>3</v>
      </c>
      <c r="AK360" s="58">
        <f t="shared" si="52"/>
        <v>3</v>
      </c>
      <c r="AL360" s="58">
        <f t="shared" si="53"/>
        <v>2</v>
      </c>
    </row>
    <row r="361" spans="1:38" outlineLevel="1" x14ac:dyDescent="0.3">
      <c r="A361" s="2">
        <v>1</v>
      </c>
      <c r="B361" s="40">
        <v>17</v>
      </c>
      <c r="C361" s="56" t="str">
        <f>IF(Shift1!O362="AM",$E$2,IF(Shift2!O361="AM",$E$3,IF(Shift3!O361="AM",$E$4,IF(Shift4!O361="AM",$E$5,IF(Shift5!O361="AM",$E$6)))))</f>
        <v/>
      </c>
      <c r="D361" s="56" t="str">
        <f>IF(Shift1!Q362="AM",$H$2,IF(Shift2!Q361="AM",$H$3,IF(Shift3!Q361="AM",$H$4,IF(Shift4!Q361="AM",$H$5,IF(Shift5!Q361="AM",$H$6)))))</f>
        <v/>
      </c>
      <c r="E361" s="56" t="str">
        <f>IF(Shift1!S362="AM",$K$2,IF(Shift2!S361="AM",$K$3,IF(Shift3!S361="AM",$K$4,IF(Shift4!S361="AM",$K$5,IF(Shift5!S361="AM",$K$6)))))</f>
        <v/>
      </c>
      <c r="F361" s="56" t="str">
        <f>IF(Shift1!U362="AM",$N$2,IF(Shift2!U361="AM",$N$3,IF(Shift3!U361="AM",$N$4,IF(Shift4!U361="AM",$N$5,IF(Shift5!U361="AM",$N$6)))))</f>
        <v/>
      </c>
      <c r="G361" s="56" t="b">
        <f>IF(Shift1!W362="AM",$Q$2,IF(Shift2!W361="AM",$Q$3,IF(Shift3!W361="AM",$Q$4,IF(Shift4!W361="AM",$Q$5,IF(Shift5!W361="AM",$Q$6)))))</f>
        <v>0</v>
      </c>
      <c r="H361" s="56" t="str">
        <f>IF(Shift1!Y362="AM",$T$2,IF(Shift2!Y361="AM",$T$3,IF(Shift3!Y361="AM",$T$4,IF(Shift4!Y361="AM",$T$5,IF(Shift5!Y361="AM",$T$6)))))</f>
        <v/>
      </c>
      <c r="I361" s="56" t="str">
        <f>IF(Shift1!AA362="AM",$W$2,IF(Shift2!AA361="AM",$W$3,IF(Shift3!AA361="AM",$W$4,IF(Shift4!AA361="AM",$W$5,IF(Shift5!AA361="AM",$W$6)))))</f>
        <v/>
      </c>
      <c r="J361" s="56" t="str">
        <f>IF(Shift1!AG362="AM",$AC$2,IF(Shift2!AG361="AM",$AC$3,IF(Shift3!AG361="AM",$AC$4,IF(Shift4!AG361="AM",$AC$5,IF(Shift5!AG361="AM",$AC$6)))))</f>
        <v/>
      </c>
      <c r="K361" s="56" t="str">
        <f>IF(Shift1!AI362="AM",$AF$2,IF(Shift2!AI361="AM",$AF$3,IF(Shift3!AI361="AM",$AF$4,IF(Shift4!AI361="AM",$AF$5,IF(Shift5!AI361="AM",$AF$6)))))</f>
        <v/>
      </c>
      <c r="L361" s="56" t="str">
        <f>IF(Shift1!$O362="PM",$E$2,IF(Shift2!$O361="PM",$E$3,IF(Shift3!$O361="PM",$E$4,IF(Shift4!$O361="PM",$E$5,IF(Shift5!$O361="PM",$E$6)))))</f>
        <v/>
      </c>
      <c r="M361" s="56" t="str">
        <f>IF(Shift1!$Q362="PM",$H$2,IF(Shift2!$Q361="PM",$H$3,IF(Shift3!$Q361="PM",$H$4,IF(Shift4!$Q361="PM",$H$5,IF(Shift5!$Q361="PM",$H$6)))))</f>
        <v/>
      </c>
      <c r="N361" s="56" t="str">
        <f>IF(Shift1!$S362="PM",$K$2,IF(Shift2!$S361="PM",$K$3,IF(Shift3!$S361="PM",$K$4,IF(Shift4!$S361="PM",$K$5,IF(Shift5!$S361="PM",$K$6)))))</f>
        <v/>
      </c>
      <c r="O361" s="56" t="str">
        <f>IF(Shift1!$U362="PM",$N$2,IF(Shift2!$U361="PM",$N$3,IF(Shift3!$U361="PM",$N$4,IF(Shift4!$U361="PM",$N$5,IF(Shift5!$U361="PM",$N$6)))))</f>
        <v/>
      </c>
      <c r="P361" s="56" t="str">
        <f>IF(Shift1!$W362="PM",$Q$2,IF(Shift2!$W361="PM",$Q$3,IF(Shift3!$W361="PM",$Q$4,IF(Shift4!$W361="PM",$Q$5,IF(Shift5!$W361="PM",$Q$6)))))</f>
        <v/>
      </c>
      <c r="Q361" s="56" t="str">
        <f>IF(Shift1!$Y362="PM",$T$2,IF(Shift2!$Y361="PM",$T$3,IF(Shift3!$Y361="PM",$T$4,IF(Shift4!$Y361="PM",$T$5,IF(Shift5!$Y361="PM",$T$6)))))</f>
        <v/>
      </c>
      <c r="R361" s="56" t="str">
        <f>IF(Shift1!$AA362="PM",$W$2,IF(Shift2!$AA361="PM",$W$3,IF(Shift3!$AA361="PM",$W$4,IF(Shift4!$AA361="PM",$W$5,IF(Shift5!$AA361="PM",$W$6)))))</f>
        <v/>
      </c>
      <c r="S361" s="56" t="str">
        <f>IF(Shift1!$AG362="PM",$AC$2,IF(Shift2!$AG361="PM",$AC$3,IF(Shift3!$AG361="PM",$AC$4,IF(Shift4!$AG361="PM",$AC$5,IF(Shift5!$AG361="PM",$AC$6)))))</f>
        <v/>
      </c>
      <c r="T361" s="56" t="str">
        <f>IF(Shift1!$AI362="PM",$AF$2,IF(Shift2!$AI361="PM",$AF$3,IF(Shift3!$AI361="PM",$AF$4,IF(Shift4!$AI361="PM",$AF$5,IF(Shift5!$AI361="PM",$AF$6)))))</f>
        <v/>
      </c>
      <c r="U361" s="56" t="b">
        <f>IF(Shift1!$O362="N",$E$2,IF(Shift2!$O361="N",$E$3,IF(Shift3!$O361="N",$E$4,IF(Shift4!$O361="N",$E$5,IF(Shift5!$O361="N",$E$6)))))</f>
        <v>0</v>
      </c>
      <c r="V361" s="56" t="b">
        <f>IF(Shift1!$Q362="N",$H$2,IF(Shift2!$Q361="N",$H$3,IF(Shift3!$Q361="N",$H$4,IF(Shift4!$Q361="N",$H$5,IF(Shift5!$Q361="N",$H$6)))))</f>
        <v>0</v>
      </c>
      <c r="W361" s="56" t="b">
        <f>IF(Shift1!$S362="N",$K$2,IF(Shift2!$S361="N",$K$3,IF(Shift3!$S361="N",$K$4,IF(Shift4!$S361="N",$K$5,IF(Shift5!$S361="N",$K$6)))))</f>
        <v>0</v>
      </c>
      <c r="X361" s="56" t="b">
        <f>IF(Shift1!$U362="N",$N$2,IF(Shift2!$U361="N",$N$3,IF(Shift3!$U361="N",$N$4,IF(Shift4!$U361="N",$N$5,IF(Shift5!$U361="N",$N$6)))))</f>
        <v>0</v>
      </c>
      <c r="Y361" s="56" t="b">
        <f>IF(Shift1!$W362="N",$Q$2,IF(Shift2!$W361="N",$Q$3,IF(Shift3!$W361="N",$Q$4,IF(Shift4!$W361="N",$Q$5,IF(Shift5!$W361="N",$Q$6)))))</f>
        <v>0</v>
      </c>
      <c r="Z361" s="56" t="b">
        <f>IF(Shift1!$Y362="N",$T$2,IF(Shift2!$Y361="N",$T$3,IF(Shift3!$Y361="N",$T$4,IF(Shift4!$Y361="N",$T$5,IF(Shift5!$Y361="N",$T$6)))))</f>
        <v>0</v>
      </c>
      <c r="AA361" s="56" t="b">
        <f>IF(Shift1!$AA362="N",$W$2,IF(Shift2!$AA361="N",$W$3,IF(Shift3!$AA361="N",$W$4,IF(Shift4!$AA361="N",$W$5,IF(Shift5!$AA361="N",$W$6)))))</f>
        <v>0</v>
      </c>
      <c r="AB361" s="56" t="b">
        <f>IF(Shift1!$AG362="N",$AC$2,IF(Shift2!$AG361="N",$AC$3,IF(Shift3!$AG361="N",$AC$4,IF(Shift4!$AG361="N",$AC$5,IF(Shift5!$AG361="N",$AC$6)))))</f>
        <v>0</v>
      </c>
      <c r="AC361" s="56" t="b">
        <f>IF(Shift1!$AI362="N",$AF$2,IF(Shift2!$AI361="N",$AF$3,IF(Shift3!$AI361="N",$AF$4,IF(Shift4!$AI361="N",$AF$5,IF(Shift5!$AI361="N",$AF$6)))))</f>
        <v>0</v>
      </c>
      <c r="AD361" s="57">
        <f t="shared" si="45"/>
        <v>3</v>
      </c>
      <c r="AE361" s="58">
        <f t="shared" si="46"/>
        <v>3</v>
      </c>
      <c r="AF361" s="59">
        <f t="shared" si="47"/>
        <v>2</v>
      </c>
      <c r="AG361" s="60">
        <f t="shared" si="48"/>
        <v>3</v>
      </c>
      <c r="AH361" s="58">
        <f t="shared" si="49"/>
        <v>4</v>
      </c>
      <c r="AI361" s="59">
        <f t="shared" si="50"/>
        <v>2</v>
      </c>
      <c r="AJ361" s="61">
        <f t="shared" si="51"/>
        <v>0</v>
      </c>
      <c r="AK361" s="58">
        <f t="shared" si="52"/>
        <v>0</v>
      </c>
      <c r="AL361" s="58">
        <f t="shared" si="53"/>
        <v>0</v>
      </c>
    </row>
    <row r="362" spans="1:38" outlineLevel="1" x14ac:dyDescent="0.3">
      <c r="A362" s="2">
        <v>9</v>
      </c>
      <c r="B362" s="40">
        <v>18</v>
      </c>
      <c r="C362" s="56" t="str">
        <f>IF(Shift1!O363="AM",$E$2,IF(Shift2!O362="AM",$E$3,IF(Shift3!O362="AM",$E$4,IF(Shift4!O362="AM",$E$5,IF(Shift5!O362="AM",$E$6)))))</f>
        <v/>
      </c>
      <c r="D362" s="56" t="str">
        <f>IF(Shift1!Q363="AM",$H$2,IF(Shift2!Q362="AM",$H$3,IF(Shift3!Q362="AM",$H$4,IF(Shift4!Q362="AM",$H$5,IF(Shift5!Q362="AM",$H$6)))))</f>
        <v/>
      </c>
      <c r="E362" s="56" t="str">
        <f>IF(Shift1!S363="AM",$K$2,IF(Shift2!S362="AM",$K$3,IF(Shift3!S362="AM",$K$4,IF(Shift4!S362="AM",$K$5,IF(Shift5!S362="AM",$K$6)))))</f>
        <v/>
      </c>
      <c r="F362" s="56" t="str">
        <f>IF(Shift1!U363="AM",$N$2,IF(Shift2!U362="AM",$N$3,IF(Shift3!U362="AM",$N$4,IF(Shift4!U362="AM",$N$5,IF(Shift5!U362="AM",$N$6)))))</f>
        <v/>
      </c>
      <c r="G362" s="56" t="b">
        <f>IF(Shift1!W363="AM",$Q$2,IF(Shift2!W362="AM",$Q$3,IF(Shift3!W362="AM",$Q$4,IF(Shift4!W362="AM",$Q$5,IF(Shift5!W362="AM",$Q$6)))))</f>
        <v>0</v>
      </c>
      <c r="H362" s="56" t="str">
        <f>IF(Shift1!Y363="AM",$T$2,IF(Shift2!Y362="AM",$T$3,IF(Shift3!Y362="AM",$T$4,IF(Shift4!Y362="AM",$T$5,IF(Shift5!Y362="AM",$T$6)))))</f>
        <v/>
      </c>
      <c r="I362" s="56" t="str">
        <f>IF(Shift1!AA363="AM",$W$2,IF(Shift2!AA362="AM",$W$3,IF(Shift3!AA362="AM",$W$4,IF(Shift4!AA362="AM",$W$5,IF(Shift5!AA362="AM",$W$6)))))</f>
        <v/>
      </c>
      <c r="J362" s="56" t="str">
        <f>IF(Shift1!AG363="AM",$AC$2,IF(Shift2!AG362="AM",$AC$3,IF(Shift3!AG362="AM",$AC$4,IF(Shift4!AG362="AM",$AC$5,IF(Shift5!AG362="AM",$AC$6)))))</f>
        <v/>
      </c>
      <c r="K362" s="56" t="str">
        <f>IF(Shift1!AI363="AM",$AF$2,IF(Shift2!AI362="AM",$AF$3,IF(Shift3!AI362="AM",$AF$4,IF(Shift4!AI362="AM",$AF$5,IF(Shift5!AI362="AM",$AF$6)))))</f>
        <v/>
      </c>
      <c r="L362" s="56" t="str">
        <f>IF(Shift1!$O363="PM",$E$2,IF(Shift2!$O362="PM",$E$3,IF(Shift3!$O362="PM",$E$4,IF(Shift4!$O362="PM",$E$5,IF(Shift5!$O362="PM",$E$6)))))</f>
        <v/>
      </c>
      <c r="M362" s="56" t="str">
        <f>IF(Shift1!$Q363="PM",$H$2,IF(Shift2!$Q362="PM",$H$3,IF(Shift3!$Q362="PM",$H$4,IF(Shift4!$Q362="PM",$H$5,IF(Shift5!$Q362="PM",$H$6)))))</f>
        <v/>
      </c>
      <c r="N362" s="56" t="str">
        <f>IF(Shift1!$S363="PM",$K$2,IF(Shift2!$S362="PM",$K$3,IF(Shift3!$S362="PM",$K$4,IF(Shift4!$S362="PM",$K$5,IF(Shift5!$S362="PM",$K$6)))))</f>
        <v/>
      </c>
      <c r="O362" s="56" t="str">
        <f>IF(Shift1!$U363="PM",$N$2,IF(Shift2!$U362="PM",$N$3,IF(Shift3!$U362="PM",$N$4,IF(Shift4!$U362="PM",$N$5,IF(Shift5!$U362="PM",$N$6)))))</f>
        <v/>
      </c>
      <c r="P362" s="56" t="b">
        <f>IF(Shift1!$W363="PM",$Q$2,IF(Shift2!$W362="PM",$Q$3,IF(Shift3!$W362="PM",$Q$4,IF(Shift4!$W362="PM",$Q$5,IF(Shift5!$W362="PM",$Q$6)))))</f>
        <v>0</v>
      </c>
      <c r="Q362" s="56" t="str">
        <f>IF(Shift1!$Y363="PM",$T$2,IF(Shift2!$Y362="PM",$T$3,IF(Shift3!$Y362="PM",$T$4,IF(Shift4!$Y362="PM",$T$5,IF(Shift5!$Y362="PM",$T$6)))))</f>
        <v/>
      </c>
      <c r="R362" s="56" t="str">
        <f>IF(Shift1!$AA363="PM",$W$2,IF(Shift2!$AA362="PM",$W$3,IF(Shift3!$AA362="PM",$W$4,IF(Shift4!$AA362="PM",$W$5,IF(Shift5!$AA362="PM",$W$6)))))</f>
        <v/>
      </c>
      <c r="S362" s="56" t="str">
        <f>IF(Shift1!$AG363="PM",$AC$2,IF(Shift2!$AG362="PM",$AC$3,IF(Shift3!$AG362="PM",$AC$4,IF(Shift4!$AG362="PM",$AC$5,IF(Shift5!$AG362="PM",$AC$6)))))</f>
        <v/>
      </c>
      <c r="T362" s="56" t="str">
        <f>IF(Shift1!$AI363="PM",$AF$2,IF(Shift2!$AI362="PM",$AF$3,IF(Shift3!$AI362="PM",$AF$4,IF(Shift4!$AI362="PM",$AF$5,IF(Shift5!$AI362="PM",$AF$6)))))</f>
        <v/>
      </c>
      <c r="U362" s="56" t="str">
        <f>IF(Shift1!$O363="N",$E$2,IF(Shift2!$O362="N",$E$3,IF(Shift3!$O362="N",$E$4,IF(Shift4!$O362="N",$E$5,IF(Shift5!$O362="N",$E$6)))))</f>
        <v/>
      </c>
      <c r="V362" s="56" t="str">
        <f>IF(Shift1!$Q363="N",$H$2,IF(Shift2!$Q362="N",$H$3,IF(Shift3!$Q362="N",$H$4,IF(Shift4!$Q362="N",$H$5,IF(Shift5!$Q362="N",$H$6)))))</f>
        <v/>
      </c>
      <c r="W362" s="56" t="str">
        <f>IF(Shift1!$S363="N",$K$2,IF(Shift2!$S362="N",$K$3,IF(Shift3!$S362="N",$K$4,IF(Shift4!$S362="N",$K$5,IF(Shift5!$S362="N",$K$6)))))</f>
        <v/>
      </c>
      <c r="X362" s="56" t="str">
        <f>IF(Shift1!$U363="N",$N$2,IF(Shift2!$U362="N",$N$3,IF(Shift3!$U362="N",$N$4,IF(Shift4!$U362="N",$N$5,IF(Shift5!$U362="N",$N$6)))))</f>
        <v/>
      </c>
      <c r="Y362" s="56" t="str">
        <f>IF(Shift1!$W363="N",$Q$2,IF(Shift2!$W362="N",$Q$3,IF(Shift3!$W362="N",$Q$4,IF(Shift4!$W362="N",$Q$5,IF(Shift5!$W362="N",$Q$6)))))</f>
        <v/>
      </c>
      <c r="Z362" s="56" t="str">
        <f>IF(Shift1!$Y363="N",$T$2,IF(Shift2!$Y362="N",$T$3,IF(Shift3!$Y362="N",$T$4,IF(Shift4!$Y362="N",$T$5,IF(Shift5!$Y362="N",$T$6)))))</f>
        <v/>
      </c>
      <c r="AA362" s="56" t="str">
        <f>IF(Shift1!$AA363="N",$W$2,IF(Shift2!$AA362="N",$W$3,IF(Shift3!$AA362="N",$W$4,IF(Shift4!$AA362="N",$W$5,IF(Shift5!$AA362="N",$W$6)))))</f>
        <v/>
      </c>
      <c r="AB362" s="56" t="str">
        <f>IF(Shift1!$AG363="N",$AC$2,IF(Shift2!$AG362="N",$AC$3,IF(Shift3!$AG362="N",$AC$4,IF(Shift4!$AG362="N",$AC$5,IF(Shift5!$AG362="N",$AC$6)))))</f>
        <v/>
      </c>
      <c r="AC362" s="56" t="str">
        <f>IF(Shift1!$AI363="N",$AF$2,IF(Shift2!$AI362="N",$AF$3,IF(Shift3!$AI362="N",$AF$4,IF(Shift4!$AI362="N",$AF$5,IF(Shift5!$AI362="N",$AF$6)))))</f>
        <v/>
      </c>
      <c r="AD362" s="57">
        <f t="shared" si="45"/>
        <v>3</v>
      </c>
      <c r="AE362" s="58">
        <f t="shared" si="46"/>
        <v>3</v>
      </c>
      <c r="AF362" s="59">
        <f t="shared" si="47"/>
        <v>2</v>
      </c>
      <c r="AG362" s="60">
        <f t="shared" si="48"/>
        <v>3</v>
      </c>
      <c r="AH362" s="58">
        <f t="shared" si="49"/>
        <v>3</v>
      </c>
      <c r="AI362" s="59">
        <f t="shared" si="50"/>
        <v>2</v>
      </c>
      <c r="AJ362" s="61">
        <f t="shared" si="51"/>
        <v>3</v>
      </c>
      <c r="AK362" s="58">
        <f t="shared" si="52"/>
        <v>4</v>
      </c>
      <c r="AL362" s="58">
        <f t="shared" si="53"/>
        <v>2</v>
      </c>
    </row>
    <row r="363" spans="1:38" outlineLevel="1" x14ac:dyDescent="0.3">
      <c r="A363" s="10"/>
      <c r="B363" s="40">
        <v>19</v>
      </c>
      <c r="C363" s="56" t="str">
        <f>IF(Shift1!O364="AM",$E$2,IF(Shift2!O363="AM",$E$3,IF(Shift3!O363="AM",$E$4,IF(Shift4!O363="AM",$E$5,IF(Shift5!O363="AM",$E$6)))))</f>
        <v/>
      </c>
      <c r="D363" s="56" t="str">
        <f>IF(Shift1!Q364="AM",$H$2,IF(Shift2!Q363="AM",$H$3,IF(Shift3!Q363="AM",$H$4,IF(Shift4!Q363="AM",$H$5,IF(Shift5!Q363="AM",$H$6)))))</f>
        <v/>
      </c>
      <c r="E363" s="56" t="str">
        <f>IF(Shift1!S364="AM",$K$2,IF(Shift2!S363="AM",$K$3,IF(Shift3!S363="AM",$K$4,IF(Shift4!S363="AM",$K$5,IF(Shift5!S363="AM",$K$6)))))</f>
        <v/>
      </c>
      <c r="F363" s="56" t="str">
        <f>IF(Shift1!U364="AM",$N$2,IF(Shift2!U363="AM",$N$3,IF(Shift3!U363="AM",$N$4,IF(Shift4!U363="AM",$N$5,IF(Shift5!U363="AM",$N$6)))))</f>
        <v/>
      </c>
      <c r="G363" s="56" t="b">
        <f>IF(Shift1!W364="AM",$Q$2,IF(Shift2!W363="AM",$Q$3,IF(Shift3!W363="AM",$Q$4,IF(Shift4!W363="AM",$Q$5,IF(Shift5!W363="AM",$Q$6)))))</f>
        <v>0</v>
      </c>
      <c r="H363" s="56" t="str">
        <f>IF(Shift1!Y364="AM",$T$2,IF(Shift2!Y363="AM",$T$3,IF(Shift3!Y363="AM",$T$4,IF(Shift4!Y363="AM",$T$5,IF(Shift5!Y363="AM",$T$6)))))</f>
        <v/>
      </c>
      <c r="I363" s="56" t="str">
        <f>IF(Shift1!AA364="AM",$W$2,IF(Shift2!AA363="AM",$W$3,IF(Shift3!AA363="AM",$W$4,IF(Shift4!AA363="AM",$W$5,IF(Shift5!AA363="AM",$W$6)))))</f>
        <v/>
      </c>
      <c r="J363" s="56" t="str">
        <f>IF(Shift1!AG364="AM",$AC$2,IF(Shift2!AG363="AM",$AC$3,IF(Shift3!AG363="AM",$AC$4,IF(Shift4!AG363="AM",$AC$5,IF(Shift5!AG363="AM",$AC$6)))))</f>
        <v/>
      </c>
      <c r="K363" s="56" t="str">
        <f>IF(Shift1!AI364="AM",$AF$2,IF(Shift2!AI363="AM",$AF$3,IF(Shift3!AI363="AM",$AF$4,IF(Shift4!AI363="AM",$AF$5,IF(Shift5!AI363="AM",$AF$6)))))</f>
        <v/>
      </c>
      <c r="L363" s="56" t="str">
        <f>IF(Shift1!$O364="PM",$E$2,IF(Shift2!$O363="PM",$E$3,IF(Shift3!$O363="PM",$E$4,IF(Shift4!$O363="PM",$E$5,IF(Shift5!$O363="PM",$E$6)))))</f>
        <v/>
      </c>
      <c r="M363" s="56" t="str">
        <f>IF(Shift1!$Q364="PM",$H$2,IF(Shift2!$Q363="PM",$H$3,IF(Shift3!$Q363="PM",$H$4,IF(Shift4!$Q363="PM",$H$5,IF(Shift5!$Q363="PM",$H$6)))))</f>
        <v/>
      </c>
      <c r="N363" s="56" t="str">
        <f>IF(Shift1!$S364="PM",$K$2,IF(Shift2!$S363="PM",$K$3,IF(Shift3!$S363="PM",$K$4,IF(Shift4!$S363="PM",$K$5,IF(Shift5!$S363="PM",$K$6)))))</f>
        <v/>
      </c>
      <c r="O363" s="56" t="str">
        <f>IF(Shift1!$U364="PM",$N$2,IF(Shift2!$U363="PM",$N$3,IF(Shift3!$U363="PM",$N$4,IF(Shift4!$U363="PM",$N$5,IF(Shift5!$U363="PM",$N$6)))))</f>
        <v/>
      </c>
      <c r="P363" s="56" t="b">
        <f>IF(Shift1!$W364="PM",$Q$2,IF(Shift2!$W363="PM",$Q$3,IF(Shift3!$W363="PM",$Q$4,IF(Shift4!$W363="PM",$Q$5,IF(Shift5!$W363="PM",$Q$6)))))</f>
        <v>0</v>
      </c>
      <c r="Q363" s="56" t="str">
        <f>IF(Shift1!$Y364="PM",$T$2,IF(Shift2!$Y363="PM",$T$3,IF(Shift3!$Y363="PM",$T$4,IF(Shift4!$Y363="PM",$T$5,IF(Shift5!$Y363="PM",$T$6)))))</f>
        <v/>
      </c>
      <c r="R363" s="56" t="str">
        <f>IF(Shift1!$AA364="PM",$W$2,IF(Shift2!$AA363="PM",$W$3,IF(Shift3!$AA363="PM",$W$4,IF(Shift4!$AA363="PM",$W$5,IF(Shift5!$AA363="PM",$W$6)))))</f>
        <v/>
      </c>
      <c r="S363" s="56" t="str">
        <f>IF(Shift1!$AG364="PM",$AC$2,IF(Shift2!$AG363="PM",$AC$3,IF(Shift3!$AG363="PM",$AC$4,IF(Shift4!$AG363="PM",$AC$5,IF(Shift5!$AG363="PM",$AC$6)))))</f>
        <v/>
      </c>
      <c r="T363" s="56" t="str">
        <f>IF(Shift1!$AI364="PM",$AF$2,IF(Shift2!$AI363="PM",$AF$3,IF(Shift3!$AI363="PM",$AF$4,IF(Shift4!$AI363="PM",$AF$5,IF(Shift5!$AI363="PM",$AF$6)))))</f>
        <v/>
      </c>
      <c r="U363" s="56" t="str">
        <f>IF(Shift1!$O364="N",$E$2,IF(Shift2!$O363="N",$E$3,IF(Shift3!$O363="N",$E$4,IF(Shift4!$O363="N",$E$5,IF(Shift5!$O363="N",$E$6)))))</f>
        <v/>
      </c>
      <c r="V363" s="56" t="str">
        <f>IF(Shift1!$Q364="N",$H$2,IF(Shift2!$Q363="N",$H$3,IF(Shift3!$Q363="N",$H$4,IF(Shift4!$Q363="N",$H$5,IF(Shift5!$Q363="N",$H$6)))))</f>
        <v/>
      </c>
      <c r="W363" s="56" t="str">
        <f>IF(Shift1!$S364="N",$K$2,IF(Shift2!$S363="N",$K$3,IF(Shift3!$S363="N",$K$4,IF(Shift4!$S363="N",$K$5,IF(Shift5!$S363="N",$K$6)))))</f>
        <v/>
      </c>
      <c r="X363" s="56" t="str">
        <f>IF(Shift1!$U364="N",$N$2,IF(Shift2!$U363="N",$N$3,IF(Shift3!$U363="N",$N$4,IF(Shift4!$U363="N",$N$5,IF(Shift5!$U363="N",$N$6)))))</f>
        <v/>
      </c>
      <c r="Y363" s="56" t="str">
        <f>IF(Shift1!$W364="N",$Q$2,IF(Shift2!$W363="N",$Q$3,IF(Shift3!$W363="N",$Q$4,IF(Shift4!$W363="N",$Q$5,IF(Shift5!$W363="N",$Q$6)))))</f>
        <v/>
      </c>
      <c r="Z363" s="56" t="str">
        <f>IF(Shift1!$Y364="N",$T$2,IF(Shift2!$Y363="N",$T$3,IF(Shift3!$Y363="N",$T$4,IF(Shift4!$Y363="N",$T$5,IF(Shift5!$Y363="N",$T$6)))))</f>
        <v/>
      </c>
      <c r="AA363" s="56" t="str">
        <f>IF(Shift1!$AA364="N",$W$2,IF(Shift2!$AA363="N",$W$3,IF(Shift3!$AA363="N",$W$4,IF(Shift4!$AA363="N",$W$5,IF(Shift5!$AA363="N",$W$6)))))</f>
        <v/>
      </c>
      <c r="AB363" s="56" t="str">
        <f>IF(Shift1!$AG364="N",$AC$2,IF(Shift2!$AG363="N",$AC$3,IF(Shift3!$AG363="N",$AC$4,IF(Shift4!$AG363="N",$AC$5,IF(Shift5!$AG363="N",$AC$6)))))</f>
        <v/>
      </c>
      <c r="AC363" s="56" t="str">
        <f>IF(Shift1!$AI364="N",$AF$2,IF(Shift2!$AI363="N",$AF$3,IF(Shift3!$AI363="N",$AF$4,IF(Shift4!$AI363="N",$AF$5,IF(Shift5!$AI363="N",$AF$6)))))</f>
        <v/>
      </c>
      <c r="AD363" s="57">
        <f t="shared" si="45"/>
        <v>3</v>
      </c>
      <c r="AE363" s="58">
        <f t="shared" si="46"/>
        <v>3</v>
      </c>
      <c r="AF363" s="59">
        <f t="shared" si="47"/>
        <v>2</v>
      </c>
      <c r="AG363" s="60">
        <f t="shared" si="48"/>
        <v>3</v>
      </c>
      <c r="AH363" s="58">
        <f t="shared" si="49"/>
        <v>3</v>
      </c>
      <c r="AI363" s="59">
        <f t="shared" si="50"/>
        <v>2</v>
      </c>
      <c r="AJ363" s="61">
        <f t="shared" si="51"/>
        <v>3</v>
      </c>
      <c r="AK363" s="58">
        <f t="shared" si="52"/>
        <v>4</v>
      </c>
      <c r="AL363" s="58">
        <f t="shared" si="53"/>
        <v>2</v>
      </c>
    </row>
    <row r="364" spans="1:38" outlineLevel="1" x14ac:dyDescent="0.3">
      <c r="A364" s="1"/>
      <c r="B364" s="40">
        <v>20</v>
      </c>
      <c r="C364" s="56" t="str">
        <f>IF(Shift1!O365="AM",$E$2,IF(Shift2!O364="AM",$E$3,IF(Shift3!O364="AM",$E$4,IF(Shift4!O364="AM",$E$5,IF(Shift5!O364="AM",$E$6)))))</f>
        <v/>
      </c>
      <c r="D364" s="56" t="str">
        <f>IF(Shift1!Q365="AM",$H$2,IF(Shift2!Q364="AM",$H$3,IF(Shift3!Q364="AM",$H$4,IF(Shift4!Q364="AM",$H$5,IF(Shift5!Q364="AM",$H$6)))))</f>
        <v/>
      </c>
      <c r="E364" s="56" t="str">
        <f>IF(Shift1!S365="AM",$K$2,IF(Shift2!S364="AM",$K$3,IF(Shift3!S364="AM",$K$4,IF(Shift4!S364="AM",$K$5,IF(Shift5!S364="AM",$K$6)))))</f>
        <v/>
      </c>
      <c r="F364" s="56" t="str">
        <f>IF(Shift1!U365="AM",$N$2,IF(Shift2!U364="AM",$N$3,IF(Shift3!U364="AM",$N$4,IF(Shift4!U364="AM",$N$5,IF(Shift5!U364="AM",$N$6)))))</f>
        <v/>
      </c>
      <c r="G364" s="56" t="b">
        <f>IF(Shift1!W365="AM",$Q$2,IF(Shift2!W364="AM",$Q$3,IF(Shift3!W364="AM",$Q$4,IF(Shift4!W364="AM",$Q$5,IF(Shift5!W364="AM",$Q$6)))))</f>
        <v>0</v>
      </c>
      <c r="H364" s="56" t="str">
        <f>IF(Shift1!Y365="AM",$T$2,IF(Shift2!Y364="AM",$T$3,IF(Shift3!Y364="AM",$T$4,IF(Shift4!Y364="AM",$T$5,IF(Shift5!Y364="AM",$T$6)))))</f>
        <v/>
      </c>
      <c r="I364" s="56" t="str">
        <f>IF(Shift1!AA365="AM",$W$2,IF(Shift2!AA364="AM",$W$3,IF(Shift3!AA364="AM",$W$4,IF(Shift4!AA364="AM",$W$5,IF(Shift5!AA364="AM",$W$6)))))</f>
        <v/>
      </c>
      <c r="J364" s="56" t="str">
        <f>IF(Shift1!AG365="AM",$AC$2,IF(Shift2!AG364="AM",$AC$3,IF(Shift3!AG364="AM",$AC$4,IF(Shift4!AG364="AM",$AC$5,IF(Shift5!AG364="AM",$AC$6)))))</f>
        <v/>
      </c>
      <c r="K364" s="56" t="str">
        <f>IF(Shift1!AI365="AM",$AF$2,IF(Shift2!AI364="AM",$AF$3,IF(Shift3!AI364="AM",$AF$4,IF(Shift4!AI364="AM",$AF$5,IF(Shift5!AI364="AM",$AF$6)))))</f>
        <v/>
      </c>
      <c r="L364" s="56" t="str">
        <f>IF(Shift1!$O365="PM",$E$2,IF(Shift2!$O364="PM",$E$3,IF(Shift3!$O364="PM",$E$4,IF(Shift4!$O364="PM",$E$5,IF(Shift5!$O364="PM",$E$6)))))</f>
        <v/>
      </c>
      <c r="M364" s="56" t="str">
        <f>IF(Shift1!$Q365="PM",$H$2,IF(Shift2!$Q364="PM",$H$3,IF(Shift3!$Q364="PM",$H$4,IF(Shift4!$Q364="PM",$H$5,IF(Shift5!$Q364="PM",$H$6)))))</f>
        <v/>
      </c>
      <c r="N364" s="56" t="str">
        <f>IF(Shift1!$S365="PM",$K$2,IF(Shift2!$S364="PM",$K$3,IF(Shift3!$S364="PM",$K$4,IF(Shift4!$S364="PM",$K$5,IF(Shift5!$S364="PM",$K$6)))))</f>
        <v/>
      </c>
      <c r="O364" s="56" t="str">
        <f>IF(Shift1!$U365="PM",$N$2,IF(Shift2!$U364="PM",$N$3,IF(Shift3!$U364="PM",$N$4,IF(Shift4!$U364="PM",$N$5,IF(Shift5!$U364="PM",$N$6)))))</f>
        <v/>
      </c>
      <c r="P364" s="56" t="b">
        <f>IF(Shift1!$W365="PM",$Q$2,IF(Shift2!$W364="PM",$Q$3,IF(Shift3!$W364="PM",$Q$4,IF(Shift4!$W364="PM",$Q$5,IF(Shift5!$W364="PM",$Q$6)))))</f>
        <v>0</v>
      </c>
      <c r="Q364" s="56" t="str">
        <f>IF(Shift1!$Y365="PM",$T$2,IF(Shift2!$Y364="PM",$T$3,IF(Shift3!$Y364="PM",$T$4,IF(Shift4!$Y364="PM",$T$5,IF(Shift5!$Y364="PM",$T$6)))))</f>
        <v/>
      </c>
      <c r="R364" s="56" t="str">
        <f>IF(Shift1!$AA365="PM",$W$2,IF(Shift2!$AA364="PM",$W$3,IF(Shift3!$AA364="PM",$W$4,IF(Shift4!$AA364="PM",$W$5,IF(Shift5!$AA364="PM",$W$6)))))</f>
        <v/>
      </c>
      <c r="S364" s="56" t="str">
        <f>IF(Shift1!$AG365="PM",$AC$2,IF(Shift2!$AG364="PM",$AC$3,IF(Shift3!$AG364="PM",$AC$4,IF(Shift4!$AG364="PM",$AC$5,IF(Shift5!$AG364="PM",$AC$6)))))</f>
        <v/>
      </c>
      <c r="T364" s="56" t="str">
        <f>IF(Shift1!$AI365="PM",$AF$2,IF(Shift2!$AI364="PM",$AF$3,IF(Shift3!$AI364="PM",$AF$4,IF(Shift4!$AI364="PM",$AF$5,IF(Shift5!$AI364="PM",$AF$6)))))</f>
        <v/>
      </c>
      <c r="U364" s="56" t="str">
        <f>IF(Shift1!$O365="N",$E$2,IF(Shift2!$O364="N",$E$3,IF(Shift3!$O364="N",$E$4,IF(Shift4!$O364="N",$E$5,IF(Shift5!$O364="N",$E$6)))))</f>
        <v/>
      </c>
      <c r="V364" s="56" t="str">
        <f>IF(Shift1!$Q365="N",$H$2,IF(Shift2!$Q364="N",$H$3,IF(Shift3!$Q364="N",$H$4,IF(Shift4!$Q364="N",$H$5,IF(Shift5!$Q364="N",$H$6)))))</f>
        <v/>
      </c>
      <c r="W364" s="56" t="str">
        <f>IF(Shift1!$S365="N",$K$2,IF(Shift2!$S364="N",$K$3,IF(Shift3!$S364="N",$K$4,IF(Shift4!$S364="N",$K$5,IF(Shift5!$S364="N",$K$6)))))</f>
        <v/>
      </c>
      <c r="X364" s="56" t="str">
        <f>IF(Shift1!$U365="N",$N$2,IF(Shift2!$U364="N",$N$3,IF(Shift3!$U364="N",$N$4,IF(Shift4!$U364="N",$N$5,IF(Shift5!$U364="N",$N$6)))))</f>
        <v/>
      </c>
      <c r="Y364" s="56" t="str">
        <f>IF(Shift1!$W365="N",$Q$2,IF(Shift2!$W364="N",$Q$3,IF(Shift3!$W364="N",$Q$4,IF(Shift4!$W364="N",$Q$5,IF(Shift5!$W364="N",$Q$6)))))</f>
        <v/>
      </c>
      <c r="Z364" s="56" t="str">
        <f>IF(Shift1!$Y365="N",$T$2,IF(Shift2!$Y364="N",$T$3,IF(Shift3!$Y364="N",$T$4,IF(Shift4!$Y364="N",$T$5,IF(Shift5!$Y364="N",$T$6)))))</f>
        <v/>
      </c>
      <c r="AA364" s="56" t="str">
        <f>IF(Shift1!$AA365="N",$W$2,IF(Shift2!$AA364="N",$W$3,IF(Shift3!$AA364="N",$W$4,IF(Shift4!$AA364="N",$W$5,IF(Shift5!$AA364="N",$W$6)))))</f>
        <v/>
      </c>
      <c r="AB364" s="56" t="str">
        <f>IF(Shift1!$AG365="N",$AC$2,IF(Shift2!$AG364="N",$AC$3,IF(Shift3!$AG364="N",$AC$4,IF(Shift4!$AG364="N",$AC$5,IF(Shift5!$AG364="N",$AC$6)))))</f>
        <v/>
      </c>
      <c r="AC364" s="56" t="str">
        <f>IF(Shift1!$AI365="N",$AF$2,IF(Shift2!$AI364="N",$AF$3,IF(Shift3!$AI364="N",$AF$4,IF(Shift4!$AI364="N",$AF$5,IF(Shift5!$AI364="N",$AF$6)))))</f>
        <v/>
      </c>
      <c r="AD364" s="57">
        <f t="shared" si="45"/>
        <v>3</v>
      </c>
      <c r="AE364" s="58">
        <f t="shared" si="46"/>
        <v>3</v>
      </c>
      <c r="AF364" s="59">
        <f t="shared" si="47"/>
        <v>2</v>
      </c>
      <c r="AG364" s="60">
        <f t="shared" si="48"/>
        <v>3</v>
      </c>
      <c r="AH364" s="58">
        <f t="shared" si="49"/>
        <v>3</v>
      </c>
      <c r="AI364" s="59">
        <f t="shared" si="50"/>
        <v>2</v>
      </c>
      <c r="AJ364" s="61">
        <f t="shared" si="51"/>
        <v>3</v>
      </c>
      <c r="AK364" s="58">
        <f t="shared" si="52"/>
        <v>4</v>
      </c>
      <c r="AL364" s="58">
        <f t="shared" si="53"/>
        <v>2</v>
      </c>
    </row>
    <row r="365" spans="1:38" outlineLevel="1" x14ac:dyDescent="0.3">
      <c r="A365" s="1"/>
      <c r="B365" s="38">
        <v>21</v>
      </c>
      <c r="C365" s="56" t="b">
        <f>IF(Shift1!O366="AM",$E$2,IF(Shift2!O365="AM",$E$3,IF(Shift3!O365="AM",$E$4,IF(Shift4!O365="AM",$E$5,IF(Shift5!O365="AM",$E$6)))))</f>
        <v>0</v>
      </c>
      <c r="D365" s="56" t="str">
        <f>IF(Shift1!Q366="AM",$H$2,IF(Shift2!Q365="AM",$H$3,IF(Shift3!Q365="AM",$H$4,IF(Shift4!Q365="AM",$H$5,IF(Shift5!Q365="AM",$H$6)))))</f>
        <v/>
      </c>
      <c r="E365" s="56" t="str">
        <f>IF(Shift1!S366="AM",$K$2,IF(Shift2!S365="AM",$K$3,IF(Shift3!S365="AM",$K$4,IF(Shift4!S365="AM",$K$5,IF(Shift5!S365="AM",$K$6)))))</f>
        <v/>
      </c>
      <c r="F365" s="56" t="str">
        <f>IF(Shift1!U366="AM",$N$2,IF(Shift2!U365="AM",$N$3,IF(Shift3!U365="AM",$N$4,IF(Shift4!U365="AM",$N$5,IF(Shift5!U365="AM",$N$6)))))</f>
        <v/>
      </c>
      <c r="G365" s="56" t="str">
        <f>IF(Shift1!W366="AM",$Q$2,IF(Shift2!W365="AM",$Q$3,IF(Shift3!W365="AM",$Q$4,IF(Shift4!W365="AM",$Q$5,IF(Shift5!W365="AM",$Q$6)))))</f>
        <v/>
      </c>
      <c r="H365" s="56" t="str">
        <f>IF(Shift1!Y366="AM",$T$2,IF(Shift2!Y365="AM",$T$3,IF(Shift3!Y365="AM",$T$4,IF(Shift4!Y365="AM",$T$5,IF(Shift5!Y365="AM",$T$6)))))</f>
        <v/>
      </c>
      <c r="I365" s="56" t="str">
        <f>IF(Shift1!AA366="AM",$W$2,IF(Shift2!AA365="AM",$W$3,IF(Shift3!AA365="AM",$W$4,IF(Shift4!AA365="AM",$W$5,IF(Shift5!AA365="AM",$W$6)))))</f>
        <v/>
      </c>
      <c r="J365" s="56" t="str">
        <f>IF(Shift1!AG366="AM",$AC$2,IF(Shift2!AG365="AM",$AC$3,IF(Shift3!AG365="AM",$AC$4,IF(Shift4!AG365="AM",$AC$5,IF(Shift5!AG365="AM",$AC$6)))))</f>
        <v/>
      </c>
      <c r="K365" s="56" t="str">
        <f>IF(Shift1!AI366="AM",$AF$2,IF(Shift2!AI365="AM",$AF$3,IF(Shift3!AI365="AM",$AF$4,IF(Shift4!AI365="AM",$AF$5,IF(Shift5!AI365="AM",$AF$6)))))</f>
        <v/>
      </c>
      <c r="L365" s="56" t="str">
        <f>IF(Shift1!$O366="PM",$E$2,IF(Shift2!$O365="PM",$E$3,IF(Shift3!$O365="PM",$E$4,IF(Shift4!$O365="PM",$E$5,IF(Shift5!$O365="PM",$E$6)))))</f>
        <v/>
      </c>
      <c r="M365" s="56" t="str">
        <f>IF(Shift1!$Q366="PM",$H$2,IF(Shift2!$Q365="PM",$H$3,IF(Shift3!$Q365="PM",$H$4,IF(Shift4!$Q365="PM",$H$5,IF(Shift5!$Q365="PM",$H$6)))))</f>
        <v/>
      </c>
      <c r="N365" s="56" t="str">
        <f>IF(Shift1!$S366="PM",$K$2,IF(Shift2!$S365="PM",$K$3,IF(Shift3!$S365="PM",$K$4,IF(Shift4!$S365="PM",$K$5,IF(Shift5!$S365="PM",$K$6)))))</f>
        <v/>
      </c>
      <c r="O365" s="56" t="str">
        <f>IF(Shift1!$U366="PM",$N$2,IF(Shift2!$U365="PM",$N$3,IF(Shift3!$U365="PM",$N$4,IF(Shift4!$U365="PM",$N$5,IF(Shift5!$U365="PM",$N$6)))))</f>
        <v/>
      </c>
      <c r="P365" s="56" t="b">
        <f>IF(Shift1!$W366="PM",$Q$2,IF(Shift2!$W365="PM",$Q$3,IF(Shift3!$W365="PM",$Q$4,IF(Shift4!$W365="PM",$Q$5,IF(Shift5!$W365="PM",$Q$6)))))</f>
        <v>0</v>
      </c>
      <c r="Q365" s="56" t="str">
        <f>IF(Shift1!$Y366="PM",$T$2,IF(Shift2!$Y365="PM",$T$3,IF(Shift3!$Y365="PM",$T$4,IF(Shift4!$Y365="PM",$T$5,IF(Shift5!$Y365="PM",$T$6)))))</f>
        <v/>
      </c>
      <c r="R365" s="56" t="str">
        <f>IF(Shift1!$AA366="PM",$W$2,IF(Shift2!$AA365="PM",$W$3,IF(Shift3!$AA365="PM",$W$4,IF(Shift4!$AA365="PM",$W$5,IF(Shift5!$AA365="PM",$W$6)))))</f>
        <v/>
      </c>
      <c r="S365" s="56" t="str">
        <f>IF(Shift1!$AG366="PM",$AC$2,IF(Shift2!$AG365="PM",$AC$3,IF(Shift3!$AG365="PM",$AC$4,IF(Shift4!$AG365="PM",$AC$5,IF(Shift5!$AG365="PM",$AC$6)))))</f>
        <v/>
      </c>
      <c r="T365" s="56" t="str">
        <f>IF(Shift1!$AI366="PM",$AF$2,IF(Shift2!$AI365="PM",$AF$3,IF(Shift3!$AI365="PM",$AF$4,IF(Shift4!$AI365="PM",$AF$5,IF(Shift5!$AI365="PM",$AF$6)))))</f>
        <v/>
      </c>
      <c r="U365" s="56" t="str">
        <f>IF(Shift1!$O366="N",$E$2,IF(Shift2!$O365="N",$E$3,IF(Shift3!$O365="N",$E$4,IF(Shift4!$O365="N",$E$5,IF(Shift5!$O365="N",$E$6)))))</f>
        <v/>
      </c>
      <c r="V365" s="56" t="str">
        <f>IF(Shift1!$Q366="N",$H$2,IF(Shift2!$Q365="N",$H$3,IF(Shift3!$Q365="N",$H$4,IF(Shift4!$Q365="N",$H$5,IF(Shift5!$Q365="N",$H$6)))))</f>
        <v/>
      </c>
      <c r="W365" s="56" t="str">
        <f>IF(Shift1!$S366="N",$K$2,IF(Shift2!$S365="N",$K$3,IF(Shift3!$S365="N",$K$4,IF(Shift4!$S365="N",$K$5,IF(Shift5!$S365="N",$K$6)))))</f>
        <v/>
      </c>
      <c r="X365" s="56" t="str">
        <f>IF(Shift1!$U366="N",$N$2,IF(Shift2!$U365="N",$N$3,IF(Shift3!$U365="N",$N$4,IF(Shift4!$U365="N",$N$5,IF(Shift5!$U365="N",$N$6)))))</f>
        <v/>
      </c>
      <c r="Y365" s="56" t="b">
        <f>IF(Shift1!$W366="N",$Q$2,IF(Shift2!$W365="N",$Q$3,IF(Shift3!$W365="N",$Q$4,IF(Shift4!$W365="N",$Q$5,IF(Shift5!$W365="N",$Q$6)))))</f>
        <v>0</v>
      </c>
      <c r="Z365" s="56" t="str">
        <f>IF(Shift1!$Y366="N",$T$2,IF(Shift2!$Y365="N",$T$3,IF(Shift3!$Y365="N",$T$4,IF(Shift4!$Y365="N",$T$5,IF(Shift5!$Y365="N",$T$6)))))</f>
        <v/>
      </c>
      <c r="AA365" s="56" t="str">
        <f>IF(Shift1!$AA366="N",$W$2,IF(Shift2!$AA365="N",$W$3,IF(Shift3!$AA365="N",$W$4,IF(Shift4!$AA365="N",$W$5,IF(Shift5!$AA365="N",$W$6)))))</f>
        <v/>
      </c>
      <c r="AB365" s="56" t="str">
        <f>IF(Shift1!$AG366="N",$AC$2,IF(Shift2!$AG365="N",$AC$3,IF(Shift3!$AG365="N",$AC$4,IF(Shift4!$AG365="N",$AC$5,IF(Shift5!$AG365="N",$AC$6)))))</f>
        <v/>
      </c>
      <c r="AC365" s="56" t="str">
        <f>IF(Shift1!$AI366="N",$AF$2,IF(Shift2!$AI365="N",$AF$3,IF(Shift3!$AI365="N",$AF$4,IF(Shift4!$AI365="N",$AF$5,IF(Shift5!$AI365="N",$AF$6)))))</f>
        <v/>
      </c>
      <c r="AD365" s="57">
        <f t="shared" si="45"/>
        <v>2</v>
      </c>
      <c r="AE365" s="58">
        <f t="shared" si="46"/>
        <v>4</v>
      </c>
      <c r="AF365" s="59">
        <f t="shared" si="47"/>
        <v>2</v>
      </c>
      <c r="AG365" s="60">
        <f t="shared" si="48"/>
        <v>3</v>
      </c>
      <c r="AH365" s="58">
        <f t="shared" si="49"/>
        <v>3</v>
      </c>
      <c r="AI365" s="59">
        <f t="shared" si="50"/>
        <v>2</v>
      </c>
      <c r="AJ365" s="61">
        <f t="shared" si="51"/>
        <v>3</v>
      </c>
      <c r="AK365" s="58">
        <f t="shared" si="52"/>
        <v>3</v>
      </c>
      <c r="AL365" s="58">
        <f t="shared" si="53"/>
        <v>2</v>
      </c>
    </row>
    <row r="366" spans="1:38" outlineLevel="1" x14ac:dyDescent="0.3">
      <c r="A366" s="1"/>
      <c r="B366" s="38">
        <v>22</v>
      </c>
      <c r="C366" s="56" t="b">
        <f>IF(Shift1!O367="AM",$E$2,IF(Shift2!O366="AM",$E$3,IF(Shift3!O366="AM",$E$4,IF(Shift4!O366="AM",$E$5,IF(Shift5!O366="AM",$E$6)))))</f>
        <v>0</v>
      </c>
      <c r="D366" s="56" t="str">
        <f>IF(Shift1!Q367="AM",$H$2,IF(Shift2!Q366="AM",$H$3,IF(Shift3!Q366="AM",$H$4,IF(Shift4!Q366="AM",$H$5,IF(Shift5!Q366="AM",$H$6)))))</f>
        <v/>
      </c>
      <c r="E366" s="56" t="str">
        <f>IF(Shift1!S367="AM",$K$2,IF(Shift2!S366="AM",$K$3,IF(Shift3!S366="AM",$K$4,IF(Shift4!S366="AM",$K$5,IF(Shift5!S366="AM",$K$6)))))</f>
        <v/>
      </c>
      <c r="F366" s="56" t="str">
        <f>IF(Shift1!U367="AM",$N$2,IF(Shift2!U366="AM",$N$3,IF(Shift3!U366="AM",$N$4,IF(Shift4!U366="AM",$N$5,IF(Shift5!U366="AM",$N$6)))))</f>
        <v/>
      </c>
      <c r="G366" s="56" t="str">
        <f>IF(Shift1!W367="AM",$Q$2,IF(Shift2!W366="AM",$Q$3,IF(Shift3!W366="AM",$Q$4,IF(Shift4!W366="AM",$Q$5,IF(Shift5!W366="AM",$Q$6)))))</f>
        <v/>
      </c>
      <c r="H366" s="56" t="str">
        <f>IF(Shift1!Y367="AM",$T$2,IF(Shift2!Y366="AM",$T$3,IF(Shift3!Y366="AM",$T$4,IF(Shift4!Y366="AM",$T$5,IF(Shift5!Y366="AM",$T$6)))))</f>
        <v/>
      </c>
      <c r="I366" s="56" t="str">
        <f>IF(Shift1!AA367="AM",$W$2,IF(Shift2!AA366="AM",$W$3,IF(Shift3!AA366="AM",$W$4,IF(Shift4!AA366="AM",$W$5,IF(Shift5!AA366="AM",$W$6)))))</f>
        <v/>
      </c>
      <c r="J366" s="56" t="str">
        <f>IF(Shift1!AG367="AM",$AC$2,IF(Shift2!AG366="AM",$AC$3,IF(Shift3!AG366="AM",$AC$4,IF(Shift4!AG366="AM",$AC$5,IF(Shift5!AG366="AM",$AC$6)))))</f>
        <v/>
      </c>
      <c r="K366" s="56" t="str">
        <f>IF(Shift1!AI367="AM",$AF$2,IF(Shift2!AI366="AM",$AF$3,IF(Shift3!AI366="AM",$AF$4,IF(Shift4!AI366="AM",$AF$5,IF(Shift5!AI366="AM",$AF$6)))))</f>
        <v/>
      </c>
      <c r="L366" s="56" t="str">
        <f>IF(Shift1!$O367="PM",$E$2,IF(Shift2!$O366="PM",$E$3,IF(Shift3!$O366="PM",$E$4,IF(Shift4!$O366="PM",$E$5,IF(Shift5!$O366="PM",$E$6)))))</f>
        <v/>
      </c>
      <c r="M366" s="56" t="str">
        <f>IF(Shift1!$Q367="PM",$H$2,IF(Shift2!$Q366="PM",$H$3,IF(Shift3!$Q366="PM",$H$4,IF(Shift4!$Q366="PM",$H$5,IF(Shift5!$Q366="PM",$H$6)))))</f>
        <v/>
      </c>
      <c r="N366" s="56" t="str">
        <f>IF(Shift1!$S367="PM",$K$2,IF(Shift2!$S366="PM",$K$3,IF(Shift3!$S366="PM",$K$4,IF(Shift4!$S366="PM",$K$5,IF(Shift5!$S366="PM",$K$6)))))</f>
        <v/>
      </c>
      <c r="O366" s="56" t="str">
        <f>IF(Shift1!$U367="PM",$N$2,IF(Shift2!$U366="PM",$N$3,IF(Shift3!$U366="PM",$N$4,IF(Shift4!$U366="PM",$N$5,IF(Shift5!$U366="PM",$N$6)))))</f>
        <v/>
      </c>
      <c r="P366" s="56" t="b">
        <f>IF(Shift1!$W367="PM",$Q$2,IF(Shift2!$W366="PM",$Q$3,IF(Shift3!$W366="PM",$Q$4,IF(Shift4!$W366="PM",$Q$5,IF(Shift5!$W366="PM",$Q$6)))))</f>
        <v>0</v>
      </c>
      <c r="Q366" s="56" t="str">
        <f>IF(Shift1!$Y367="PM",$T$2,IF(Shift2!$Y366="PM",$T$3,IF(Shift3!$Y366="PM",$T$4,IF(Shift4!$Y366="PM",$T$5,IF(Shift5!$Y366="PM",$T$6)))))</f>
        <v/>
      </c>
      <c r="R366" s="56" t="str">
        <f>IF(Shift1!$AA367="PM",$W$2,IF(Shift2!$AA366="PM",$W$3,IF(Shift3!$AA366="PM",$W$4,IF(Shift4!$AA366="PM",$W$5,IF(Shift5!$AA366="PM",$W$6)))))</f>
        <v/>
      </c>
      <c r="S366" s="56" t="str">
        <f>IF(Shift1!$AG367="PM",$AC$2,IF(Shift2!$AG366="PM",$AC$3,IF(Shift3!$AG366="PM",$AC$4,IF(Shift4!$AG366="PM",$AC$5,IF(Shift5!$AG366="PM",$AC$6)))))</f>
        <v/>
      </c>
      <c r="T366" s="56" t="str">
        <f>IF(Shift1!$AI367="PM",$AF$2,IF(Shift2!$AI366="PM",$AF$3,IF(Shift3!$AI366="PM",$AF$4,IF(Shift4!$AI366="PM",$AF$5,IF(Shift5!$AI366="PM",$AF$6)))))</f>
        <v/>
      </c>
      <c r="U366" s="56" t="str">
        <f>IF(Shift1!$O367="N",$E$2,IF(Shift2!$O366="N",$E$3,IF(Shift3!$O366="N",$E$4,IF(Shift4!$O366="N",$E$5,IF(Shift5!$O366="N",$E$6)))))</f>
        <v/>
      </c>
      <c r="V366" s="56" t="str">
        <f>IF(Shift1!$Q367="N",$H$2,IF(Shift2!$Q366="N",$H$3,IF(Shift3!$Q366="N",$H$4,IF(Shift4!$Q366="N",$H$5,IF(Shift5!$Q366="N",$H$6)))))</f>
        <v/>
      </c>
      <c r="W366" s="56" t="str">
        <f>IF(Shift1!$S367="N",$K$2,IF(Shift2!$S366="N",$K$3,IF(Shift3!$S366="N",$K$4,IF(Shift4!$S366="N",$K$5,IF(Shift5!$S366="N",$K$6)))))</f>
        <v/>
      </c>
      <c r="X366" s="56" t="str">
        <f>IF(Shift1!$U367="N",$N$2,IF(Shift2!$U366="N",$N$3,IF(Shift3!$U366="N",$N$4,IF(Shift4!$U366="N",$N$5,IF(Shift5!$U366="N",$N$6)))))</f>
        <v/>
      </c>
      <c r="Y366" s="56" t="b">
        <f>IF(Shift1!$W367="N",$Q$2,IF(Shift2!$W366="N",$Q$3,IF(Shift3!$W366="N",$Q$4,IF(Shift4!$W366="N",$Q$5,IF(Shift5!$W366="N",$Q$6)))))</f>
        <v>0</v>
      </c>
      <c r="Z366" s="56" t="str">
        <f>IF(Shift1!$Y367="N",$T$2,IF(Shift2!$Y366="N",$T$3,IF(Shift3!$Y366="N",$T$4,IF(Shift4!$Y366="N",$T$5,IF(Shift5!$Y366="N",$T$6)))))</f>
        <v/>
      </c>
      <c r="AA366" s="56" t="str">
        <f>IF(Shift1!$AA367="N",$W$2,IF(Shift2!$AA366="N",$W$3,IF(Shift3!$AA366="N",$W$4,IF(Shift4!$AA366="N",$W$5,IF(Shift5!$AA366="N",$W$6)))))</f>
        <v/>
      </c>
      <c r="AB366" s="56" t="str">
        <f>IF(Shift1!$AG367="N",$AC$2,IF(Shift2!$AG366="N",$AC$3,IF(Shift3!$AG366="N",$AC$4,IF(Shift4!$AG366="N",$AC$5,IF(Shift5!$AG366="N",$AC$6)))))</f>
        <v/>
      </c>
      <c r="AC366" s="56" t="str">
        <f>IF(Shift1!$AI367="N",$AF$2,IF(Shift2!$AI366="N",$AF$3,IF(Shift3!$AI366="N",$AF$4,IF(Shift4!$AI366="N",$AF$5,IF(Shift5!$AI366="N",$AF$6)))))</f>
        <v/>
      </c>
      <c r="AD366" s="57">
        <f t="shared" si="45"/>
        <v>2</v>
      </c>
      <c r="AE366" s="58">
        <f t="shared" si="46"/>
        <v>4</v>
      </c>
      <c r="AF366" s="59">
        <f t="shared" si="47"/>
        <v>2</v>
      </c>
      <c r="AG366" s="60">
        <f t="shared" si="48"/>
        <v>3</v>
      </c>
      <c r="AH366" s="58">
        <f t="shared" si="49"/>
        <v>3</v>
      </c>
      <c r="AI366" s="59">
        <f t="shared" si="50"/>
        <v>2</v>
      </c>
      <c r="AJ366" s="61">
        <f t="shared" si="51"/>
        <v>3</v>
      </c>
      <c r="AK366" s="58">
        <f t="shared" si="52"/>
        <v>3</v>
      </c>
      <c r="AL366" s="58">
        <f t="shared" si="53"/>
        <v>2</v>
      </c>
    </row>
    <row r="367" spans="1:38" outlineLevel="1" x14ac:dyDescent="0.3">
      <c r="A367" s="1"/>
      <c r="B367" s="40">
        <v>23</v>
      </c>
      <c r="C367" s="56" t="str">
        <f>IF(Shift1!O368="AM",$E$2,IF(Shift2!O367="AM",$E$3,IF(Shift3!O367="AM",$E$4,IF(Shift4!O367="AM",$E$5,IF(Shift5!O367="AM",$E$6)))))</f>
        <v/>
      </c>
      <c r="D367" s="56" t="str">
        <f>IF(Shift1!Q368="AM",$H$2,IF(Shift2!Q367="AM",$H$3,IF(Shift3!Q367="AM",$H$4,IF(Shift4!Q367="AM",$H$5,IF(Shift5!Q367="AM",$H$6)))))</f>
        <v/>
      </c>
      <c r="E367" s="56" t="str">
        <f>IF(Shift1!S368="AM",$K$2,IF(Shift2!S367="AM",$K$3,IF(Shift3!S367="AM",$K$4,IF(Shift4!S367="AM",$K$5,IF(Shift5!S367="AM",$K$6)))))</f>
        <v/>
      </c>
      <c r="F367" s="56" t="str">
        <f>IF(Shift1!U368="AM",$N$2,IF(Shift2!U367="AM",$N$3,IF(Shift3!U367="AM",$N$4,IF(Shift4!U367="AM",$N$5,IF(Shift5!U367="AM",$N$6)))))</f>
        <v/>
      </c>
      <c r="G367" s="56" t="str">
        <f>IF(Shift1!W368="AM",$Q$2,IF(Shift2!W367="AM",$Q$3,IF(Shift3!W367="AM",$Q$4,IF(Shift4!W367="AM",$Q$5,IF(Shift5!W367="AM",$Q$6)))))</f>
        <v/>
      </c>
      <c r="H367" s="56" t="str">
        <f>IF(Shift1!Y368="AM",$T$2,IF(Shift2!Y367="AM",$T$3,IF(Shift3!Y367="AM",$T$4,IF(Shift4!Y367="AM",$T$5,IF(Shift5!Y367="AM",$T$6)))))</f>
        <v/>
      </c>
      <c r="I367" s="56" t="str">
        <f>IF(Shift1!AA368="AM",$W$2,IF(Shift2!AA367="AM",$W$3,IF(Shift3!AA367="AM",$W$4,IF(Shift4!AA367="AM",$W$5,IF(Shift5!AA367="AM",$W$6)))))</f>
        <v/>
      </c>
      <c r="J367" s="56" t="str">
        <f>IF(Shift1!AG368="AM",$AC$2,IF(Shift2!AG367="AM",$AC$3,IF(Shift3!AG367="AM",$AC$4,IF(Shift4!AG367="AM",$AC$5,IF(Shift5!AG367="AM",$AC$6)))))</f>
        <v/>
      </c>
      <c r="K367" s="56" t="str">
        <f>IF(Shift1!AI368="AM",$AF$2,IF(Shift2!AI367="AM",$AF$3,IF(Shift3!AI367="AM",$AF$4,IF(Shift4!AI367="AM",$AF$5,IF(Shift5!AI367="AM",$AF$6)))))</f>
        <v/>
      </c>
      <c r="L367" s="56" t="b">
        <f>IF(Shift1!$O368="PM",$E$2,IF(Shift2!$O367="PM",$E$3,IF(Shift3!$O367="PM",$E$4,IF(Shift4!$O367="PM",$E$5,IF(Shift5!$O367="PM",$E$6)))))</f>
        <v>0</v>
      </c>
      <c r="M367" s="56" t="str">
        <f>IF(Shift1!$Q368="PM",$H$2,IF(Shift2!$Q367="PM",$H$3,IF(Shift3!$Q367="PM",$H$4,IF(Shift4!$Q367="PM",$H$5,IF(Shift5!$Q367="PM",$H$6)))))</f>
        <v/>
      </c>
      <c r="N367" s="56" t="str">
        <f>IF(Shift1!$S368="PM",$K$2,IF(Shift2!$S367="PM",$K$3,IF(Shift3!$S367="PM",$K$4,IF(Shift4!$S367="PM",$K$5,IF(Shift5!$S367="PM",$K$6)))))</f>
        <v/>
      </c>
      <c r="O367" s="56" t="str">
        <f>IF(Shift1!$U368="PM",$N$2,IF(Shift2!$U367="PM",$N$3,IF(Shift3!$U367="PM",$N$4,IF(Shift4!$U367="PM",$N$5,IF(Shift5!$U367="PM",$N$6)))))</f>
        <v/>
      </c>
      <c r="P367" s="56" t="str">
        <f>IF(Shift1!$W368="PM",$Q$2,IF(Shift2!$W367="PM",$Q$3,IF(Shift3!$W367="PM",$Q$4,IF(Shift4!$W367="PM",$Q$5,IF(Shift5!$W367="PM",$Q$6)))))</f>
        <v/>
      </c>
      <c r="Q367" s="56" t="str">
        <f>IF(Shift1!$Y368="PM",$T$2,IF(Shift2!$Y367="PM",$T$3,IF(Shift3!$Y367="PM",$T$4,IF(Shift4!$Y367="PM",$T$5,IF(Shift5!$Y367="PM",$T$6)))))</f>
        <v/>
      </c>
      <c r="R367" s="56" t="str">
        <f>IF(Shift1!$AA368="PM",$W$2,IF(Shift2!$AA367="PM",$W$3,IF(Shift3!$AA367="PM",$W$4,IF(Shift4!$AA367="PM",$W$5,IF(Shift5!$AA367="PM",$W$6)))))</f>
        <v/>
      </c>
      <c r="S367" s="56" t="str">
        <f>IF(Shift1!$AG368="PM",$AC$2,IF(Shift2!$AG367="PM",$AC$3,IF(Shift3!$AG367="PM",$AC$4,IF(Shift4!$AG367="PM",$AC$5,IF(Shift5!$AG367="PM",$AC$6)))))</f>
        <v/>
      </c>
      <c r="T367" s="56" t="str">
        <f>IF(Shift1!$AI368="PM",$AF$2,IF(Shift2!$AI367="PM",$AF$3,IF(Shift3!$AI367="PM",$AF$4,IF(Shift4!$AI367="PM",$AF$5,IF(Shift5!$AI367="PM",$AF$6)))))</f>
        <v/>
      </c>
      <c r="U367" s="56" t="str">
        <f>IF(Shift1!$O368="N",$E$2,IF(Shift2!$O367="N",$E$3,IF(Shift3!$O367="N",$E$4,IF(Shift4!$O367="N",$E$5,IF(Shift5!$O367="N",$E$6)))))</f>
        <v/>
      </c>
      <c r="V367" s="56" t="str">
        <f>IF(Shift1!$Q368="N",$H$2,IF(Shift2!$Q367="N",$H$3,IF(Shift3!$Q367="N",$H$4,IF(Shift4!$Q367="N",$H$5,IF(Shift5!$Q367="N",$H$6)))))</f>
        <v/>
      </c>
      <c r="W367" s="56" t="str">
        <f>IF(Shift1!$S368="N",$K$2,IF(Shift2!$S367="N",$K$3,IF(Shift3!$S367="N",$K$4,IF(Shift4!$S367="N",$K$5,IF(Shift5!$S367="N",$K$6)))))</f>
        <v/>
      </c>
      <c r="X367" s="56" t="str">
        <f>IF(Shift1!$U368="N",$N$2,IF(Shift2!$U367="N",$N$3,IF(Shift3!$U367="N",$N$4,IF(Shift4!$U367="N",$N$5,IF(Shift5!$U367="N",$N$6)))))</f>
        <v/>
      </c>
      <c r="Y367" s="56" t="b">
        <f>IF(Shift1!$W368="N",$Q$2,IF(Shift2!$W367="N",$Q$3,IF(Shift3!$W367="N",$Q$4,IF(Shift4!$W367="N",$Q$5,IF(Shift5!$W367="N",$Q$6)))))</f>
        <v>0</v>
      </c>
      <c r="Z367" s="56" t="str">
        <f>IF(Shift1!$Y368="N",$T$2,IF(Shift2!$Y367="N",$T$3,IF(Shift3!$Y367="N",$T$4,IF(Shift4!$Y367="N",$T$5,IF(Shift5!$Y367="N",$T$6)))))</f>
        <v/>
      </c>
      <c r="AA367" s="56" t="str">
        <f>IF(Shift1!$AA368="N",$W$2,IF(Shift2!$AA367="N",$W$3,IF(Shift3!$AA367="N",$W$4,IF(Shift4!$AA367="N",$W$5,IF(Shift5!$AA367="N",$W$6)))))</f>
        <v/>
      </c>
      <c r="AB367" s="56" t="str">
        <f>IF(Shift1!$AG368="N",$AC$2,IF(Shift2!$AG367="N",$AC$3,IF(Shift3!$AG367="N",$AC$4,IF(Shift4!$AG367="N",$AC$5,IF(Shift5!$AG367="N",$AC$6)))))</f>
        <v/>
      </c>
      <c r="AC367" s="56" t="str">
        <f>IF(Shift1!$AI368="N",$AF$2,IF(Shift2!$AI367="N",$AF$3,IF(Shift3!$AI367="N",$AF$4,IF(Shift4!$AI367="N",$AF$5,IF(Shift5!$AI367="N",$AF$6)))))</f>
        <v/>
      </c>
      <c r="AD367" s="57">
        <f t="shared" si="45"/>
        <v>3</v>
      </c>
      <c r="AE367" s="58">
        <f t="shared" si="46"/>
        <v>4</v>
      </c>
      <c r="AF367" s="59">
        <f t="shared" si="47"/>
        <v>2</v>
      </c>
      <c r="AG367" s="60">
        <f t="shared" si="48"/>
        <v>2</v>
      </c>
      <c r="AH367" s="58">
        <f t="shared" si="49"/>
        <v>4</v>
      </c>
      <c r="AI367" s="59">
        <f t="shared" si="50"/>
        <v>2</v>
      </c>
      <c r="AJ367" s="61">
        <f t="shared" si="51"/>
        <v>3</v>
      </c>
      <c r="AK367" s="58">
        <f t="shared" si="52"/>
        <v>3</v>
      </c>
      <c r="AL367" s="58">
        <f t="shared" si="53"/>
        <v>2</v>
      </c>
    </row>
    <row r="368" spans="1:38" outlineLevel="1" x14ac:dyDescent="0.3">
      <c r="A368" s="1"/>
      <c r="B368" s="40">
        <v>24</v>
      </c>
      <c r="C368" s="56" t="str">
        <f>IF(Shift1!O369="AM",$E$2,IF(Shift2!O368="AM",$E$3,IF(Shift3!O368="AM",$E$4,IF(Shift4!O368="AM",$E$5,IF(Shift5!O368="AM",$E$6)))))</f>
        <v/>
      </c>
      <c r="D368" s="56" t="str">
        <f>IF(Shift1!Q369="AM",$H$2,IF(Shift2!Q368="AM",$H$3,IF(Shift3!Q368="AM",$H$4,IF(Shift4!Q368="AM",$H$5,IF(Shift5!Q368="AM",$H$6)))))</f>
        <v/>
      </c>
      <c r="E368" s="56" t="str">
        <f>IF(Shift1!S369="AM",$K$2,IF(Shift2!S368="AM",$K$3,IF(Shift3!S368="AM",$K$4,IF(Shift4!S368="AM",$K$5,IF(Shift5!S368="AM",$K$6)))))</f>
        <v/>
      </c>
      <c r="F368" s="56" t="str">
        <f>IF(Shift1!U369="AM",$N$2,IF(Shift2!U368="AM",$N$3,IF(Shift3!U368="AM",$N$4,IF(Shift4!U368="AM",$N$5,IF(Shift5!U368="AM",$N$6)))))</f>
        <v/>
      </c>
      <c r="G368" s="56" t="str">
        <f>IF(Shift1!W369="AM",$Q$2,IF(Shift2!W368="AM",$Q$3,IF(Shift3!W368="AM",$Q$4,IF(Shift4!W368="AM",$Q$5,IF(Shift5!W368="AM",$Q$6)))))</f>
        <v/>
      </c>
      <c r="H368" s="56" t="str">
        <f>IF(Shift1!Y369="AM",$T$2,IF(Shift2!Y368="AM",$T$3,IF(Shift3!Y368="AM",$T$4,IF(Shift4!Y368="AM",$T$5,IF(Shift5!Y368="AM",$T$6)))))</f>
        <v/>
      </c>
      <c r="I368" s="56" t="str">
        <f>IF(Shift1!AA369="AM",$W$2,IF(Shift2!AA368="AM",$W$3,IF(Shift3!AA368="AM",$W$4,IF(Shift4!AA368="AM",$W$5,IF(Shift5!AA368="AM",$W$6)))))</f>
        <v/>
      </c>
      <c r="J368" s="56" t="str">
        <f>IF(Shift1!AG369="AM",$AC$2,IF(Shift2!AG368="AM",$AC$3,IF(Shift3!AG368="AM",$AC$4,IF(Shift4!AG368="AM",$AC$5,IF(Shift5!AG368="AM",$AC$6)))))</f>
        <v/>
      </c>
      <c r="K368" s="56" t="str">
        <f>IF(Shift1!AI369="AM",$AF$2,IF(Shift2!AI368="AM",$AF$3,IF(Shift3!AI368="AM",$AF$4,IF(Shift4!AI368="AM",$AF$5,IF(Shift5!AI368="AM",$AF$6)))))</f>
        <v/>
      </c>
      <c r="L368" s="56" t="b">
        <f>IF(Shift1!$O369="PM",$E$2,IF(Shift2!$O368="PM",$E$3,IF(Shift3!$O368="PM",$E$4,IF(Shift4!$O368="PM",$E$5,IF(Shift5!$O368="PM",$E$6)))))</f>
        <v>0</v>
      </c>
      <c r="M368" s="56" t="str">
        <f>IF(Shift1!$Q369="PM",$H$2,IF(Shift2!$Q368="PM",$H$3,IF(Shift3!$Q368="PM",$H$4,IF(Shift4!$Q368="PM",$H$5,IF(Shift5!$Q368="PM",$H$6)))))</f>
        <v/>
      </c>
      <c r="N368" s="56" t="str">
        <f>IF(Shift1!$S369="PM",$K$2,IF(Shift2!$S368="PM",$K$3,IF(Shift3!$S368="PM",$K$4,IF(Shift4!$S368="PM",$K$5,IF(Shift5!$S368="PM",$K$6)))))</f>
        <v/>
      </c>
      <c r="O368" s="56" t="str">
        <f>IF(Shift1!$U369="PM",$N$2,IF(Shift2!$U368="PM",$N$3,IF(Shift3!$U368="PM",$N$4,IF(Shift4!$U368="PM",$N$5,IF(Shift5!$U368="PM",$N$6)))))</f>
        <v/>
      </c>
      <c r="P368" s="56" t="str">
        <f>IF(Shift1!$W369="PM",$Q$2,IF(Shift2!$W368="PM",$Q$3,IF(Shift3!$W368="PM",$Q$4,IF(Shift4!$W368="PM",$Q$5,IF(Shift5!$W368="PM",$Q$6)))))</f>
        <v/>
      </c>
      <c r="Q368" s="56" t="str">
        <f>IF(Shift1!$Y369="PM",$T$2,IF(Shift2!$Y368="PM",$T$3,IF(Shift3!$Y368="PM",$T$4,IF(Shift4!$Y368="PM",$T$5,IF(Shift5!$Y368="PM",$T$6)))))</f>
        <v/>
      </c>
      <c r="R368" s="56" t="str">
        <f>IF(Shift1!$AA369="PM",$W$2,IF(Shift2!$AA368="PM",$W$3,IF(Shift3!$AA368="PM",$W$4,IF(Shift4!$AA368="PM",$W$5,IF(Shift5!$AA368="PM",$W$6)))))</f>
        <v/>
      </c>
      <c r="S368" s="56" t="str">
        <f>IF(Shift1!$AG369="PM",$AC$2,IF(Shift2!$AG368="PM",$AC$3,IF(Shift3!$AG368="PM",$AC$4,IF(Shift4!$AG368="PM",$AC$5,IF(Shift5!$AG368="PM",$AC$6)))))</f>
        <v/>
      </c>
      <c r="T368" s="56" t="str">
        <f>IF(Shift1!$AI369="PM",$AF$2,IF(Shift2!$AI368="PM",$AF$3,IF(Shift3!$AI368="PM",$AF$4,IF(Shift4!$AI368="PM",$AF$5,IF(Shift5!$AI368="PM",$AF$6)))))</f>
        <v/>
      </c>
      <c r="U368" s="56" t="str">
        <f>IF(Shift1!$O369="N",$E$2,IF(Shift2!$O368="N",$E$3,IF(Shift3!$O368="N",$E$4,IF(Shift4!$O368="N",$E$5,IF(Shift5!$O368="N",$E$6)))))</f>
        <v/>
      </c>
      <c r="V368" s="56" t="str">
        <f>IF(Shift1!$Q369="N",$H$2,IF(Shift2!$Q368="N",$H$3,IF(Shift3!$Q368="N",$H$4,IF(Shift4!$Q368="N",$H$5,IF(Shift5!$Q368="N",$H$6)))))</f>
        <v/>
      </c>
      <c r="W368" s="56" t="str">
        <f>IF(Shift1!$S369="N",$K$2,IF(Shift2!$S368="N",$K$3,IF(Shift3!$S368="N",$K$4,IF(Shift4!$S368="N",$K$5,IF(Shift5!$S368="N",$K$6)))))</f>
        <v/>
      </c>
      <c r="X368" s="56" t="str">
        <f>IF(Shift1!$U369="N",$N$2,IF(Shift2!$U368="N",$N$3,IF(Shift3!$U368="N",$N$4,IF(Shift4!$U368="N",$N$5,IF(Shift5!$U368="N",$N$6)))))</f>
        <v/>
      </c>
      <c r="Y368" s="56" t="b">
        <f>IF(Shift1!$W369="N",$Q$2,IF(Shift2!$W368="N",$Q$3,IF(Shift3!$W368="N",$Q$4,IF(Shift4!$W368="N",$Q$5,IF(Shift5!$W368="N",$Q$6)))))</f>
        <v>0</v>
      </c>
      <c r="Z368" s="56" t="str">
        <f>IF(Shift1!$Y369="N",$T$2,IF(Shift2!$Y368="N",$T$3,IF(Shift3!$Y368="N",$T$4,IF(Shift4!$Y368="N",$T$5,IF(Shift5!$Y368="N",$T$6)))))</f>
        <v/>
      </c>
      <c r="AA368" s="56" t="str">
        <f>IF(Shift1!$AA369="N",$W$2,IF(Shift2!$AA368="N",$W$3,IF(Shift3!$AA368="N",$W$4,IF(Shift4!$AA368="N",$W$5,IF(Shift5!$AA368="N",$W$6)))))</f>
        <v/>
      </c>
      <c r="AB368" s="56" t="str">
        <f>IF(Shift1!$AG369="N",$AC$2,IF(Shift2!$AG368="N",$AC$3,IF(Shift3!$AG368="N",$AC$4,IF(Shift4!$AG368="N",$AC$5,IF(Shift5!$AG368="N",$AC$6)))))</f>
        <v/>
      </c>
      <c r="AC368" s="56" t="str">
        <f>IF(Shift1!$AI369="N",$AF$2,IF(Shift2!$AI368="N",$AF$3,IF(Shift3!$AI368="N",$AF$4,IF(Shift4!$AI368="N",$AF$5,IF(Shift5!$AI368="N",$AF$6)))))</f>
        <v/>
      </c>
      <c r="AD368" s="57">
        <f t="shared" si="45"/>
        <v>3</v>
      </c>
      <c r="AE368" s="58">
        <f t="shared" si="46"/>
        <v>4</v>
      </c>
      <c r="AF368" s="59">
        <f t="shared" si="47"/>
        <v>2</v>
      </c>
      <c r="AG368" s="60">
        <f t="shared" si="48"/>
        <v>2</v>
      </c>
      <c r="AH368" s="58">
        <f t="shared" si="49"/>
        <v>4</v>
      </c>
      <c r="AI368" s="59">
        <f t="shared" si="50"/>
        <v>2</v>
      </c>
      <c r="AJ368" s="61">
        <f t="shared" si="51"/>
        <v>3</v>
      </c>
      <c r="AK368" s="58">
        <f t="shared" si="52"/>
        <v>3</v>
      </c>
      <c r="AL368" s="58">
        <f t="shared" si="53"/>
        <v>2</v>
      </c>
    </row>
    <row r="369" spans="1:38" outlineLevel="1" x14ac:dyDescent="0.3">
      <c r="A369" s="1"/>
      <c r="B369" s="19">
        <v>25</v>
      </c>
      <c r="C369" s="56" t="str">
        <f>IF(Shift1!O370="AM",$E$2,IF(Shift2!O369="AM",$E$3,IF(Shift3!O369="AM",$E$4,IF(Shift4!O369="AM",$E$5,IF(Shift5!O369="AM",$E$6)))))</f>
        <v/>
      </c>
      <c r="D369" s="56" t="str">
        <f>IF(Shift1!Q370="AM",$H$2,IF(Shift2!Q369="AM",$H$3,IF(Shift3!Q369="AM",$H$4,IF(Shift4!Q369="AM",$H$5,IF(Shift5!Q369="AM",$H$6)))))</f>
        <v/>
      </c>
      <c r="E369" s="56" t="str">
        <f>IF(Shift1!S370="AM",$K$2,IF(Shift2!S369="AM",$K$3,IF(Shift3!S369="AM",$K$4,IF(Shift4!S369="AM",$K$5,IF(Shift5!S369="AM",$K$6)))))</f>
        <v/>
      </c>
      <c r="F369" s="56" t="str">
        <f>IF(Shift1!U370="AM",$N$2,IF(Shift2!U369="AM",$N$3,IF(Shift3!U369="AM",$N$4,IF(Shift4!U369="AM",$N$5,IF(Shift5!U369="AM",$N$6)))))</f>
        <v/>
      </c>
      <c r="G369" s="56" t="b">
        <f>IF(Shift1!W370="AM",$Q$2,IF(Shift2!W369="AM",$Q$3,IF(Shift3!W369="AM",$Q$4,IF(Shift4!W369="AM",$Q$5,IF(Shift5!W369="AM",$Q$6)))))</f>
        <v>0</v>
      </c>
      <c r="H369" s="56" t="str">
        <f>IF(Shift1!Y370="AM",$T$2,IF(Shift2!Y369="AM",$T$3,IF(Shift3!Y369="AM",$T$4,IF(Shift4!Y369="AM",$T$5,IF(Shift5!Y369="AM",$T$6)))))</f>
        <v/>
      </c>
      <c r="I369" s="56" t="str">
        <f>IF(Shift1!AA370="AM",$W$2,IF(Shift2!AA369="AM",$W$3,IF(Shift3!AA369="AM",$W$4,IF(Shift4!AA369="AM",$W$5,IF(Shift5!AA369="AM",$W$6)))))</f>
        <v/>
      </c>
      <c r="J369" s="56" t="str">
        <f>IF(Shift1!AG370="AM",$AC$2,IF(Shift2!AG369="AM",$AC$3,IF(Shift3!AG369="AM",$AC$4,IF(Shift4!AG369="AM",$AC$5,IF(Shift5!AG369="AM",$AC$6)))))</f>
        <v/>
      </c>
      <c r="K369" s="56" t="str">
        <f>IF(Shift1!AI370="AM",$AF$2,IF(Shift2!AI369="AM",$AF$3,IF(Shift3!AI369="AM",$AF$4,IF(Shift4!AI369="AM",$AF$5,IF(Shift5!AI369="AM",$AF$6)))))</f>
        <v/>
      </c>
      <c r="L369" s="56" t="str">
        <f>IF(Shift1!$O370="PM",$E$2,IF(Shift2!$O369="PM",$E$3,IF(Shift3!$O369="PM",$E$4,IF(Shift4!$O369="PM",$E$5,IF(Shift5!$O369="PM",$E$6)))))</f>
        <v/>
      </c>
      <c r="M369" s="56" t="str">
        <f>IF(Shift1!$Q370="PM",$H$2,IF(Shift2!$Q369="PM",$H$3,IF(Shift3!$Q369="PM",$H$4,IF(Shift4!$Q369="PM",$H$5,IF(Shift5!$Q369="PM",$H$6)))))</f>
        <v/>
      </c>
      <c r="N369" s="56" t="str">
        <f>IF(Shift1!$S370="PM",$K$2,IF(Shift2!$S369="PM",$K$3,IF(Shift3!$S369="PM",$K$4,IF(Shift4!$S369="PM",$K$5,IF(Shift5!$S369="PM",$K$6)))))</f>
        <v/>
      </c>
      <c r="O369" s="56" t="str">
        <f>IF(Shift1!$U370="PM",$N$2,IF(Shift2!$U369="PM",$N$3,IF(Shift3!$U369="PM",$N$4,IF(Shift4!$U369="PM",$N$5,IF(Shift5!$U369="PM",$N$6)))))</f>
        <v/>
      </c>
      <c r="P369" s="56" t="str">
        <f>IF(Shift1!$W370="PM",$Q$2,IF(Shift2!$W369="PM",$Q$3,IF(Shift3!$W369="PM",$Q$4,IF(Shift4!$W369="PM",$Q$5,IF(Shift5!$W369="PM",$Q$6)))))</f>
        <v/>
      </c>
      <c r="Q369" s="56" t="str">
        <f>IF(Shift1!$Y370="PM",$T$2,IF(Shift2!$Y369="PM",$T$3,IF(Shift3!$Y369="PM",$T$4,IF(Shift4!$Y369="PM",$T$5,IF(Shift5!$Y369="PM",$T$6)))))</f>
        <v/>
      </c>
      <c r="R369" s="56" t="str">
        <f>IF(Shift1!$AA370="PM",$W$2,IF(Shift2!$AA369="PM",$W$3,IF(Shift3!$AA369="PM",$W$4,IF(Shift4!$AA369="PM",$W$5,IF(Shift5!$AA369="PM",$W$6)))))</f>
        <v/>
      </c>
      <c r="S369" s="56" t="str">
        <f>IF(Shift1!$AG370="PM",$AC$2,IF(Shift2!$AG369="PM",$AC$3,IF(Shift3!$AG369="PM",$AC$4,IF(Shift4!$AG369="PM",$AC$5,IF(Shift5!$AG369="PM",$AC$6)))))</f>
        <v/>
      </c>
      <c r="T369" s="56" t="str">
        <f>IF(Shift1!$AI370="PM",$AF$2,IF(Shift2!$AI369="PM",$AF$3,IF(Shift3!$AI369="PM",$AF$4,IF(Shift4!$AI369="PM",$AF$5,IF(Shift5!$AI369="PM",$AF$6)))))</f>
        <v/>
      </c>
      <c r="U369" s="56" t="b">
        <f>IF(Shift1!$O370="N",$E$2,IF(Shift2!$O369="N",$E$3,IF(Shift3!$O369="N",$E$4,IF(Shift4!$O369="N",$E$5,IF(Shift5!$O369="N",$E$6)))))</f>
        <v>0</v>
      </c>
      <c r="V369" s="56" t="str">
        <f>IF(Shift1!$Q370="N",$H$2,IF(Shift2!$Q369="N",$H$3,IF(Shift3!$Q369="N",$H$4,IF(Shift4!$Q369="N",$H$5,IF(Shift5!$Q369="N",$H$6)))))</f>
        <v/>
      </c>
      <c r="W369" s="56" t="str">
        <f>IF(Shift1!$S370="N",$K$2,IF(Shift2!$S369="N",$K$3,IF(Shift3!$S369="N",$K$4,IF(Shift4!$S369="N",$K$5,IF(Shift5!$S369="N",$K$6)))))</f>
        <v/>
      </c>
      <c r="X369" s="56" t="str">
        <f>IF(Shift1!$U370="N",$N$2,IF(Shift2!$U369="N",$N$3,IF(Shift3!$U369="N",$N$4,IF(Shift4!$U369="N",$N$5,IF(Shift5!$U369="N",$N$6)))))</f>
        <v/>
      </c>
      <c r="Y369" s="56" t="str">
        <f>IF(Shift1!$W370="N",$Q$2,IF(Shift2!$W369="N",$Q$3,IF(Shift3!$W369="N",$Q$4,IF(Shift4!$W369="N",$Q$5,IF(Shift5!$W369="N",$Q$6)))))</f>
        <v/>
      </c>
      <c r="Z369" s="56" t="str">
        <f>IF(Shift1!$Y370="N",$T$2,IF(Shift2!$Y369="N",$T$3,IF(Shift3!$Y369="N",$T$4,IF(Shift4!$Y369="N",$T$5,IF(Shift5!$Y369="N",$T$6)))))</f>
        <v/>
      </c>
      <c r="AA369" s="56" t="str">
        <f>IF(Shift1!$AA370="N",$W$2,IF(Shift2!$AA369="N",$W$3,IF(Shift3!$AA369="N",$W$4,IF(Shift4!$AA369="N",$W$5,IF(Shift5!$AA369="N",$W$6)))))</f>
        <v/>
      </c>
      <c r="AB369" s="56" t="str">
        <f>IF(Shift1!$AG370="N",$AC$2,IF(Shift2!$AG369="N",$AC$3,IF(Shift3!$AG369="N",$AC$4,IF(Shift4!$AG369="N",$AC$5,IF(Shift5!$AG369="N",$AC$6)))))</f>
        <v/>
      </c>
      <c r="AC369" s="56" t="str">
        <f>IF(Shift1!$AI370="N",$AF$2,IF(Shift2!$AI369="N",$AF$3,IF(Shift3!$AI369="N",$AF$4,IF(Shift4!$AI369="N",$AF$5,IF(Shift5!$AI369="N",$AF$6)))))</f>
        <v/>
      </c>
      <c r="AD369" s="57">
        <f t="shared" si="45"/>
        <v>3</v>
      </c>
      <c r="AE369" s="58">
        <f t="shared" si="46"/>
        <v>3</v>
      </c>
      <c r="AF369" s="59">
        <f t="shared" si="47"/>
        <v>2</v>
      </c>
      <c r="AG369" s="60">
        <f t="shared" si="48"/>
        <v>3</v>
      </c>
      <c r="AH369" s="58">
        <f t="shared" si="49"/>
        <v>4</v>
      </c>
      <c r="AI369" s="59">
        <f t="shared" si="50"/>
        <v>2</v>
      </c>
      <c r="AJ369" s="61">
        <f t="shared" si="51"/>
        <v>2</v>
      </c>
      <c r="AK369" s="58">
        <f t="shared" si="52"/>
        <v>4</v>
      </c>
      <c r="AL369" s="58">
        <f t="shared" si="53"/>
        <v>2</v>
      </c>
    </row>
    <row r="370" spans="1:38" outlineLevel="1" x14ac:dyDescent="0.3">
      <c r="A370" s="1"/>
      <c r="B370" s="40">
        <v>26</v>
      </c>
      <c r="C370" s="56" t="str">
        <f>IF(Shift1!O371="AM",$E$2,IF(Shift2!O370="AM",$E$3,IF(Shift3!O370="AM",$E$4,IF(Shift4!O370="AM",$E$5,IF(Shift5!O370="AM",$E$6)))))</f>
        <v/>
      </c>
      <c r="D370" s="56" t="str">
        <f>IF(Shift1!Q371="AM",$H$2,IF(Shift2!Q370="AM",$H$3,IF(Shift3!Q370="AM",$H$4,IF(Shift4!Q370="AM",$H$5,IF(Shift5!Q370="AM",$H$6)))))</f>
        <v/>
      </c>
      <c r="E370" s="56" t="str">
        <f>IF(Shift1!S371="AM",$K$2,IF(Shift2!S370="AM",$K$3,IF(Shift3!S370="AM",$K$4,IF(Shift4!S370="AM",$K$5,IF(Shift5!S370="AM",$K$6)))))</f>
        <v/>
      </c>
      <c r="F370" s="56" t="str">
        <f>IF(Shift1!U371="AM",$N$2,IF(Shift2!U370="AM",$N$3,IF(Shift3!U370="AM",$N$4,IF(Shift4!U370="AM",$N$5,IF(Shift5!U370="AM",$N$6)))))</f>
        <v/>
      </c>
      <c r="G370" s="56" t="b">
        <f>IF(Shift1!W371="AM",$Q$2,IF(Shift2!W370="AM",$Q$3,IF(Shift3!W370="AM",$Q$4,IF(Shift4!W370="AM",$Q$5,IF(Shift5!W370="AM",$Q$6)))))</f>
        <v>0</v>
      </c>
      <c r="H370" s="56" t="str">
        <f>IF(Shift1!Y371="AM",$T$2,IF(Shift2!Y370="AM",$T$3,IF(Shift3!Y370="AM",$T$4,IF(Shift4!Y370="AM",$T$5,IF(Shift5!Y370="AM",$T$6)))))</f>
        <v/>
      </c>
      <c r="I370" s="56" t="str">
        <f>IF(Shift1!AA371="AM",$W$2,IF(Shift2!AA370="AM",$W$3,IF(Shift3!AA370="AM",$W$4,IF(Shift4!AA370="AM",$W$5,IF(Shift5!AA370="AM",$W$6)))))</f>
        <v/>
      </c>
      <c r="J370" s="56" t="str">
        <f>IF(Shift1!AG371="AM",$AC$2,IF(Shift2!AG370="AM",$AC$3,IF(Shift3!AG370="AM",$AC$4,IF(Shift4!AG370="AM",$AC$5,IF(Shift5!AG370="AM",$AC$6)))))</f>
        <v/>
      </c>
      <c r="K370" s="56" t="str">
        <f>IF(Shift1!AI371="AM",$AF$2,IF(Shift2!AI370="AM",$AF$3,IF(Shift3!AI370="AM",$AF$4,IF(Shift4!AI370="AM",$AF$5,IF(Shift5!AI370="AM",$AF$6)))))</f>
        <v/>
      </c>
      <c r="L370" s="56" t="str">
        <f>IF(Shift1!$O371="PM",$E$2,IF(Shift2!$O370="PM",$E$3,IF(Shift3!$O370="PM",$E$4,IF(Shift4!$O370="PM",$E$5,IF(Shift5!$O370="PM",$E$6)))))</f>
        <v/>
      </c>
      <c r="M370" s="56" t="str">
        <f>IF(Shift1!$Q371="PM",$H$2,IF(Shift2!$Q370="PM",$H$3,IF(Shift3!$Q370="PM",$H$4,IF(Shift4!$Q370="PM",$H$5,IF(Shift5!$Q370="PM",$H$6)))))</f>
        <v/>
      </c>
      <c r="N370" s="56" t="str">
        <f>IF(Shift1!$S371="PM",$K$2,IF(Shift2!$S370="PM",$K$3,IF(Shift3!$S370="PM",$K$4,IF(Shift4!$S370="PM",$K$5,IF(Shift5!$S370="PM",$K$6)))))</f>
        <v/>
      </c>
      <c r="O370" s="56" t="str">
        <f>IF(Shift1!$U371="PM",$N$2,IF(Shift2!$U370="PM",$N$3,IF(Shift3!$U370="PM",$N$4,IF(Shift4!$U370="PM",$N$5,IF(Shift5!$U370="PM",$N$6)))))</f>
        <v/>
      </c>
      <c r="P370" s="56" t="str">
        <f>IF(Shift1!$W371="PM",$Q$2,IF(Shift2!$W370="PM",$Q$3,IF(Shift3!$W370="PM",$Q$4,IF(Shift4!$W370="PM",$Q$5,IF(Shift5!$W370="PM",$Q$6)))))</f>
        <v/>
      </c>
      <c r="Q370" s="56" t="str">
        <f>IF(Shift1!$Y371="PM",$T$2,IF(Shift2!$Y370="PM",$T$3,IF(Shift3!$Y370="PM",$T$4,IF(Shift4!$Y370="PM",$T$5,IF(Shift5!$Y370="PM",$T$6)))))</f>
        <v/>
      </c>
      <c r="R370" s="56" t="str">
        <f>IF(Shift1!$AA371="PM",$W$2,IF(Shift2!$AA370="PM",$W$3,IF(Shift3!$AA370="PM",$W$4,IF(Shift4!$AA370="PM",$W$5,IF(Shift5!$AA370="PM",$W$6)))))</f>
        <v/>
      </c>
      <c r="S370" s="56" t="str">
        <f>IF(Shift1!$AG371="PM",$AC$2,IF(Shift2!$AG370="PM",$AC$3,IF(Shift3!$AG370="PM",$AC$4,IF(Shift4!$AG370="PM",$AC$5,IF(Shift5!$AG370="PM",$AC$6)))))</f>
        <v/>
      </c>
      <c r="T370" s="56" t="str">
        <f>IF(Shift1!$AI371="PM",$AF$2,IF(Shift2!$AI370="PM",$AF$3,IF(Shift3!$AI370="PM",$AF$4,IF(Shift4!$AI370="PM",$AF$5,IF(Shift5!$AI370="PM",$AF$6)))))</f>
        <v/>
      </c>
      <c r="U370" s="56" t="b">
        <f>IF(Shift1!$O371="N",$E$2,IF(Shift2!$O370="N",$E$3,IF(Shift3!$O370="N",$E$4,IF(Shift4!$O370="N",$E$5,IF(Shift5!$O370="N",$E$6)))))</f>
        <v>0</v>
      </c>
      <c r="V370" s="56" t="str">
        <f>IF(Shift1!$Q371="N",$H$2,IF(Shift2!$Q370="N",$H$3,IF(Shift3!$Q370="N",$H$4,IF(Shift4!$Q370="N",$H$5,IF(Shift5!$Q370="N",$H$6)))))</f>
        <v/>
      </c>
      <c r="W370" s="56" t="str">
        <f>IF(Shift1!$S371="N",$K$2,IF(Shift2!$S370="N",$K$3,IF(Shift3!$S370="N",$K$4,IF(Shift4!$S370="N",$K$5,IF(Shift5!$S370="N",$K$6)))))</f>
        <v/>
      </c>
      <c r="X370" s="56" t="str">
        <f>IF(Shift1!$U371="N",$N$2,IF(Shift2!$U370="N",$N$3,IF(Shift3!$U370="N",$N$4,IF(Shift4!$U370="N",$N$5,IF(Shift5!$U370="N",$N$6)))))</f>
        <v/>
      </c>
      <c r="Y370" s="56" t="str">
        <f>IF(Shift1!$W371="N",$Q$2,IF(Shift2!$W370="N",$Q$3,IF(Shift3!$W370="N",$Q$4,IF(Shift4!$W370="N",$Q$5,IF(Shift5!$W370="N",$Q$6)))))</f>
        <v/>
      </c>
      <c r="Z370" s="56" t="str">
        <f>IF(Shift1!$Y371="N",$T$2,IF(Shift2!$Y370="N",$T$3,IF(Shift3!$Y370="N",$T$4,IF(Shift4!$Y370="N",$T$5,IF(Shift5!$Y370="N",$T$6)))))</f>
        <v/>
      </c>
      <c r="AA370" s="56" t="str">
        <f>IF(Shift1!$AA371="N",$W$2,IF(Shift2!$AA370="N",$W$3,IF(Shift3!$AA370="N",$W$4,IF(Shift4!$AA370="N",$W$5,IF(Shift5!$AA370="N",$W$6)))))</f>
        <v/>
      </c>
      <c r="AB370" s="56" t="str">
        <f>IF(Shift1!$AG371="N",$AC$2,IF(Shift2!$AG370="N",$AC$3,IF(Shift3!$AG370="N",$AC$4,IF(Shift4!$AG370="N",$AC$5,IF(Shift5!$AG370="N",$AC$6)))))</f>
        <v/>
      </c>
      <c r="AC370" s="56" t="str">
        <f>IF(Shift1!$AI371="N",$AF$2,IF(Shift2!$AI370="N",$AF$3,IF(Shift3!$AI370="N",$AF$4,IF(Shift4!$AI370="N",$AF$5,IF(Shift5!$AI370="N",$AF$6)))))</f>
        <v/>
      </c>
      <c r="AD370" s="57">
        <f t="shared" si="45"/>
        <v>3</v>
      </c>
      <c r="AE370" s="58">
        <f t="shared" si="46"/>
        <v>3</v>
      </c>
      <c r="AF370" s="59">
        <f t="shared" si="47"/>
        <v>2</v>
      </c>
      <c r="AG370" s="60">
        <f t="shared" si="48"/>
        <v>3</v>
      </c>
      <c r="AH370" s="58">
        <f t="shared" si="49"/>
        <v>4</v>
      </c>
      <c r="AI370" s="59">
        <f t="shared" si="50"/>
        <v>2</v>
      </c>
      <c r="AJ370" s="61">
        <f t="shared" si="51"/>
        <v>2</v>
      </c>
      <c r="AK370" s="58">
        <f t="shared" si="52"/>
        <v>4</v>
      </c>
      <c r="AL370" s="58">
        <f t="shared" si="53"/>
        <v>2</v>
      </c>
    </row>
    <row r="371" spans="1:38" outlineLevel="1" x14ac:dyDescent="0.3">
      <c r="A371" s="1"/>
      <c r="B371" s="40">
        <v>27</v>
      </c>
      <c r="C371" s="56" t="str">
        <f>IF(Shift1!O372="AM",$E$2,IF(Shift2!O371="AM",$E$3,IF(Shift3!O371="AM",$E$4,IF(Shift4!O371="AM",$E$5,IF(Shift5!O371="AM",$E$6)))))</f>
        <v/>
      </c>
      <c r="D371" s="56" t="str">
        <f>IF(Shift1!Q372="AM",$H$2,IF(Shift2!Q371="AM",$H$3,IF(Shift3!Q371="AM",$H$4,IF(Shift4!Q371="AM",$H$5,IF(Shift5!Q371="AM",$H$6)))))</f>
        <v/>
      </c>
      <c r="E371" s="56" t="str">
        <f>IF(Shift1!S372="AM",$K$2,IF(Shift2!S371="AM",$K$3,IF(Shift3!S371="AM",$K$4,IF(Shift4!S371="AM",$K$5,IF(Shift5!S371="AM",$K$6)))))</f>
        <v/>
      </c>
      <c r="F371" s="56" t="str">
        <f>IF(Shift1!U372="AM",$N$2,IF(Shift2!U371="AM",$N$3,IF(Shift3!U371="AM",$N$4,IF(Shift4!U371="AM",$N$5,IF(Shift5!U371="AM",$N$6)))))</f>
        <v/>
      </c>
      <c r="G371" s="56" t="b">
        <f>IF(Shift1!W372="AM",$Q$2,IF(Shift2!W371="AM",$Q$3,IF(Shift3!W371="AM",$Q$4,IF(Shift4!W371="AM",$Q$5,IF(Shift5!W371="AM",$Q$6)))))</f>
        <v>0</v>
      </c>
      <c r="H371" s="56" t="str">
        <f>IF(Shift1!Y372="AM",$T$2,IF(Shift2!Y371="AM",$T$3,IF(Shift3!Y371="AM",$T$4,IF(Shift4!Y371="AM",$T$5,IF(Shift5!Y371="AM",$T$6)))))</f>
        <v/>
      </c>
      <c r="I371" s="56" t="str">
        <f>IF(Shift1!AA372="AM",$W$2,IF(Shift2!AA371="AM",$W$3,IF(Shift3!AA371="AM",$W$4,IF(Shift4!AA371="AM",$W$5,IF(Shift5!AA371="AM",$W$6)))))</f>
        <v/>
      </c>
      <c r="J371" s="56" t="str">
        <f>IF(Shift1!AG372="AM",$AC$2,IF(Shift2!AG371="AM",$AC$3,IF(Shift3!AG371="AM",$AC$4,IF(Shift4!AG371="AM",$AC$5,IF(Shift5!AG371="AM",$AC$6)))))</f>
        <v/>
      </c>
      <c r="K371" s="56" t="str">
        <f>IF(Shift1!AI372="AM",$AF$2,IF(Shift2!AI371="AM",$AF$3,IF(Shift3!AI371="AM",$AF$4,IF(Shift4!AI371="AM",$AF$5,IF(Shift5!AI371="AM",$AF$6)))))</f>
        <v/>
      </c>
      <c r="L371" s="56" t="str">
        <f>IF(Shift1!$O372="PM",$E$2,IF(Shift2!$O371="PM",$E$3,IF(Shift3!$O371="PM",$E$4,IF(Shift4!$O371="PM",$E$5,IF(Shift5!$O371="PM",$E$6)))))</f>
        <v/>
      </c>
      <c r="M371" s="56" t="str">
        <f>IF(Shift1!$Q372="PM",$H$2,IF(Shift2!$Q371="PM",$H$3,IF(Shift3!$Q371="PM",$H$4,IF(Shift4!$Q371="PM",$H$5,IF(Shift5!$Q371="PM",$H$6)))))</f>
        <v/>
      </c>
      <c r="N371" s="56" t="str">
        <f>IF(Shift1!$S372="PM",$K$2,IF(Shift2!$S371="PM",$K$3,IF(Shift3!$S371="PM",$K$4,IF(Shift4!$S371="PM",$K$5,IF(Shift5!$S371="PM",$K$6)))))</f>
        <v/>
      </c>
      <c r="O371" s="56" t="str">
        <f>IF(Shift1!$U372="PM",$N$2,IF(Shift2!$U371="PM",$N$3,IF(Shift3!$U371="PM",$N$4,IF(Shift4!$U371="PM",$N$5,IF(Shift5!$U371="PM",$N$6)))))</f>
        <v/>
      </c>
      <c r="P371" s="56" t="str">
        <f>IF(Shift1!$W372="PM",$Q$2,IF(Shift2!$W371="PM",$Q$3,IF(Shift3!$W371="PM",$Q$4,IF(Shift4!$W371="PM",$Q$5,IF(Shift5!$W371="PM",$Q$6)))))</f>
        <v/>
      </c>
      <c r="Q371" s="56" t="str">
        <f>IF(Shift1!$Y372="PM",$T$2,IF(Shift2!$Y371="PM",$T$3,IF(Shift3!$Y371="PM",$T$4,IF(Shift4!$Y371="PM",$T$5,IF(Shift5!$Y371="PM",$T$6)))))</f>
        <v/>
      </c>
      <c r="R371" s="56" t="str">
        <f>IF(Shift1!$AA372="PM",$W$2,IF(Shift2!$AA371="PM",$W$3,IF(Shift3!$AA371="PM",$W$4,IF(Shift4!$AA371="PM",$W$5,IF(Shift5!$AA371="PM",$W$6)))))</f>
        <v/>
      </c>
      <c r="S371" s="56" t="str">
        <f>IF(Shift1!$AG372="PM",$AC$2,IF(Shift2!$AG371="PM",$AC$3,IF(Shift3!$AG371="PM",$AC$4,IF(Shift4!$AG371="PM",$AC$5,IF(Shift5!$AG371="PM",$AC$6)))))</f>
        <v/>
      </c>
      <c r="T371" s="56" t="str">
        <f>IF(Shift1!$AI372="PM",$AF$2,IF(Shift2!$AI371="PM",$AF$3,IF(Shift3!$AI371="PM",$AF$4,IF(Shift4!$AI371="PM",$AF$5,IF(Shift5!$AI371="PM",$AF$6)))))</f>
        <v/>
      </c>
      <c r="U371" s="56" t="b">
        <f>IF(Shift1!$O372="N",$E$2,IF(Shift2!$O371="N",$E$3,IF(Shift3!$O371="N",$E$4,IF(Shift4!$O371="N",$E$5,IF(Shift5!$O371="N",$E$6)))))</f>
        <v>0</v>
      </c>
      <c r="V371" s="56" t="str">
        <f>IF(Shift1!$Q372="N",$H$2,IF(Shift2!$Q371="N",$H$3,IF(Shift3!$Q371="N",$H$4,IF(Shift4!$Q371="N",$H$5,IF(Shift5!$Q371="N",$H$6)))))</f>
        <v/>
      </c>
      <c r="W371" s="56" t="str">
        <f>IF(Shift1!$S372="N",$K$2,IF(Shift2!$S371="N",$K$3,IF(Shift3!$S371="N",$K$4,IF(Shift4!$S371="N",$K$5,IF(Shift5!$S371="N",$K$6)))))</f>
        <v/>
      </c>
      <c r="X371" s="56" t="str">
        <f>IF(Shift1!$U372="N",$N$2,IF(Shift2!$U371="N",$N$3,IF(Shift3!$U371="N",$N$4,IF(Shift4!$U371="N",$N$5,IF(Shift5!$U371="N",$N$6)))))</f>
        <v/>
      </c>
      <c r="Y371" s="56" t="str">
        <f>IF(Shift1!$W372="N",$Q$2,IF(Shift2!$W371="N",$Q$3,IF(Shift3!$W371="N",$Q$4,IF(Shift4!$W371="N",$Q$5,IF(Shift5!$W371="N",$Q$6)))))</f>
        <v/>
      </c>
      <c r="Z371" s="56" t="str">
        <f>IF(Shift1!$Y372="N",$T$2,IF(Shift2!$Y371="N",$T$3,IF(Shift3!$Y371="N",$T$4,IF(Shift4!$Y371="N",$T$5,IF(Shift5!$Y371="N",$T$6)))))</f>
        <v/>
      </c>
      <c r="AA371" s="56" t="str">
        <f>IF(Shift1!$AA372="N",$W$2,IF(Shift2!$AA371="N",$W$3,IF(Shift3!$AA371="N",$W$4,IF(Shift4!$AA371="N",$W$5,IF(Shift5!$AA371="N",$W$6)))))</f>
        <v/>
      </c>
      <c r="AB371" s="56" t="str">
        <f>IF(Shift1!$AG372="N",$AC$2,IF(Shift2!$AG371="N",$AC$3,IF(Shift3!$AG371="N",$AC$4,IF(Shift4!$AG371="N",$AC$5,IF(Shift5!$AG371="N",$AC$6)))))</f>
        <v/>
      </c>
      <c r="AC371" s="56" t="str">
        <f>IF(Shift1!$AI372="N",$AF$2,IF(Shift2!$AI371="N",$AF$3,IF(Shift3!$AI371="N",$AF$4,IF(Shift4!$AI371="N",$AF$5,IF(Shift5!$AI371="N",$AF$6)))))</f>
        <v/>
      </c>
      <c r="AD371" s="57">
        <f t="shared" si="45"/>
        <v>3</v>
      </c>
      <c r="AE371" s="58">
        <f t="shared" si="46"/>
        <v>3</v>
      </c>
      <c r="AF371" s="59">
        <f t="shared" si="47"/>
        <v>2</v>
      </c>
      <c r="AG371" s="60">
        <f t="shared" si="48"/>
        <v>3</v>
      </c>
      <c r="AH371" s="58">
        <f t="shared" si="49"/>
        <v>4</v>
      </c>
      <c r="AI371" s="59">
        <f t="shared" si="50"/>
        <v>2</v>
      </c>
      <c r="AJ371" s="61">
        <f t="shared" si="51"/>
        <v>2</v>
      </c>
      <c r="AK371" s="58">
        <f t="shared" si="52"/>
        <v>4</v>
      </c>
      <c r="AL371" s="58">
        <f t="shared" si="53"/>
        <v>2</v>
      </c>
    </row>
    <row r="372" spans="1:38" outlineLevel="1" x14ac:dyDescent="0.3">
      <c r="A372" s="1"/>
      <c r="B372" s="38">
        <v>28</v>
      </c>
      <c r="C372" s="56" t="str">
        <f>IF(Shift1!O373="AM",$E$2,IF(Shift2!O372="AM",$E$3,IF(Shift3!O372="AM",$E$4,IF(Shift4!O372="AM",$E$5,IF(Shift5!O372="AM",$E$6)))))</f>
        <v/>
      </c>
      <c r="D372" s="56" t="str">
        <f>IF(Shift1!Q373="AM",$H$2,IF(Shift2!Q372="AM",$H$3,IF(Shift3!Q372="AM",$H$4,IF(Shift4!Q372="AM",$H$5,IF(Shift5!Q372="AM",$H$6)))))</f>
        <v/>
      </c>
      <c r="E372" s="56" t="str">
        <f>IF(Shift1!S373="AM",$K$2,IF(Shift2!S372="AM",$K$3,IF(Shift3!S372="AM",$K$4,IF(Shift4!S372="AM",$K$5,IF(Shift5!S372="AM",$K$6)))))</f>
        <v/>
      </c>
      <c r="F372" s="56" t="str">
        <f>IF(Shift1!U373="AM",$N$2,IF(Shift2!U372="AM",$N$3,IF(Shift3!U372="AM",$N$4,IF(Shift4!U372="AM",$N$5,IF(Shift5!U372="AM",$N$6)))))</f>
        <v/>
      </c>
      <c r="G372" s="56" t="b">
        <f>IF(Shift1!W373="AM",$Q$2,IF(Shift2!W372="AM",$Q$3,IF(Shift3!W372="AM",$Q$4,IF(Shift4!W372="AM",$Q$5,IF(Shift5!W372="AM",$Q$6)))))</f>
        <v>0</v>
      </c>
      <c r="H372" s="56" t="str">
        <f>IF(Shift1!Y373="AM",$T$2,IF(Shift2!Y372="AM",$T$3,IF(Shift3!Y372="AM",$T$4,IF(Shift4!Y372="AM",$T$5,IF(Shift5!Y372="AM",$T$6)))))</f>
        <v/>
      </c>
      <c r="I372" s="56" t="str">
        <f>IF(Shift1!AA373="AM",$W$2,IF(Shift2!AA372="AM",$W$3,IF(Shift3!AA372="AM",$W$4,IF(Shift4!AA372="AM",$W$5,IF(Shift5!AA372="AM",$W$6)))))</f>
        <v/>
      </c>
      <c r="J372" s="56" t="str">
        <f>IF(Shift1!AG373="AM",$AC$2,IF(Shift2!AG372="AM",$AC$3,IF(Shift3!AG372="AM",$AC$4,IF(Shift4!AG372="AM",$AC$5,IF(Shift5!AG372="AM",$AC$6)))))</f>
        <v/>
      </c>
      <c r="K372" s="56" t="str">
        <f>IF(Shift1!AI373="AM",$AF$2,IF(Shift2!AI372="AM",$AF$3,IF(Shift3!AI372="AM",$AF$4,IF(Shift4!AI372="AM",$AF$5,IF(Shift5!AI372="AM",$AF$6)))))</f>
        <v/>
      </c>
      <c r="L372" s="56" t="str">
        <f>IF(Shift1!$O373="PM",$E$2,IF(Shift2!$O372="PM",$E$3,IF(Shift3!$O372="PM",$E$4,IF(Shift4!$O372="PM",$E$5,IF(Shift5!$O372="PM",$E$6)))))</f>
        <v/>
      </c>
      <c r="M372" s="56" t="str">
        <f>IF(Shift1!$Q373="PM",$H$2,IF(Shift2!$Q372="PM",$H$3,IF(Shift3!$Q372="PM",$H$4,IF(Shift4!$Q372="PM",$H$5,IF(Shift5!$Q372="PM",$H$6)))))</f>
        <v/>
      </c>
      <c r="N372" s="56" t="str">
        <f>IF(Shift1!$S373="PM",$K$2,IF(Shift2!$S372="PM",$K$3,IF(Shift3!$S372="PM",$K$4,IF(Shift4!$S372="PM",$K$5,IF(Shift5!$S372="PM",$K$6)))))</f>
        <v/>
      </c>
      <c r="O372" s="56" t="str">
        <f>IF(Shift1!$U373="PM",$N$2,IF(Shift2!$U372="PM",$N$3,IF(Shift3!$U372="PM",$N$4,IF(Shift4!$U372="PM",$N$5,IF(Shift5!$U372="PM",$N$6)))))</f>
        <v/>
      </c>
      <c r="P372" s="56" t="b">
        <f>IF(Shift1!$W373="PM",$Q$2,IF(Shift2!$W372="PM",$Q$3,IF(Shift3!$W372="PM",$Q$4,IF(Shift4!$W372="PM",$Q$5,IF(Shift5!$W372="PM",$Q$6)))))</f>
        <v>0</v>
      </c>
      <c r="Q372" s="56" t="str">
        <f>IF(Shift1!$Y373="PM",$T$2,IF(Shift2!$Y372="PM",$T$3,IF(Shift3!$Y372="PM",$T$4,IF(Shift4!$Y372="PM",$T$5,IF(Shift5!$Y372="PM",$T$6)))))</f>
        <v/>
      </c>
      <c r="R372" s="56" t="str">
        <f>IF(Shift1!$AA373="PM",$W$2,IF(Shift2!$AA372="PM",$W$3,IF(Shift3!$AA372="PM",$W$4,IF(Shift4!$AA372="PM",$W$5,IF(Shift5!$AA372="PM",$W$6)))))</f>
        <v/>
      </c>
      <c r="S372" s="56" t="str">
        <f>IF(Shift1!$AG373="PM",$AC$2,IF(Shift2!$AG372="PM",$AC$3,IF(Shift3!$AG372="PM",$AC$4,IF(Shift4!$AG372="PM",$AC$5,IF(Shift5!$AG372="PM",$AC$6)))))</f>
        <v/>
      </c>
      <c r="T372" s="56" t="str">
        <f>IF(Shift1!$AI373="PM",$AF$2,IF(Shift2!$AI372="PM",$AF$3,IF(Shift3!$AI372="PM",$AF$4,IF(Shift4!$AI372="PM",$AF$5,IF(Shift5!$AI372="PM",$AF$6)))))</f>
        <v/>
      </c>
      <c r="U372" s="56" t="str">
        <f>IF(Shift1!$O373="N",$E$2,IF(Shift2!$O372="N",$E$3,IF(Shift3!$O372="N",$E$4,IF(Shift4!$O372="N",$E$5,IF(Shift5!$O372="N",$E$6)))))</f>
        <v/>
      </c>
      <c r="V372" s="56" t="str">
        <f>IF(Shift1!$Q373="N",$H$2,IF(Shift2!$Q372="N",$H$3,IF(Shift3!$Q372="N",$H$4,IF(Shift4!$Q372="N",$H$5,IF(Shift5!$Q372="N",$H$6)))))</f>
        <v/>
      </c>
      <c r="W372" s="56" t="str">
        <f>IF(Shift1!$S373="N",$K$2,IF(Shift2!$S372="N",$K$3,IF(Shift3!$S372="N",$K$4,IF(Shift4!$S372="N",$K$5,IF(Shift5!$S372="N",$K$6)))))</f>
        <v/>
      </c>
      <c r="X372" s="56" t="str">
        <f>IF(Shift1!$U373="N",$N$2,IF(Shift2!$U372="N",$N$3,IF(Shift3!$U372="N",$N$4,IF(Shift4!$U372="N",$N$5,IF(Shift5!$U372="N",$N$6)))))</f>
        <v/>
      </c>
      <c r="Y372" s="56" t="str">
        <f>IF(Shift1!$W373="N",$Q$2,IF(Shift2!$W372="N",$Q$3,IF(Shift3!$W372="N",$Q$4,IF(Shift4!$W372="N",$Q$5,IF(Shift5!$W372="N",$Q$6)))))</f>
        <v/>
      </c>
      <c r="Z372" s="56" t="str">
        <f>IF(Shift1!$Y373="N",$T$2,IF(Shift2!$Y372="N",$T$3,IF(Shift3!$Y372="N",$T$4,IF(Shift4!$Y372="N",$T$5,IF(Shift5!$Y372="N",$T$6)))))</f>
        <v/>
      </c>
      <c r="AA372" s="56" t="str">
        <f>IF(Shift1!$AA373="N",$W$2,IF(Shift2!$AA372="N",$W$3,IF(Shift3!$AA372="N",$W$4,IF(Shift4!$AA372="N",$W$5,IF(Shift5!$AA372="N",$W$6)))))</f>
        <v/>
      </c>
      <c r="AB372" s="56" t="str">
        <f>IF(Shift1!$AG373="N",$AC$2,IF(Shift2!$AG372="N",$AC$3,IF(Shift3!$AG372="N",$AC$4,IF(Shift4!$AG372="N",$AC$5,IF(Shift5!$AG372="N",$AC$6)))))</f>
        <v/>
      </c>
      <c r="AC372" s="56" t="str">
        <f>IF(Shift1!$AI373="N",$AF$2,IF(Shift2!$AI372="N",$AF$3,IF(Shift3!$AI372="N",$AF$4,IF(Shift4!$AI372="N",$AF$5,IF(Shift5!$AI372="N",$AF$6)))))</f>
        <v/>
      </c>
      <c r="AD372" s="57">
        <f t="shared" si="45"/>
        <v>3</v>
      </c>
      <c r="AE372" s="58">
        <f t="shared" si="46"/>
        <v>3</v>
      </c>
      <c r="AF372" s="59">
        <f t="shared" si="47"/>
        <v>2</v>
      </c>
      <c r="AG372" s="60">
        <f t="shared" si="48"/>
        <v>3</v>
      </c>
      <c r="AH372" s="58">
        <f t="shared" si="49"/>
        <v>3</v>
      </c>
      <c r="AI372" s="59">
        <f t="shared" si="50"/>
        <v>2</v>
      </c>
      <c r="AJ372" s="61">
        <f t="shared" si="51"/>
        <v>3</v>
      </c>
      <c r="AK372" s="58">
        <f t="shared" si="52"/>
        <v>4</v>
      </c>
      <c r="AL372" s="58">
        <f t="shared" si="53"/>
        <v>2</v>
      </c>
    </row>
    <row r="373" spans="1:38" outlineLevel="1" x14ac:dyDescent="0.3">
      <c r="A373" s="1"/>
      <c r="B373" s="38">
        <v>29</v>
      </c>
      <c r="C373" s="56" t="b">
        <f>IF(Shift1!O374="AM",$E$2,IF(Shift2!O373="AM",$E$3,IF(Shift3!O373="AM",$E$4,IF(Shift4!O373="AM",$E$5,IF(Shift5!O373="AM",$E$6)))))</f>
        <v>0</v>
      </c>
      <c r="D373" s="56" t="b">
        <f>IF(Shift1!Q374="AM",$H$2,IF(Shift2!Q373="AM",$H$3,IF(Shift3!Q373="AM",$H$4,IF(Shift4!Q373="AM",$H$5,IF(Shift5!Q373="AM",$H$6)))))</f>
        <v>0</v>
      </c>
      <c r="E373" s="56" t="b">
        <f>IF(Shift1!S374="AM",$K$2,IF(Shift2!S373="AM",$K$3,IF(Shift3!S373="AM",$K$4,IF(Shift4!S373="AM",$K$5,IF(Shift5!S373="AM",$K$6)))))</f>
        <v>0</v>
      </c>
      <c r="F373" s="56" t="b">
        <f>IF(Shift1!U374="AM",$N$2,IF(Shift2!U373="AM",$N$3,IF(Shift3!U373="AM",$N$4,IF(Shift4!U373="AM",$N$5,IF(Shift5!U373="AM",$N$6)))))</f>
        <v>0</v>
      </c>
      <c r="G373" s="56" t="b">
        <f>IF(Shift1!W374="AM",$Q$2,IF(Shift2!W373="AM",$Q$3,IF(Shift3!W373="AM",$Q$4,IF(Shift4!W373="AM",$Q$5,IF(Shift5!W373="AM",$Q$6)))))</f>
        <v>0</v>
      </c>
      <c r="H373" s="56" t="b">
        <f>IF(Shift1!Y374="AM",$T$2,IF(Shift2!Y373="AM",$T$3,IF(Shift3!Y373="AM",$T$4,IF(Shift4!Y373="AM",$T$5,IF(Shift5!Y373="AM",$T$6)))))</f>
        <v>0</v>
      </c>
      <c r="I373" s="56" t="b">
        <f>IF(Shift1!AA374="AM",$W$2,IF(Shift2!AA373="AM",$W$3,IF(Shift3!AA373="AM",$W$4,IF(Shift4!AA373="AM",$W$5,IF(Shift5!AA373="AM",$W$6)))))</f>
        <v>0</v>
      </c>
      <c r="J373" s="56" t="b">
        <f>IF(Shift1!AG374="AM",$AC$2,IF(Shift2!AG373="AM",$AC$3,IF(Shift3!AG373="AM",$AC$4,IF(Shift4!AG373="AM",$AC$5,IF(Shift5!AG373="AM",$AC$6)))))</f>
        <v>0</v>
      </c>
      <c r="K373" s="56" t="b">
        <f>IF(Shift1!AI374="AM",$AF$2,IF(Shift2!AI373="AM",$AF$3,IF(Shift3!AI373="AM",$AF$4,IF(Shift4!AI373="AM",$AF$5,IF(Shift5!AI373="AM",$AF$6)))))</f>
        <v>0</v>
      </c>
      <c r="L373" s="56" t="str">
        <f>IF(Shift1!$O374="PM",$E$2,IF(Shift2!$O373="PM",$E$3,IF(Shift3!$O373="PM",$E$4,IF(Shift4!$O373="PM",$E$5,IF(Shift5!$O373="PM",$E$6)))))</f>
        <v/>
      </c>
      <c r="M373" s="56" t="str">
        <f>IF(Shift1!$Q374="PM",$H$2,IF(Shift2!$Q373="PM",$H$3,IF(Shift3!$Q373="PM",$H$4,IF(Shift4!$Q373="PM",$H$5,IF(Shift5!$Q373="PM",$H$6)))))</f>
        <v/>
      </c>
      <c r="N373" s="56" t="str">
        <f>IF(Shift1!$S374="PM",$K$2,IF(Shift2!$S373="PM",$K$3,IF(Shift3!$S373="PM",$K$4,IF(Shift4!$S373="PM",$K$5,IF(Shift5!$S373="PM",$K$6)))))</f>
        <v/>
      </c>
      <c r="O373" s="56" t="str">
        <f>IF(Shift1!$U374="PM",$N$2,IF(Shift2!$U373="PM",$N$3,IF(Shift3!$U373="PM",$N$4,IF(Shift4!$U373="PM",$N$5,IF(Shift5!$U373="PM",$N$6)))))</f>
        <v/>
      </c>
      <c r="P373" s="56" t="b">
        <f>IF(Shift1!$W374="PM",$Q$2,IF(Shift2!$W373="PM",$Q$3,IF(Shift3!$W373="PM",$Q$4,IF(Shift4!$W373="PM",$Q$5,IF(Shift5!$W373="PM",$Q$6)))))</f>
        <v>0</v>
      </c>
      <c r="Q373" s="56" t="str">
        <f>IF(Shift1!$Y374="PM",$T$2,IF(Shift2!$Y373="PM",$T$3,IF(Shift3!$Y373="PM",$T$4,IF(Shift4!$Y373="PM",$T$5,IF(Shift5!$Y373="PM",$T$6)))))</f>
        <v/>
      </c>
      <c r="R373" s="56" t="str">
        <f>IF(Shift1!$AA374="PM",$W$2,IF(Shift2!$AA373="PM",$W$3,IF(Shift3!$AA373="PM",$W$4,IF(Shift4!$AA373="PM",$W$5,IF(Shift5!$AA373="PM",$W$6)))))</f>
        <v/>
      </c>
      <c r="S373" s="56" t="str">
        <f>IF(Shift1!$AG374="PM",$AC$2,IF(Shift2!$AG373="PM",$AC$3,IF(Shift3!$AG373="PM",$AC$4,IF(Shift4!$AG373="PM",$AC$5,IF(Shift5!$AG373="PM",$AC$6)))))</f>
        <v/>
      </c>
      <c r="T373" s="56" t="str">
        <f>IF(Shift1!$AI374="PM",$AF$2,IF(Shift2!$AI373="PM",$AF$3,IF(Shift3!$AI373="PM",$AF$4,IF(Shift4!$AI373="PM",$AF$5,IF(Shift5!$AI373="PM",$AF$6)))))</f>
        <v/>
      </c>
      <c r="U373" s="56" t="str">
        <f>IF(Shift1!$O374="N",$E$2,IF(Shift2!$O373="N",$E$3,IF(Shift3!$O373="N",$E$4,IF(Shift4!$O373="N",$E$5,IF(Shift5!$O373="N",$E$6)))))</f>
        <v/>
      </c>
      <c r="V373" s="56" t="str">
        <f>IF(Shift1!$Q374="N",$H$2,IF(Shift2!$Q373="N",$H$3,IF(Shift3!$Q373="N",$H$4,IF(Shift4!$Q373="N",$H$5,IF(Shift5!$Q373="N",$H$6)))))</f>
        <v/>
      </c>
      <c r="W373" s="56" t="str">
        <f>IF(Shift1!$S374="N",$K$2,IF(Shift2!$S373="N",$K$3,IF(Shift3!$S373="N",$K$4,IF(Shift4!$S373="N",$K$5,IF(Shift5!$S373="N",$K$6)))))</f>
        <v/>
      </c>
      <c r="X373" s="56" t="str">
        <f>IF(Shift1!$U374="N",$N$2,IF(Shift2!$U373="N",$N$3,IF(Shift3!$U373="N",$N$4,IF(Shift4!$U373="N",$N$5,IF(Shift5!$U373="N",$N$6)))))</f>
        <v/>
      </c>
      <c r="Y373" s="56" t="str">
        <f>IF(Shift1!$W374="N",$Q$2,IF(Shift2!$W373="N",$Q$3,IF(Shift3!$W373="N",$Q$4,IF(Shift4!$W373="N",$Q$5,IF(Shift5!$W373="N",$Q$6)))))</f>
        <v/>
      </c>
      <c r="Z373" s="56" t="str">
        <f>IF(Shift1!$Y374="N",$T$2,IF(Shift2!$Y373="N",$T$3,IF(Shift3!$Y373="N",$T$4,IF(Shift4!$Y373="N",$T$5,IF(Shift5!$Y373="N",$T$6)))))</f>
        <v/>
      </c>
      <c r="AA373" s="56" t="str">
        <f>IF(Shift1!$AA374="N",$W$2,IF(Shift2!$AA373="N",$W$3,IF(Shift3!$AA373="N",$W$4,IF(Shift4!$AA373="N",$W$5,IF(Shift5!$AA373="N",$W$6)))))</f>
        <v/>
      </c>
      <c r="AB373" s="56" t="str">
        <f>IF(Shift1!$AG374="N",$AC$2,IF(Shift2!$AG373="N",$AC$3,IF(Shift3!$AG373="N",$AC$4,IF(Shift4!$AG373="N",$AC$5,IF(Shift5!$AG373="N",$AC$6)))))</f>
        <v/>
      </c>
      <c r="AC373" s="56" t="str">
        <f>IF(Shift1!$AI374="N",$AF$2,IF(Shift2!$AI373="N",$AF$3,IF(Shift3!$AI373="N",$AF$4,IF(Shift4!$AI373="N",$AF$5,IF(Shift5!$AI373="N",$AF$6)))))</f>
        <v/>
      </c>
      <c r="AD373" s="57">
        <f t="shared" si="45"/>
        <v>0</v>
      </c>
      <c r="AE373" s="58">
        <f t="shared" si="46"/>
        <v>0</v>
      </c>
      <c r="AF373" s="59">
        <f t="shared" si="47"/>
        <v>0</v>
      </c>
      <c r="AG373" s="60">
        <f t="shared" si="48"/>
        <v>3</v>
      </c>
      <c r="AH373" s="58">
        <f t="shared" si="49"/>
        <v>3</v>
      </c>
      <c r="AI373" s="59">
        <f t="shared" si="50"/>
        <v>2</v>
      </c>
      <c r="AJ373" s="61">
        <f t="shared" si="51"/>
        <v>3</v>
      </c>
      <c r="AK373" s="58">
        <f t="shared" si="52"/>
        <v>4</v>
      </c>
      <c r="AL373" s="58">
        <f t="shared" si="53"/>
        <v>2</v>
      </c>
    </row>
    <row r="374" spans="1:38" outlineLevel="1" x14ac:dyDescent="0.3">
      <c r="A374" s="1"/>
      <c r="B374" s="40">
        <v>30</v>
      </c>
      <c r="C374" s="56" t="b">
        <f>IF(Shift1!O375="AM",$E$2,IF(Shift2!O374="AM",$E$3,IF(Shift3!O374="AM",$E$4,IF(Shift4!O374="AM",$E$5,IF(Shift5!O374="AM",$E$6)))))</f>
        <v>0</v>
      </c>
      <c r="D374" s="56" t="str">
        <f>IF(Shift1!Q375="AM",$H$2,IF(Shift2!Q374="AM",$H$3,IF(Shift3!Q374="AM",$H$4,IF(Shift4!Q374="AM",$H$5,IF(Shift5!Q374="AM",$H$6)))))</f>
        <v/>
      </c>
      <c r="E374" s="56" t="str">
        <f>IF(Shift1!S375="AM",$K$2,IF(Shift2!S374="AM",$K$3,IF(Shift3!S374="AM",$K$4,IF(Shift4!S374="AM",$K$5,IF(Shift5!S374="AM",$K$6)))))</f>
        <v/>
      </c>
      <c r="F374" s="56" t="str">
        <f>IF(Shift1!U375="AM",$N$2,IF(Shift2!U374="AM",$N$3,IF(Shift3!U374="AM",$N$4,IF(Shift4!U374="AM",$N$5,IF(Shift5!U374="AM",$N$6)))))</f>
        <v/>
      </c>
      <c r="G374" s="56" t="str">
        <f>IF(Shift1!W375="AM",$Q$2,IF(Shift2!W374="AM",$Q$3,IF(Shift3!W374="AM",$Q$4,IF(Shift4!W374="AM",$Q$5,IF(Shift5!W374="AM",$Q$6)))))</f>
        <v/>
      </c>
      <c r="H374" s="56" t="str">
        <f>IF(Shift1!Y375="AM",$T$2,IF(Shift2!Y374="AM",$T$3,IF(Shift3!Y374="AM",$T$4,IF(Shift4!Y374="AM",$T$5,IF(Shift5!Y374="AM",$T$6)))))</f>
        <v/>
      </c>
      <c r="I374" s="56" t="str">
        <f>IF(Shift1!AA375="AM",$W$2,IF(Shift2!AA374="AM",$W$3,IF(Shift3!AA374="AM",$W$4,IF(Shift4!AA374="AM",$W$5,IF(Shift5!AA374="AM",$W$6)))))</f>
        <v/>
      </c>
      <c r="J374" s="56" t="str">
        <f>IF(Shift1!AG375="AM",$AC$2,IF(Shift2!AG374="AM",$AC$3,IF(Shift3!AG374="AM",$AC$4,IF(Shift4!AG374="AM",$AC$5,IF(Shift5!AG374="AM",$AC$6)))))</f>
        <v/>
      </c>
      <c r="K374" s="56" t="str">
        <f>IF(Shift1!AI375="AM",$AF$2,IF(Shift2!AI374="AM",$AF$3,IF(Shift3!AI374="AM",$AF$4,IF(Shift4!AI374="AM",$AF$5,IF(Shift5!AI374="AM",$AF$6)))))</f>
        <v/>
      </c>
      <c r="L374" s="56" t="str">
        <f>IF(Shift1!$O375="PM",$E$2,IF(Shift2!$O374="PM",$E$3,IF(Shift3!$O374="PM",$E$4,IF(Shift4!$O374="PM",$E$5,IF(Shift5!$O374="PM",$E$6)))))</f>
        <v/>
      </c>
      <c r="M374" s="56" t="str">
        <f>IF(Shift1!$Q375="PM",$H$2,IF(Shift2!$Q374="PM",$H$3,IF(Shift3!$Q374="PM",$H$4,IF(Shift4!$Q374="PM",$H$5,IF(Shift5!$Q374="PM",$H$6)))))</f>
        <v/>
      </c>
      <c r="N374" s="56" t="str">
        <f>IF(Shift1!$S375="PM",$K$2,IF(Shift2!$S374="PM",$K$3,IF(Shift3!$S374="PM",$K$4,IF(Shift4!$S374="PM",$K$5,IF(Shift5!$S374="PM",$K$6)))))</f>
        <v/>
      </c>
      <c r="O374" s="56" t="str">
        <f>IF(Shift1!$U375="PM",$N$2,IF(Shift2!$U374="PM",$N$3,IF(Shift3!$U374="PM",$N$4,IF(Shift4!$U374="PM",$N$5,IF(Shift5!$U374="PM",$N$6)))))</f>
        <v/>
      </c>
      <c r="P374" s="56" t="b">
        <f>IF(Shift1!$W375="PM",$Q$2,IF(Shift2!$W374="PM",$Q$3,IF(Shift3!$W374="PM",$Q$4,IF(Shift4!$W374="PM",$Q$5,IF(Shift5!$W374="PM",$Q$6)))))</f>
        <v>0</v>
      </c>
      <c r="Q374" s="56" t="str">
        <f>IF(Shift1!$Y375="PM",$T$2,IF(Shift2!$Y374="PM",$T$3,IF(Shift3!$Y374="PM",$T$4,IF(Shift4!$Y374="PM",$T$5,IF(Shift5!$Y374="PM",$T$6)))))</f>
        <v/>
      </c>
      <c r="R374" s="56" t="str">
        <f>IF(Shift1!$AA375="PM",$W$2,IF(Shift2!$AA374="PM",$W$3,IF(Shift3!$AA374="PM",$W$4,IF(Shift4!$AA374="PM",$W$5,IF(Shift5!$AA374="PM",$W$6)))))</f>
        <v/>
      </c>
      <c r="S374" s="56" t="str">
        <f>IF(Shift1!$AG375="PM",$AC$2,IF(Shift2!$AG374="PM",$AC$3,IF(Shift3!$AG374="PM",$AC$4,IF(Shift4!$AG374="PM",$AC$5,IF(Shift5!$AG374="PM",$AC$6)))))</f>
        <v/>
      </c>
      <c r="T374" s="56" t="str">
        <f>IF(Shift1!$AI375="PM",$AF$2,IF(Shift2!$AI374="PM",$AF$3,IF(Shift3!$AI374="PM",$AF$4,IF(Shift4!$AI374="PM",$AF$5,IF(Shift5!$AI374="PM",$AF$6)))))</f>
        <v/>
      </c>
      <c r="U374" s="56" t="str">
        <f>IF(Shift1!$O375="N",$E$2,IF(Shift2!$O374="N",$E$3,IF(Shift3!$O374="N",$E$4,IF(Shift4!$O374="N",$E$5,IF(Shift5!$O374="N",$E$6)))))</f>
        <v/>
      </c>
      <c r="V374" s="56" t="str">
        <f>IF(Shift1!$Q375="N",$H$2,IF(Shift2!$Q374="N",$H$3,IF(Shift3!$Q374="N",$H$4,IF(Shift4!$Q374="N",$H$5,IF(Shift5!$Q374="N",$H$6)))))</f>
        <v/>
      </c>
      <c r="W374" s="56" t="str">
        <f>IF(Shift1!$S375="N",$K$2,IF(Shift2!$S374="N",$K$3,IF(Shift3!$S374="N",$K$4,IF(Shift4!$S374="N",$K$5,IF(Shift5!$S374="N",$K$6)))))</f>
        <v/>
      </c>
      <c r="X374" s="56" t="str">
        <f>IF(Shift1!$U375="N",$N$2,IF(Shift2!$U374="N",$N$3,IF(Shift3!$U374="N",$N$4,IF(Shift4!$U374="N",$N$5,IF(Shift5!$U374="N",$N$6)))))</f>
        <v/>
      </c>
      <c r="Y374" s="56" t="b">
        <f>IF(Shift1!$W375="N",$Q$2,IF(Shift2!$W374="N",$Q$3,IF(Shift3!$W374="N",$Q$4,IF(Shift4!$W374="N",$Q$5,IF(Shift5!$W374="N",$Q$6)))))</f>
        <v>0</v>
      </c>
      <c r="Z374" s="56" t="str">
        <f>IF(Shift1!$Y375="N",$T$2,IF(Shift2!$Y374="N",$T$3,IF(Shift3!$Y374="N",$T$4,IF(Shift4!$Y374="N",$T$5,IF(Shift5!$Y374="N",$T$6)))))</f>
        <v/>
      </c>
      <c r="AA374" s="56" t="str">
        <f>IF(Shift1!$AA375="N",$W$2,IF(Shift2!$AA374="N",$W$3,IF(Shift3!$AA374="N",$W$4,IF(Shift4!$AA374="N",$W$5,IF(Shift5!$AA374="N",$W$6)))))</f>
        <v/>
      </c>
      <c r="AB374" s="56" t="str">
        <f>IF(Shift1!$AG375="N",$AC$2,IF(Shift2!$AG374="N",$AC$3,IF(Shift3!$AG374="N",$AC$4,IF(Shift4!$AG374="N",$AC$5,IF(Shift5!$AG374="N",$AC$6)))))</f>
        <v/>
      </c>
      <c r="AC374" s="56" t="str">
        <f>IF(Shift1!$AI375="N",$AF$2,IF(Shift2!$AI374="N",$AF$3,IF(Shift3!$AI374="N",$AF$4,IF(Shift4!$AI374="N",$AF$5,IF(Shift5!$AI374="N",$AF$6)))))</f>
        <v/>
      </c>
      <c r="AD374" s="57">
        <f t="shared" si="45"/>
        <v>2</v>
      </c>
      <c r="AE374" s="58">
        <f t="shared" si="46"/>
        <v>4</v>
      </c>
      <c r="AF374" s="59">
        <f t="shared" si="47"/>
        <v>2</v>
      </c>
      <c r="AG374" s="60">
        <f t="shared" si="48"/>
        <v>3</v>
      </c>
      <c r="AH374" s="58">
        <f t="shared" si="49"/>
        <v>3</v>
      </c>
      <c r="AI374" s="59">
        <f t="shared" si="50"/>
        <v>2</v>
      </c>
      <c r="AJ374" s="61">
        <f t="shared" si="51"/>
        <v>3</v>
      </c>
      <c r="AK374" s="58">
        <f t="shared" si="52"/>
        <v>3</v>
      </c>
      <c r="AL374" s="58">
        <f t="shared" si="53"/>
        <v>2</v>
      </c>
    </row>
    <row r="375" spans="1:38" ht="15" outlineLevel="1" thickBot="1" x14ac:dyDescent="0.35">
      <c r="A375" s="1"/>
      <c r="B375" s="41">
        <v>31</v>
      </c>
      <c r="C375" s="56" t="b">
        <f>IF(Shift1!O376="AM",$E$2,IF(Shift2!O375="AM",$E$3,IF(Shift3!O375="AM",$E$4,IF(Shift4!O375="AM",$E$5,IF(Shift5!O375="AM",$E$6)))))</f>
        <v>0</v>
      </c>
      <c r="D375" s="56" t="str">
        <f>IF(Shift1!Q376="AM",$H$2,IF(Shift2!Q375="AM",$H$3,IF(Shift3!Q375="AM",$H$4,IF(Shift4!Q375="AM",$H$5,IF(Shift5!Q375="AM",$H$6)))))</f>
        <v/>
      </c>
      <c r="E375" s="56" t="str">
        <f>IF(Shift1!S376="AM",$K$2,IF(Shift2!S375="AM",$K$3,IF(Shift3!S375="AM",$K$4,IF(Shift4!S375="AM",$K$5,IF(Shift5!S375="AM",$K$6)))))</f>
        <v/>
      </c>
      <c r="F375" s="56" t="str">
        <f>IF(Shift1!U376="AM",$N$2,IF(Shift2!U375="AM",$N$3,IF(Shift3!U375="AM",$N$4,IF(Shift4!U375="AM",$N$5,IF(Shift5!U375="AM",$N$6)))))</f>
        <v/>
      </c>
      <c r="G375" s="56" t="str">
        <f>IF(Shift1!W376="AM",$Q$2,IF(Shift2!W375="AM",$Q$3,IF(Shift3!W375="AM",$Q$4,IF(Shift4!W375="AM",$Q$5,IF(Shift5!W375="AM",$Q$6)))))</f>
        <v/>
      </c>
      <c r="H375" s="56" t="str">
        <f>IF(Shift1!Y376="AM",$T$2,IF(Shift2!Y375="AM",$T$3,IF(Shift3!Y375="AM",$T$4,IF(Shift4!Y375="AM",$T$5,IF(Shift5!Y375="AM",$T$6)))))</f>
        <v/>
      </c>
      <c r="I375" s="56" t="str">
        <f>IF(Shift1!AA376="AM",$W$2,IF(Shift2!AA375="AM",$W$3,IF(Shift3!AA375="AM",$W$4,IF(Shift4!AA375="AM",$W$5,IF(Shift5!AA375="AM",$W$6)))))</f>
        <v/>
      </c>
      <c r="J375" s="56" t="str">
        <f>IF(Shift1!AG376="AM",$AC$2,IF(Shift2!AG375="AM",$AC$3,IF(Shift3!AG375="AM",$AC$4,IF(Shift4!AG375="AM",$AC$5,IF(Shift5!AG375="AM",$AC$6)))))</f>
        <v/>
      </c>
      <c r="K375" s="56" t="str">
        <f>IF(Shift1!AI376="AM",$AF$2,IF(Shift2!AI375="AM",$AF$3,IF(Shift3!AI375="AM",$AF$4,IF(Shift4!AI375="AM",$AF$5,IF(Shift5!AI375="AM",$AF$6)))))</f>
        <v/>
      </c>
      <c r="L375" s="56" t="b">
        <f>IF(Shift1!$O376="PM",$E$2,IF(Shift2!$O375="PM",$E$3,IF(Shift3!$O375="PM",$E$4,IF(Shift4!$O375="PM",$E$5,IF(Shift5!$O375="PM",$E$6)))))</f>
        <v>0</v>
      </c>
      <c r="M375" s="56" t="b">
        <f>IF(Shift1!$Q376="PM",$H$2,IF(Shift2!$Q375="PM",$H$3,IF(Shift3!$Q375="PM",$H$4,IF(Shift4!$Q375="PM",$H$5,IF(Shift5!$Q375="PM",$H$6)))))</f>
        <v>0</v>
      </c>
      <c r="N375" s="56" t="b">
        <f>IF(Shift1!$S376="PM",$K$2,IF(Shift2!$S375="PM",$K$3,IF(Shift3!$S375="PM",$K$4,IF(Shift4!$S375="PM",$K$5,IF(Shift5!$S375="PM",$K$6)))))</f>
        <v>0</v>
      </c>
      <c r="O375" s="56" t="b">
        <f>IF(Shift1!$U376="PM",$N$2,IF(Shift2!$U375="PM",$N$3,IF(Shift3!$U375="PM",$N$4,IF(Shift4!$U375="PM",$N$5,IF(Shift5!$U375="PM",$N$6)))))</f>
        <v>0</v>
      </c>
      <c r="P375" s="56" t="b">
        <f>IF(Shift1!$W376="PM",$Q$2,IF(Shift2!$W375="PM",$Q$3,IF(Shift3!$W375="PM",$Q$4,IF(Shift4!$W375="PM",$Q$5,IF(Shift5!$W375="PM",$Q$6)))))</f>
        <v>0</v>
      </c>
      <c r="Q375" s="56" t="b">
        <f>IF(Shift1!$Y376="PM",$T$2,IF(Shift2!$Y375="PM",$T$3,IF(Shift3!$Y375="PM",$T$4,IF(Shift4!$Y375="PM",$T$5,IF(Shift5!$Y375="PM",$T$6)))))</f>
        <v>0</v>
      </c>
      <c r="R375" s="56" t="b">
        <f>IF(Shift1!$AA376="PM",$W$2,IF(Shift2!$AA375="PM",$W$3,IF(Shift3!$AA375="PM",$W$4,IF(Shift4!$AA375="PM",$W$5,IF(Shift5!$AA375="PM",$W$6)))))</f>
        <v>0</v>
      </c>
      <c r="S375" s="56" t="b">
        <f>IF(Shift1!$AG376="PM",$AC$2,IF(Shift2!$AG375="PM",$AC$3,IF(Shift3!$AG375="PM",$AC$4,IF(Shift4!$AG375="PM",$AC$5,IF(Shift5!$AG375="PM",$AC$6)))))</f>
        <v>0</v>
      </c>
      <c r="T375" s="56" t="b">
        <f>IF(Shift1!$AI376="PM",$AF$2,IF(Shift2!$AI375="PM",$AF$3,IF(Shift3!$AI375="PM",$AF$4,IF(Shift4!$AI375="PM",$AF$5,IF(Shift5!$AI375="PM",$AF$6)))))</f>
        <v>0</v>
      </c>
      <c r="U375" s="56" t="str">
        <f>IF(Shift1!$O376="N",$E$2,IF(Shift2!$O375="N",$E$3,IF(Shift3!$O375="N",$E$4,IF(Shift4!$O375="N",$E$5,IF(Shift5!$O375="N",$E$6)))))</f>
        <v/>
      </c>
      <c r="V375" s="56" t="str">
        <f>IF(Shift1!$Q376="N",$H$2,IF(Shift2!$Q375="N",$H$3,IF(Shift3!$Q375="N",$H$4,IF(Shift4!$Q375="N",$H$5,IF(Shift5!$Q375="N",$H$6)))))</f>
        <v/>
      </c>
      <c r="W375" s="56" t="str">
        <f>IF(Shift1!$S376="N",$K$2,IF(Shift2!$S375="N",$K$3,IF(Shift3!$S375="N",$K$4,IF(Shift4!$S375="N",$K$5,IF(Shift5!$S375="N",$K$6)))))</f>
        <v/>
      </c>
      <c r="X375" s="56" t="str">
        <f>IF(Shift1!$U376="N",$N$2,IF(Shift2!$U375="N",$N$3,IF(Shift3!$U375="N",$N$4,IF(Shift4!$U375="N",$N$5,IF(Shift5!$U375="N",$N$6)))))</f>
        <v/>
      </c>
      <c r="Y375" s="56" t="b">
        <f>IF(Shift1!$W376="N",$Q$2,IF(Shift2!$W375="N",$Q$3,IF(Shift3!$W375="N",$Q$4,IF(Shift4!$W375="N",$Q$5,IF(Shift5!$W375="N",$Q$6)))))</f>
        <v>0</v>
      </c>
      <c r="Z375" s="56" t="str">
        <f>IF(Shift1!$Y376="N",$T$2,IF(Shift2!$Y375="N",$T$3,IF(Shift3!$Y375="N",$T$4,IF(Shift4!$Y375="N",$T$5,IF(Shift5!$Y375="N",$T$6)))))</f>
        <v/>
      </c>
      <c r="AA375" s="56" t="str">
        <f>IF(Shift1!$AA376="N",$W$2,IF(Shift2!$AA375="N",$W$3,IF(Shift3!$AA375="N",$W$4,IF(Shift4!$AA375="N",$W$5,IF(Shift5!$AA375="N",$W$6)))))</f>
        <v/>
      </c>
      <c r="AB375" s="56" t="str">
        <f>IF(Shift1!$AG376="N",$AC$2,IF(Shift2!$AG375="N",$AC$3,IF(Shift3!$AG375="N",$AC$4,IF(Shift4!$AG375="N",$AC$5,IF(Shift5!$AG375="N",$AC$6)))))</f>
        <v/>
      </c>
      <c r="AC375" s="56" t="str">
        <f>IF(Shift1!$AI376="N",$AF$2,IF(Shift2!$AI375="N",$AF$3,IF(Shift3!$AI375="N",$AF$4,IF(Shift4!$AI375="N",$AF$5,IF(Shift5!$AI375="N",$AF$6)))))</f>
        <v/>
      </c>
      <c r="AD375" s="57">
        <f t="shared" si="45"/>
        <v>2</v>
      </c>
      <c r="AE375" s="58">
        <f t="shared" si="46"/>
        <v>4</v>
      </c>
      <c r="AF375" s="59">
        <f t="shared" si="47"/>
        <v>2</v>
      </c>
      <c r="AG375" s="60">
        <f t="shared" si="48"/>
        <v>0</v>
      </c>
      <c r="AH375" s="58">
        <f t="shared" si="49"/>
        <v>0</v>
      </c>
      <c r="AI375" s="59">
        <f t="shared" si="50"/>
        <v>0</v>
      </c>
      <c r="AJ375" s="61">
        <f t="shared" si="51"/>
        <v>3</v>
      </c>
      <c r="AK375" s="58">
        <f t="shared" si="52"/>
        <v>3</v>
      </c>
      <c r="AL375" s="58">
        <f t="shared" si="53"/>
        <v>2</v>
      </c>
    </row>
    <row r="376" spans="1:38" ht="15" outlineLevel="1" thickBot="1" x14ac:dyDescent="0.35">
      <c r="A376" s="1"/>
      <c r="B376" s="1"/>
      <c r="C376" s="56" t="b">
        <f>IF(Shift1!O377="AM",$E$2,IF(Shift2!O376="AM",$E$3,IF(Shift3!O376="AM",$E$4,IF(Shift4!O376="AM",$E$5,IF(Shift5!O376="AM",$E$6)))))</f>
        <v>0</v>
      </c>
      <c r="D376" s="56" t="b">
        <f>IF(Shift1!Q377="AM",$H$2,IF(Shift2!Q376="AM",$H$3,IF(Shift3!Q376="AM",$H$4,IF(Shift4!Q376="AM",$H$5,IF(Shift5!Q376="AM",$H$6)))))</f>
        <v>0</v>
      </c>
      <c r="E376" s="56" t="b">
        <f>IF(Shift1!S377="AM",$K$2,IF(Shift2!S376="AM",$K$3,IF(Shift3!S376="AM",$K$4,IF(Shift4!S376="AM",$K$5,IF(Shift5!S376="AM",$K$6)))))</f>
        <v>0</v>
      </c>
      <c r="F376" s="56" t="b">
        <f>IF(Shift1!U377="AM",$N$2,IF(Shift2!U376="AM",$N$3,IF(Shift3!U376="AM",$N$4,IF(Shift4!U376="AM",$N$5,IF(Shift5!U376="AM",$N$6)))))</f>
        <v>0</v>
      </c>
      <c r="G376" s="56" t="b">
        <f>IF(Shift1!W377="AM",$Q$2,IF(Shift2!W376="AM",$Q$3,IF(Shift3!W376="AM",$Q$4,IF(Shift4!W376="AM",$Q$5,IF(Shift5!W376="AM",$Q$6)))))</f>
        <v>0</v>
      </c>
      <c r="H376" s="56" t="b">
        <f>IF(Shift1!Y377="AM",$T$2,IF(Shift2!Y376="AM",$T$3,IF(Shift3!Y376="AM",$T$4,IF(Shift4!Y376="AM",$T$5,IF(Shift5!Y376="AM",$T$6)))))</f>
        <v>0</v>
      </c>
      <c r="I376" s="56" t="b">
        <f>IF(Shift1!AA377="AM",$W$2,IF(Shift2!AA376="AM",$W$3,IF(Shift3!AA376="AM",$W$4,IF(Shift4!AA376="AM",$W$5,IF(Shift5!AA376="AM",$W$6)))))</f>
        <v>0</v>
      </c>
      <c r="J376" s="56" t="b">
        <f>IF(Shift1!AG377="AM",$AC$2,IF(Shift2!AG376="AM",$AC$3,IF(Shift3!AG376="AM",$AC$4,IF(Shift4!AG376="AM",$AC$5,IF(Shift5!AG376="AM",$AC$6)))))</f>
        <v>0</v>
      </c>
      <c r="K376" s="56" t="b">
        <f>IF(Shift1!AI377="AM",$AF$2,IF(Shift2!AI376="AM",$AF$3,IF(Shift3!AI376="AM",$AF$4,IF(Shift4!AI376="AM",$AF$5,IF(Shift5!AI376="AM",$AF$6)))))</f>
        <v>0</v>
      </c>
      <c r="L376" s="56" t="b">
        <f>IF(Shift1!$O377="PM",$E$2,IF(Shift2!$O376="PM",$E$3,IF(Shift3!$O376="PM",$E$4,IF(Shift4!$O376="PM",$E$5,IF(Shift5!$O376="PM",$E$6)))))</f>
        <v>0</v>
      </c>
      <c r="M376" s="56" t="b">
        <f>IF(Shift1!$Q377="PM",$H$2,IF(Shift2!$Q376="PM",$H$3,IF(Shift3!$Q376="PM",$H$4,IF(Shift4!$Q376="PM",$H$5,IF(Shift5!$Q376="PM",$H$6)))))</f>
        <v>0</v>
      </c>
      <c r="N376" s="56" t="b">
        <f>IF(Shift1!$S377="PM",$K$2,IF(Shift2!$S376="PM",$K$3,IF(Shift3!$S376="PM",$K$4,IF(Shift4!$S376="PM",$K$5,IF(Shift5!$S376="PM",$K$6)))))</f>
        <v>0</v>
      </c>
      <c r="O376" s="56" t="b">
        <f>IF(Shift1!$U377="PM",$N$2,IF(Shift2!$U376="PM",$N$3,IF(Shift3!$U376="PM",$N$4,IF(Shift4!$U376="PM",$N$5,IF(Shift5!$U376="PM",$N$6)))))</f>
        <v>0</v>
      </c>
      <c r="P376" s="56" t="b">
        <f>IF(Shift1!$W377="PM",$Q$2,IF(Shift2!$W376="PM",$Q$3,IF(Shift3!$W376="PM",$Q$4,IF(Shift4!$W376="PM",$Q$5,IF(Shift5!$W376="PM",$Q$6)))))</f>
        <v>0</v>
      </c>
      <c r="Q376" s="56" t="b">
        <f>IF(Shift1!$Y377="PM",$T$2,IF(Shift2!$Y376="PM",$T$3,IF(Shift3!$Y376="PM",$T$4,IF(Shift4!$Y376="PM",$T$5,IF(Shift5!$Y376="PM",$T$6)))))</f>
        <v>0</v>
      </c>
      <c r="R376" s="56" t="b">
        <f>IF(Shift1!$AA377="PM",$W$2,IF(Shift2!$AA376="PM",$W$3,IF(Shift3!$AA376="PM",$W$4,IF(Shift4!$AA376="PM",$W$5,IF(Shift5!$AA376="PM",$W$6)))))</f>
        <v>0</v>
      </c>
      <c r="S376" s="56" t="b">
        <f>IF(Shift1!$AG377="PM",$AC$2,IF(Shift2!$AG376="PM",$AC$3,IF(Shift3!$AG376="PM",$AC$4,IF(Shift4!$AG376="PM",$AC$5,IF(Shift5!$AG376="PM",$AC$6)))))</f>
        <v>0</v>
      </c>
      <c r="T376" s="56" t="b">
        <f>IF(Shift1!$AI377="PM",$AF$2,IF(Shift2!$AI376="PM",$AF$3,IF(Shift3!$AI376="PM",$AF$4,IF(Shift4!$AI376="PM",$AF$5,IF(Shift5!$AI376="PM",$AF$6)))))</f>
        <v>0</v>
      </c>
      <c r="U376" s="56" t="b">
        <f>IF(Shift1!$O377="N",$E$2,IF(Shift2!$O376="N",$E$3,IF(Shift3!$O376="N",$E$4,IF(Shift4!$O376="N",$E$5,IF(Shift5!$O376="N",$E$6)))))</f>
        <v>0</v>
      </c>
      <c r="V376" s="56" t="b">
        <f>IF(Shift1!$Q377="N",$H$2,IF(Shift2!$Q376="N",$H$3,IF(Shift3!$Q376="N",$H$4,IF(Shift4!$Q376="N",$H$5,IF(Shift5!$Q376="N",$H$6)))))</f>
        <v>0</v>
      </c>
      <c r="W376" s="56" t="b">
        <f>IF(Shift1!$S377="N",$K$2,IF(Shift2!$S376="N",$K$3,IF(Shift3!$S376="N",$K$4,IF(Shift4!$S376="N",$K$5,IF(Shift5!$S376="N",$K$6)))))</f>
        <v>0</v>
      </c>
      <c r="X376" s="56" t="b">
        <f>IF(Shift1!$U377="N",$N$2,IF(Shift2!$U376="N",$N$3,IF(Shift3!$U376="N",$N$4,IF(Shift4!$U376="N",$N$5,IF(Shift5!$U376="N",$N$6)))))</f>
        <v>0</v>
      </c>
      <c r="Y376" s="56" t="b">
        <f>IF(Shift1!$W377="N",$Q$2,IF(Shift2!$W376="N",$Q$3,IF(Shift3!$W376="N",$Q$4,IF(Shift4!$W376="N",$Q$5,IF(Shift5!$W376="N",$Q$6)))))</f>
        <v>0</v>
      </c>
      <c r="Z376" s="56" t="b">
        <f>IF(Shift1!$Y377="N",$T$2,IF(Shift2!$Y376="N",$T$3,IF(Shift3!$Y376="N",$T$4,IF(Shift4!$Y376="N",$T$5,IF(Shift5!$Y376="N",$T$6)))))</f>
        <v>0</v>
      </c>
      <c r="AA376" s="56" t="b">
        <f>IF(Shift1!$AA377="N",$W$2,IF(Shift2!$AA376="N",$W$3,IF(Shift3!$AA376="N",$W$4,IF(Shift4!$AA376="N",$W$5,IF(Shift5!$AA376="N",$W$6)))))</f>
        <v>0</v>
      </c>
      <c r="AB376" s="56" t="b">
        <f>IF(Shift1!$AG377="N",$AC$2,IF(Shift2!$AG376="N",$AC$3,IF(Shift3!$AG376="N",$AC$4,IF(Shift4!$AG376="N",$AC$5,IF(Shift5!$AG376="N",$AC$6)))))</f>
        <v>0</v>
      </c>
      <c r="AC376" s="56" t="b">
        <f>IF(Shift1!$AI377="N",$AF$2,IF(Shift2!$AI376="N",$AF$3,IF(Shift3!$AI376="N",$AF$4,IF(Shift4!$AI376="N",$AF$5,IF(Shift5!$AI376="N",$AF$6)))))</f>
        <v>0</v>
      </c>
      <c r="AD376" s="62">
        <f t="shared" si="45"/>
        <v>0</v>
      </c>
      <c r="AE376" s="63">
        <f t="shared" si="46"/>
        <v>0</v>
      </c>
      <c r="AF376" s="64">
        <f t="shared" si="47"/>
        <v>0</v>
      </c>
      <c r="AG376" s="65">
        <f t="shared" si="48"/>
        <v>0</v>
      </c>
      <c r="AH376" s="63">
        <f t="shared" si="49"/>
        <v>0</v>
      </c>
      <c r="AI376" s="64">
        <f t="shared" si="50"/>
        <v>0</v>
      </c>
      <c r="AJ376" s="66">
        <f t="shared" si="51"/>
        <v>0</v>
      </c>
      <c r="AK376" s="63">
        <f t="shared" si="52"/>
        <v>0</v>
      </c>
      <c r="AL376" s="63">
        <f t="shared" si="53"/>
        <v>0</v>
      </c>
    </row>
    <row r="377" spans="1:38" ht="15" outlineLevel="1" thickTop="1" x14ac:dyDescent="0.3"/>
    <row r="378" spans="1:38" outlineLevel="1" x14ac:dyDescent="0.3"/>
    <row r="379" spans="1:38" outlineLevel="1" x14ac:dyDescent="0.3"/>
    <row r="380" spans="1:38" outlineLevel="1" x14ac:dyDescent="0.3"/>
    <row r="381" spans="1:38" outlineLevel="1" x14ac:dyDescent="0.3"/>
    <row r="382" spans="1:38" outlineLevel="1" x14ac:dyDescent="0.3"/>
    <row r="383" spans="1:38" outlineLevel="1" x14ac:dyDescent="0.3"/>
    <row r="384" spans="1:38" outlineLevel="1" x14ac:dyDescent="0.3"/>
    <row r="385" spans="2:28" outlineLevel="1" x14ac:dyDescent="0.3"/>
    <row r="386" spans="2:28" outlineLevel="1" x14ac:dyDescent="0.3"/>
    <row r="387" spans="2:28" outlineLevel="1" x14ac:dyDescent="0.3"/>
    <row r="388" spans="2:28" outlineLevel="1" x14ac:dyDescent="0.3"/>
    <row r="389" spans="2:28" outlineLevel="1" x14ac:dyDescent="0.3"/>
    <row r="390" spans="2:28" outlineLevel="1" x14ac:dyDescent="0.3"/>
    <row r="391" spans="2:28" outlineLevel="1" x14ac:dyDescent="0.3"/>
    <row r="392" spans="2:28" outlineLevel="1" x14ac:dyDescent="0.3"/>
    <row r="393" spans="2:28" outlineLevel="1" x14ac:dyDescent="0.3"/>
    <row r="394" spans="2:28" outlineLevel="1" x14ac:dyDescent="0.3"/>
    <row r="395" spans="2:28" outlineLevel="1" x14ac:dyDescent="0.3"/>
    <row r="396" spans="2:28" outlineLevel="1" x14ac:dyDescent="0.3"/>
    <row r="397" spans="2:28" outlineLevel="1" x14ac:dyDescent="0.3"/>
    <row r="398" spans="2:28" outlineLevel="1" x14ac:dyDescent="0.3"/>
    <row r="399" spans="2:28" outlineLevel="1" x14ac:dyDescent="0.3"/>
    <row r="400" spans="2:28" x14ac:dyDescent="0.3">
      <c r="B400" s="52" t="s">
        <v>138</v>
      </c>
      <c r="C400" s="52" t="s">
        <v>139</v>
      </c>
      <c r="D400" s="52" t="s">
        <v>140</v>
      </c>
      <c r="E400" s="52" t="s">
        <v>141</v>
      </c>
      <c r="F400" s="52" t="s">
        <v>61</v>
      </c>
      <c r="G400" s="52" t="s">
        <v>157</v>
      </c>
      <c r="H400" s="52" t="s">
        <v>158</v>
      </c>
      <c r="I400" s="52" t="s">
        <v>159</v>
      </c>
      <c r="J400" s="52" t="s">
        <v>160</v>
      </c>
      <c r="K400" s="52" t="s">
        <v>189</v>
      </c>
      <c r="AA400" s="421"/>
      <c r="AB400" s="421"/>
    </row>
    <row r="401" spans="2:28" x14ac:dyDescent="0.3">
      <c r="B401" s="70" t="str">
        <f>E2</f>
        <v/>
      </c>
      <c r="C401" s="70" t="str">
        <f>H2</f>
        <v/>
      </c>
      <c r="D401" s="70" t="str">
        <f>K2</f>
        <v/>
      </c>
      <c r="E401" s="70" t="str">
        <f>N2</f>
        <v/>
      </c>
      <c r="F401" s="70" t="str">
        <f>Q2</f>
        <v/>
      </c>
      <c r="G401" s="70" t="str">
        <f>T2</f>
        <v/>
      </c>
      <c r="H401" s="70" t="str">
        <f>W2</f>
        <v/>
      </c>
      <c r="I401" s="70" t="str">
        <f>AC2</f>
        <v/>
      </c>
      <c r="J401" s="70" t="str">
        <f>AF2</f>
        <v/>
      </c>
      <c r="K401" s="70" t="str">
        <f t="shared" ref="K401:K406" si="54">AI2</f>
        <v/>
      </c>
      <c r="AA401" s="421"/>
      <c r="AB401" s="421"/>
    </row>
    <row r="402" spans="2:28" x14ac:dyDescent="0.3">
      <c r="B402" s="70" t="str">
        <f>E3</f>
        <v/>
      </c>
      <c r="C402" s="70" t="str">
        <f>H3</f>
        <v/>
      </c>
      <c r="D402" s="70" t="str">
        <f>K3</f>
        <v/>
      </c>
      <c r="E402" s="70" t="str">
        <f>N3</f>
        <v/>
      </c>
      <c r="F402" s="70" t="str">
        <f>Q3</f>
        <v/>
      </c>
      <c r="G402" s="70" t="str">
        <f>T3</f>
        <v/>
      </c>
      <c r="H402" s="70" t="str">
        <f>W3</f>
        <v/>
      </c>
      <c r="I402" s="70" t="str">
        <f>AC3</f>
        <v/>
      </c>
      <c r="J402" s="70" t="str">
        <f>AF3</f>
        <v/>
      </c>
      <c r="K402" s="70" t="str">
        <f t="shared" si="54"/>
        <v/>
      </c>
      <c r="AA402" s="421"/>
      <c r="AB402" s="421"/>
    </row>
    <row r="403" spans="2:28" x14ac:dyDescent="0.3">
      <c r="B403" s="70" t="str">
        <f>E4</f>
        <v/>
      </c>
      <c r="C403" s="70" t="str">
        <f>H4</f>
        <v/>
      </c>
      <c r="D403" s="70" t="str">
        <f>K4</f>
        <v/>
      </c>
      <c r="E403" s="70" t="str">
        <f>N4</f>
        <v/>
      </c>
      <c r="F403" s="70" t="str">
        <f>Q4</f>
        <v/>
      </c>
      <c r="G403" s="70" t="str">
        <f>T4</f>
        <v/>
      </c>
      <c r="H403" s="70" t="str">
        <f>W4</f>
        <v/>
      </c>
      <c r="I403" s="70" t="str">
        <f>AC4</f>
        <v/>
      </c>
      <c r="J403" s="70" t="str">
        <f>AF4</f>
        <v/>
      </c>
      <c r="K403" s="70" t="str">
        <f t="shared" si="54"/>
        <v/>
      </c>
      <c r="AA403" s="421"/>
      <c r="AB403" s="421"/>
    </row>
    <row r="404" spans="2:28" x14ac:dyDescent="0.3">
      <c r="B404" s="70" t="str">
        <f>E5</f>
        <v/>
      </c>
      <c r="C404" s="70" t="str">
        <f>H5</f>
        <v/>
      </c>
      <c r="D404" s="70" t="str">
        <f>K5</f>
        <v/>
      </c>
      <c r="E404" s="70" t="str">
        <f>N5</f>
        <v/>
      </c>
      <c r="F404" s="70" t="str">
        <f>Q5</f>
        <v/>
      </c>
      <c r="G404" s="70" t="str">
        <f>T5</f>
        <v/>
      </c>
      <c r="H404" s="70" t="str">
        <f>W5</f>
        <v/>
      </c>
      <c r="I404" s="70" t="str">
        <f>AC5</f>
        <v/>
      </c>
      <c r="J404" s="70" t="str">
        <f>AF5</f>
        <v/>
      </c>
      <c r="K404" s="70" t="str">
        <f t="shared" si="54"/>
        <v/>
      </c>
      <c r="AA404" s="421"/>
      <c r="AB404" s="421"/>
    </row>
    <row r="405" spans="2:28" x14ac:dyDescent="0.3">
      <c r="B405" s="70" t="str">
        <f>E6</f>
        <v/>
      </c>
      <c r="C405" s="70" t="str">
        <f>H6</f>
        <v/>
      </c>
      <c r="D405" s="70" t="str">
        <f>K6</f>
        <v/>
      </c>
      <c r="E405" s="70" t="str">
        <f>N6</f>
        <v/>
      </c>
      <c r="F405" s="70" t="str">
        <f>Q6</f>
        <v/>
      </c>
      <c r="G405" s="70" t="str">
        <f>T6</f>
        <v/>
      </c>
      <c r="H405" s="70" t="str">
        <f>W6</f>
        <v/>
      </c>
      <c r="I405" s="70" t="str">
        <f>AC6</f>
        <v/>
      </c>
      <c r="J405" s="70" t="str">
        <f>AF6</f>
        <v/>
      </c>
      <c r="K405" s="70" t="str">
        <f t="shared" si="54"/>
        <v/>
      </c>
      <c r="AA405" s="421"/>
      <c r="AB405" s="421"/>
    </row>
    <row r="406" spans="2:28" x14ac:dyDescent="0.3">
      <c r="B406" s="70" t="str">
        <f>$AI$2</f>
        <v/>
      </c>
      <c r="C406" s="70" t="str">
        <f t="shared" ref="C406:J406" si="55">$AI$2</f>
        <v/>
      </c>
      <c r="D406" s="70" t="str">
        <f t="shared" si="55"/>
        <v/>
      </c>
      <c r="E406" s="70" t="str">
        <f t="shared" si="55"/>
        <v/>
      </c>
      <c r="F406" s="70" t="str">
        <f t="shared" si="55"/>
        <v/>
      </c>
      <c r="G406" s="70" t="str">
        <f t="shared" si="55"/>
        <v/>
      </c>
      <c r="H406" s="70" t="str">
        <f t="shared" si="55"/>
        <v/>
      </c>
      <c r="I406" s="70" t="str">
        <f t="shared" si="55"/>
        <v/>
      </c>
      <c r="J406" s="70" t="str">
        <f t="shared" si="55"/>
        <v/>
      </c>
      <c r="K406" s="70" t="str">
        <f t="shared" si="54"/>
        <v/>
      </c>
      <c r="AA406" s="421"/>
      <c r="AB406" s="421"/>
    </row>
    <row r="407" spans="2:28" x14ac:dyDescent="0.3">
      <c r="B407" s="70" t="str">
        <f>$AI$3</f>
        <v/>
      </c>
      <c r="C407" s="70" t="str">
        <f t="shared" ref="C407:J407" si="56">$AI$3</f>
        <v/>
      </c>
      <c r="D407" s="70" t="str">
        <f t="shared" si="56"/>
        <v/>
      </c>
      <c r="E407" s="70" t="str">
        <f t="shared" si="56"/>
        <v/>
      </c>
      <c r="F407" s="70" t="str">
        <f t="shared" si="56"/>
        <v/>
      </c>
      <c r="G407" s="70" t="str">
        <f t="shared" si="56"/>
        <v/>
      </c>
      <c r="H407" s="70" t="str">
        <f t="shared" si="56"/>
        <v/>
      </c>
      <c r="I407" s="70" t="str">
        <f t="shared" si="56"/>
        <v/>
      </c>
      <c r="J407" s="70" t="str">
        <f t="shared" si="56"/>
        <v/>
      </c>
      <c r="K407" s="24"/>
      <c r="AA407" s="421"/>
      <c r="AB407" s="421"/>
    </row>
    <row r="408" spans="2:28" x14ac:dyDescent="0.3">
      <c r="B408" s="70" t="str">
        <f>$AI$4</f>
        <v/>
      </c>
      <c r="C408" s="70" t="str">
        <f t="shared" ref="C408:J408" si="57">$AI$4</f>
        <v/>
      </c>
      <c r="D408" s="70" t="str">
        <f t="shared" si="57"/>
        <v/>
      </c>
      <c r="E408" s="70" t="str">
        <f t="shared" si="57"/>
        <v/>
      </c>
      <c r="F408" s="70" t="str">
        <f t="shared" si="57"/>
        <v/>
      </c>
      <c r="G408" s="70" t="str">
        <f t="shared" si="57"/>
        <v/>
      </c>
      <c r="H408" s="70" t="str">
        <f t="shared" si="57"/>
        <v/>
      </c>
      <c r="I408" s="70" t="str">
        <f t="shared" si="57"/>
        <v/>
      </c>
      <c r="J408" s="70" t="str">
        <f t="shared" si="57"/>
        <v/>
      </c>
      <c r="K408" s="24"/>
      <c r="AA408" s="421"/>
      <c r="AB408" s="421"/>
    </row>
    <row r="409" spans="2:28" x14ac:dyDescent="0.3">
      <c r="B409" s="70" t="str">
        <f>$AI$5</f>
        <v/>
      </c>
      <c r="C409" s="70" t="str">
        <f t="shared" ref="C409:J409" si="58">$AI$5</f>
        <v/>
      </c>
      <c r="D409" s="70" t="str">
        <f t="shared" si="58"/>
        <v/>
      </c>
      <c r="E409" s="70" t="str">
        <f t="shared" si="58"/>
        <v/>
      </c>
      <c r="F409" s="70" t="str">
        <f t="shared" si="58"/>
        <v/>
      </c>
      <c r="G409" s="70" t="str">
        <f t="shared" si="58"/>
        <v/>
      </c>
      <c r="H409" s="70" t="str">
        <f t="shared" si="58"/>
        <v/>
      </c>
      <c r="I409" s="70" t="str">
        <f t="shared" si="58"/>
        <v/>
      </c>
      <c r="J409" s="70" t="str">
        <f t="shared" si="58"/>
        <v/>
      </c>
      <c r="K409" s="24"/>
      <c r="AA409" s="421"/>
      <c r="AB409" s="421"/>
    </row>
    <row r="410" spans="2:28" x14ac:dyDescent="0.3">
      <c r="B410" s="70" t="str">
        <f>$AI$6</f>
        <v/>
      </c>
      <c r="C410" s="70" t="str">
        <f t="shared" ref="C410:J410" si="59">$AI$6</f>
        <v/>
      </c>
      <c r="D410" s="70" t="str">
        <f t="shared" si="59"/>
        <v/>
      </c>
      <c r="E410" s="70" t="str">
        <f t="shared" si="59"/>
        <v/>
      </c>
      <c r="F410" s="70" t="str">
        <f t="shared" si="59"/>
        <v/>
      </c>
      <c r="G410" s="70" t="str">
        <f t="shared" si="59"/>
        <v/>
      </c>
      <c r="H410" s="70" t="str">
        <f t="shared" si="59"/>
        <v/>
      </c>
      <c r="I410" s="70" t="str">
        <f t="shared" si="59"/>
        <v/>
      </c>
      <c r="J410" s="70" t="str">
        <f t="shared" si="59"/>
        <v/>
      </c>
      <c r="K410" s="24"/>
      <c r="AA410" s="421"/>
      <c r="AB410" s="421"/>
    </row>
    <row r="411" spans="2:28" x14ac:dyDescent="0.3">
      <c r="B411" s="70" t="str">
        <f>$AI$7</f>
        <v/>
      </c>
      <c r="C411" s="70" t="str">
        <f t="shared" ref="C411:J411" si="60">$AI$7</f>
        <v/>
      </c>
      <c r="D411" s="70" t="str">
        <f t="shared" si="60"/>
        <v/>
      </c>
      <c r="E411" s="70" t="str">
        <f t="shared" si="60"/>
        <v/>
      </c>
      <c r="F411" s="70" t="str">
        <f t="shared" si="60"/>
        <v/>
      </c>
      <c r="G411" s="70" t="str">
        <f t="shared" si="60"/>
        <v/>
      </c>
      <c r="H411" s="70" t="str">
        <f t="shared" si="60"/>
        <v/>
      </c>
      <c r="I411" s="70" t="str">
        <f t="shared" si="60"/>
        <v/>
      </c>
      <c r="J411" s="70" t="str">
        <f t="shared" si="60"/>
        <v/>
      </c>
      <c r="K411" s="24"/>
      <c r="AA411" s="421"/>
      <c r="AB411" s="421"/>
    </row>
    <row r="412" spans="2:28" x14ac:dyDescent="0.3">
      <c r="B412" s="52"/>
      <c r="C412" s="70" t="str">
        <f>E2</f>
        <v/>
      </c>
      <c r="D412" s="71" t="str">
        <f>E2</f>
        <v/>
      </c>
      <c r="E412" s="52" t="str">
        <f>T2</f>
        <v/>
      </c>
      <c r="F412" s="52" t="str">
        <f>T2</f>
        <v/>
      </c>
      <c r="G412" s="52" t="str">
        <f>Q2</f>
        <v/>
      </c>
      <c r="H412" s="52" t="str">
        <f>Q2</f>
        <v/>
      </c>
      <c r="I412" s="71" t="str">
        <f>E2</f>
        <v/>
      </c>
      <c r="J412" s="71" t="str">
        <f>E2</f>
        <v/>
      </c>
      <c r="K412" s="24"/>
      <c r="AA412" s="421"/>
      <c r="AB412" s="421"/>
    </row>
    <row r="413" spans="2:28" x14ac:dyDescent="0.3">
      <c r="B413" s="52"/>
      <c r="C413" s="70" t="str">
        <f t="shared" ref="C413:C416" si="61">E3</f>
        <v/>
      </c>
      <c r="D413" s="71" t="str">
        <f t="shared" ref="D413:D416" si="62">E3</f>
        <v/>
      </c>
      <c r="E413" s="52" t="str">
        <f t="shared" ref="E413:E416" si="63">T3</f>
        <v/>
      </c>
      <c r="F413" s="52" t="str">
        <f t="shared" ref="F413:F416" si="64">T3</f>
        <v/>
      </c>
      <c r="G413" s="52" t="str">
        <f t="shared" ref="G413:G416" si="65">Q3</f>
        <v/>
      </c>
      <c r="H413" s="52" t="str">
        <f t="shared" ref="H413:H416" si="66">Q3</f>
        <v/>
      </c>
      <c r="I413" s="71" t="str">
        <f t="shared" ref="I413:I416" si="67">E3</f>
        <v/>
      </c>
      <c r="J413" s="71" t="str">
        <f t="shared" ref="J413:J416" si="68">E3</f>
        <v/>
      </c>
      <c r="K413" s="24"/>
      <c r="AA413" s="421"/>
      <c r="AB413" s="421"/>
    </row>
    <row r="414" spans="2:28" x14ac:dyDescent="0.3">
      <c r="B414" s="52"/>
      <c r="C414" s="70" t="str">
        <f t="shared" si="61"/>
        <v/>
      </c>
      <c r="D414" s="71" t="str">
        <f t="shared" si="62"/>
        <v/>
      </c>
      <c r="E414" s="52" t="str">
        <f t="shared" si="63"/>
        <v/>
      </c>
      <c r="F414" s="52" t="str">
        <f t="shared" si="64"/>
        <v/>
      </c>
      <c r="G414" s="52" t="str">
        <f t="shared" si="65"/>
        <v/>
      </c>
      <c r="H414" s="52" t="str">
        <f t="shared" si="66"/>
        <v/>
      </c>
      <c r="I414" s="71" t="str">
        <f t="shared" si="67"/>
        <v/>
      </c>
      <c r="J414" s="71" t="str">
        <f t="shared" si="68"/>
        <v/>
      </c>
      <c r="K414" s="24"/>
      <c r="AA414" s="421"/>
      <c r="AB414" s="421"/>
    </row>
    <row r="415" spans="2:28" x14ac:dyDescent="0.3">
      <c r="B415" s="52"/>
      <c r="C415" s="70" t="str">
        <f t="shared" si="61"/>
        <v/>
      </c>
      <c r="D415" s="71" t="str">
        <f t="shared" si="62"/>
        <v/>
      </c>
      <c r="E415" s="52" t="str">
        <f t="shared" si="63"/>
        <v/>
      </c>
      <c r="F415" s="52" t="str">
        <f t="shared" si="64"/>
        <v/>
      </c>
      <c r="G415" s="52" t="str">
        <f t="shared" si="65"/>
        <v/>
      </c>
      <c r="H415" s="52" t="str">
        <f t="shared" si="66"/>
        <v/>
      </c>
      <c r="I415" s="71" t="str">
        <f t="shared" si="67"/>
        <v/>
      </c>
      <c r="J415" s="71" t="str">
        <f t="shared" si="68"/>
        <v/>
      </c>
      <c r="K415" s="24"/>
    </row>
    <row r="416" spans="2:28" x14ac:dyDescent="0.3">
      <c r="B416" s="52"/>
      <c r="C416" s="70" t="str">
        <f t="shared" si="61"/>
        <v/>
      </c>
      <c r="D416" s="71" t="str">
        <f t="shared" si="62"/>
        <v/>
      </c>
      <c r="E416" s="52" t="str">
        <f t="shared" si="63"/>
        <v/>
      </c>
      <c r="F416" s="52" t="str">
        <f t="shared" si="64"/>
        <v/>
      </c>
      <c r="G416" s="52" t="str">
        <f t="shared" si="65"/>
        <v/>
      </c>
      <c r="H416" s="52" t="str">
        <f t="shared" si="66"/>
        <v/>
      </c>
      <c r="I416" s="71" t="str">
        <f t="shared" si="67"/>
        <v/>
      </c>
      <c r="J416" s="71" t="str">
        <f t="shared" si="68"/>
        <v/>
      </c>
      <c r="K416" s="24"/>
    </row>
    <row r="417" spans="2:11" x14ac:dyDescent="0.3">
      <c r="B417" s="3"/>
      <c r="C417" s="71" t="s">
        <v>208</v>
      </c>
      <c r="D417" s="71"/>
      <c r="E417" s="52" t="str">
        <f>W2</f>
        <v/>
      </c>
      <c r="F417" s="52" t="str">
        <f>W2</f>
        <v/>
      </c>
      <c r="G417" s="71" t="s">
        <v>182</v>
      </c>
      <c r="H417" s="71" t="s">
        <v>182</v>
      </c>
      <c r="I417" s="52" t="str">
        <f>AF2</f>
        <v/>
      </c>
      <c r="J417" s="52" t="str">
        <f>AC2</f>
        <v/>
      </c>
      <c r="K417" s="24"/>
    </row>
    <row r="418" spans="2:11" x14ac:dyDescent="0.3">
      <c r="B418" s="3"/>
      <c r="C418" s="71" t="s">
        <v>166</v>
      </c>
      <c r="D418" s="71"/>
      <c r="E418" s="52" t="str">
        <f t="shared" ref="E418:E421" si="69">W3</f>
        <v/>
      </c>
      <c r="F418" s="52" t="str">
        <f t="shared" ref="F418:F421" si="70">W3</f>
        <v/>
      </c>
      <c r="G418" s="71" t="s">
        <v>226</v>
      </c>
      <c r="H418" s="71" t="s">
        <v>226</v>
      </c>
      <c r="I418" s="52" t="str">
        <f t="shared" ref="I418:I421" si="71">AF3</f>
        <v/>
      </c>
      <c r="J418" s="52" t="str">
        <f t="shared" ref="J418:J421" si="72">AC3</f>
        <v/>
      </c>
      <c r="K418" s="24"/>
    </row>
    <row r="419" spans="2:11" x14ac:dyDescent="0.3">
      <c r="B419" s="3"/>
      <c r="C419" s="71" t="s">
        <v>213</v>
      </c>
      <c r="D419" s="3"/>
      <c r="E419" s="52" t="str">
        <f t="shared" si="69"/>
        <v/>
      </c>
      <c r="F419" s="52" t="str">
        <f t="shared" si="70"/>
        <v/>
      </c>
      <c r="G419" s="3"/>
      <c r="H419" s="71"/>
      <c r="I419" s="52" t="str">
        <f t="shared" si="71"/>
        <v/>
      </c>
      <c r="J419" s="52" t="str">
        <f t="shared" si="72"/>
        <v/>
      </c>
      <c r="K419" s="24"/>
    </row>
    <row r="420" spans="2:11" x14ac:dyDescent="0.3">
      <c r="B420" s="3"/>
      <c r="C420" s="71" t="s">
        <v>171</v>
      </c>
      <c r="D420" s="71"/>
      <c r="E420" s="52" t="str">
        <f t="shared" si="69"/>
        <v/>
      </c>
      <c r="F420" s="52" t="str">
        <f t="shared" si="70"/>
        <v/>
      </c>
      <c r="G420" s="3"/>
      <c r="H420" s="71"/>
      <c r="I420" s="52" t="str">
        <f t="shared" si="71"/>
        <v/>
      </c>
      <c r="J420" s="52" t="str">
        <f t="shared" si="72"/>
        <v/>
      </c>
      <c r="K420" s="24"/>
    </row>
    <row r="421" spans="2:11" x14ac:dyDescent="0.3">
      <c r="B421" s="3"/>
      <c r="C421" s="71" t="s">
        <v>177</v>
      </c>
      <c r="D421" s="71"/>
      <c r="E421" s="52" t="str">
        <f t="shared" si="69"/>
        <v/>
      </c>
      <c r="F421" s="52" t="str">
        <f t="shared" si="70"/>
        <v/>
      </c>
      <c r="G421" s="3"/>
      <c r="H421" s="71"/>
      <c r="I421" s="52" t="str">
        <f t="shared" si="71"/>
        <v/>
      </c>
      <c r="J421" s="52" t="str">
        <f t="shared" si="72"/>
        <v/>
      </c>
      <c r="K421" s="24"/>
    </row>
    <row r="422" spans="2:11" x14ac:dyDescent="0.3">
      <c r="B422" s="3"/>
      <c r="C422" s="3"/>
      <c r="D422" s="71"/>
      <c r="E422" s="52" t="s">
        <v>214</v>
      </c>
      <c r="F422" s="52" t="s">
        <v>182</v>
      </c>
      <c r="G422" s="3"/>
      <c r="H422" s="71"/>
      <c r="I422" s="71"/>
      <c r="J422" s="71"/>
      <c r="K422" s="24"/>
    </row>
    <row r="423" spans="2:11" x14ac:dyDescent="0.3">
      <c r="B423" s="3"/>
      <c r="C423" s="3"/>
      <c r="D423" s="71"/>
      <c r="E423" s="71" t="s">
        <v>226</v>
      </c>
      <c r="F423" s="52" t="s">
        <v>226</v>
      </c>
      <c r="G423" s="3"/>
      <c r="H423" s="71"/>
      <c r="I423" s="71"/>
      <c r="J423" s="71"/>
      <c r="K423" s="24"/>
    </row>
    <row r="424" spans="2:11" x14ac:dyDescent="0.3">
      <c r="B424" s="3"/>
      <c r="C424" s="3"/>
      <c r="D424" s="71"/>
      <c r="E424" s="3"/>
      <c r="F424" s="3"/>
      <c r="G424" s="3"/>
      <c r="H424" s="71"/>
      <c r="I424" s="71"/>
      <c r="J424" s="71"/>
      <c r="K424" s="24"/>
    </row>
    <row r="425" spans="2:11" x14ac:dyDescent="0.3">
      <c r="B425" s="3"/>
      <c r="C425" s="3"/>
      <c r="D425" s="71"/>
      <c r="E425" s="3"/>
      <c r="F425" s="3"/>
      <c r="G425" s="3"/>
      <c r="H425" s="71"/>
      <c r="I425" s="71"/>
      <c r="J425" s="71"/>
      <c r="K425" s="24"/>
    </row>
    <row r="426" spans="2:11" x14ac:dyDescent="0.3">
      <c r="B426" s="3"/>
      <c r="C426" s="3"/>
      <c r="D426" s="3"/>
      <c r="E426" s="3"/>
      <c r="F426" s="3"/>
      <c r="G426" s="71"/>
      <c r="H426" s="71"/>
      <c r="I426" s="71"/>
      <c r="J426" s="71"/>
      <c r="K426" s="24"/>
    </row>
    <row r="427" spans="2:11" x14ac:dyDescent="0.3">
      <c r="B427" s="3"/>
      <c r="C427" s="3"/>
      <c r="D427" s="3"/>
      <c r="E427" s="3"/>
      <c r="F427" s="3"/>
      <c r="G427" s="71"/>
      <c r="H427" s="71"/>
      <c r="I427" s="71"/>
      <c r="J427" s="71"/>
      <c r="K427" s="24"/>
    </row>
  </sheetData>
  <dataConsolidate/>
  <mergeCells count="103">
    <mergeCell ref="AA410:AB410"/>
    <mergeCell ref="AA411:AB411"/>
    <mergeCell ref="AA412:AB412"/>
    <mergeCell ref="AA413:AB413"/>
    <mergeCell ref="AA414:AB414"/>
    <mergeCell ref="AA405:AB405"/>
    <mergeCell ref="AA406:AB406"/>
    <mergeCell ref="AA407:AB407"/>
    <mergeCell ref="AA408:AB408"/>
    <mergeCell ref="AA409:AB409"/>
    <mergeCell ref="AA400:AB400"/>
    <mergeCell ref="AA401:AB401"/>
    <mergeCell ref="AA402:AB402"/>
    <mergeCell ref="AA403:AB403"/>
    <mergeCell ref="AA404:AB404"/>
    <mergeCell ref="AG1:AI1"/>
    <mergeCell ref="A1:B1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  <mergeCell ref="AG2:AH2"/>
    <mergeCell ref="A2:B2"/>
    <mergeCell ref="C2:D2"/>
    <mergeCell ref="F2:G2"/>
    <mergeCell ref="I2:J2"/>
    <mergeCell ref="L2:M2"/>
    <mergeCell ref="O2:P2"/>
    <mergeCell ref="R2:S2"/>
    <mergeCell ref="U2:V2"/>
    <mergeCell ref="X2:Y2"/>
    <mergeCell ref="AA2:AB2"/>
    <mergeCell ref="AD2:AE2"/>
    <mergeCell ref="AG3:AH3"/>
    <mergeCell ref="A3:B3"/>
    <mergeCell ref="C3:D3"/>
    <mergeCell ref="F3:G3"/>
    <mergeCell ref="I3:J3"/>
    <mergeCell ref="L3:M3"/>
    <mergeCell ref="O3:P3"/>
    <mergeCell ref="R3:S3"/>
    <mergeCell ref="U3:V3"/>
    <mergeCell ref="X3:Y3"/>
    <mergeCell ref="AA3:AB3"/>
    <mergeCell ref="AD3:AE3"/>
    <mergeCell ref="AG4:AH4"/>
    <mergeCell ref="A4:B4"/>
    <mergeCell ref="C4:D4"/>
    <mergeCell ref="F4:G4"/>
    <mergeCell ref="I4:J4"/>
    <mergeCell ref="L4:M4"/>
    <mergeCell ref="O4:P4"/>
    <mergeCell ref="R4:S4"/>
    <mergeCell ref="U4:V4"/>
    <mergeCell ref="X4:Y4"/>
    <mergeCell ref="AA4:AB4"/>
    <mergeCell ref="AD4:AE4"/>
    <mergeCell ref="AG5:AH5"/>
    <mergeCell ref="A5:B5"/>
    <mergeCell ref="C5:D5"/>
    <mergeCell ref="F5:G5"/>
    <mergeCell ref="I5:J5"/>
    <mergeCell ref="L5:M5"/>
    <mergeCell ref="O5:P5"/>
    <mergeCell ref="R5:S5"/>
    <mergeCell ref="U5:V5"/>
    <mergeCell ref="X5:Y5"/>
    <mergeCell ref="AA5:AB5"/>
    <mergeCell ref="AD5:AE5"/>
    <mergeCell ref="AG6:AH6"/>
    <mergeCell ref="A6:B6"/>
    <mergeCell ref="C6:D6"/>
    <mergeCell ref="F6:G6"/>
    <mergeCell ref="I6:J6"/>
    <mergeCell ref="L6:M6"/>
    <mergeCell ref="O6:P6"/>
    <mergeCell ref="R6:S6"/>
    <mergeCell ref="U6:V6"/>
    <mergeCell ref="X6:Y6"/>
    <mergeCell ref="AA6:AB6"/>
    <mergeCell ref="AD6:AE6"/>
    <mergeCell ref="AG9:AI9"/>
    <mergeCell ref="AJ9:AL9"/>
    <mergeCell ref="AG7:AH7"/>
    <mergeCell ref="U8:W8"/>
    <mergeCell ref="X8:Y8"/>
    <mergeCell ref="AA8:AB8"/>
    <mergeCell ref="T7:U7"/>
    <mergeCell ref="E7:F7"/>
    <mergeCell ref="H7:I7"/>
    <mergeCell ref="K7:L7"/>
    <mergeCell ref="N7:O7"/>
    <mergeCell ref="Q7:R7"/>
    <mergeCell ref="C9:K9"/>
    <mergeCell ref="L9:T9"/>
    <mergeCell ref="U9:AC9"/>
    <mergeCell ref="AD9:AF9"/>
  </mergeCells>
  <conditionalFormatting sqref="AD11:AD376 AF11:AF376 AI11:AI376 AL11:AL376">
    <cfRule type="cellIs" dxfId="250" priority="6" operator="equal">
      <formula>0</formula>
    </cfRule>
    <cfRule type="cellIs" dxfId="249" priority="7" operator="greaterThan">
      <formula>0</formula>
    </cfRule>
  </conditionalFormatting>
  <conditionalFormatting sqref="AE11:AE376 AH11:AH376 AK11:AK376">
    <cfRule type="cellIs" dxfId="248" priority="4" operator="greaterThan">
      <formula>1</formula>
    </cfRule>
    <cfRule type="cellIs" dxfId="247" priority="5" operator="lessThan">
      <formula>2</formula>
    </cfRule>
  </conditionalFormatting>
  <conditionalFormatting sqref="AG11:AG376 AJ11:AJ376">
    <cfRule type="cellIs" dxfId="246" priority="2" operator="greaterThan">
      <formula>0</formula>
    </cfRule>
    <cfRule type="cellIs" dxfId="245" priority="3" operator="equal">
      <formula>0</formula>
    </cfRule>
  </conditionalFormatting>
  <conditionalFormatting sqref="C11:AC376">
    <cfRule type="expression" dxfId="244" priority="1">
      <formula>MOD(ROW(),2)</formula>
    </cfRule>
  </conditionalFormatting>
  <dataValidations count="10">
    <dataValidation type="list" allowBlank="1" showInputMessage="1" showErrorMessage="1" sqref="T11:T376 AC11:AC376 K11:K376" xr:uid="{00000000-0002-0000-0900-000000000000}">
      <formula1>$J$401:$J$427</formula1>
    </dataValidation>
    <dataValidation type="list" allowBlank="1" showInputMessage="1" showErrorMessage="1" sqref="S11:S376 AB11:AB376 J11:J376" xr:uid="{00000000-0002-0000-0900-000001000000}">
      <formula1>$I$401:$I$407</formula1>
    </dataValidation>
    <dataValidation type="list" allowBlank="1" showInputMessage="1" showErrorMessage="1" sqref="R11:R376 AA11:AA376 I11:I376" xr:uid="{00000000-0002-0000-0900-000002000000}">
      <formula1>$H$401:$H$427</formula1>
    </dataValidation>
    <dataValidation type="list" allowBlank="1" showInputMessage="1" showErrorMessage="1" sqref="Q11:Q376 Z11:Z376 H11:H376" xr:uid="{00000000-0002-0000-0900-000003000000}">
      <formula1>$G$401:$G$427</formula1>
    </dataValidation>
    <dataValidation type="list" allowBlank="1" showInputMessage="1" showErrorMessage="1" sqref="P11:P376 Y11:Y376 G11:G376" xr:uid="{00000000-0002-0000-0900-000004000000}">
      <formula1>$F$401:$F$427</formula1>
    </dataValidation>
    <dataValidation type="list" allowBlank="1" showInputMessage="1" showErrorMessage="1" sqref="O11:O376 X11:X376" xr:uid="{00000000-0002-0000-0900-000005000000}">
      <formula1>$E$401:$E$411</formula1>
    </dataValidation>
    <dataValidation type="list" allowBlank="1" showInputMessage="1" showErrorMessage="1" sqref="E11:E376 N11:N376 W11:W376" xr:uid="{00000000-0002-0000-0900-000006000000}">
      <formula1>$D$401:$D$427</formula1>
    </dataValidation>
    <dataValidation type="list" allowBlank="1" showInputMessage="1" showErrorMessage="1" sqref="D11:D376 M11:M376 V11:V376" xr:uid="{00000000-0002-0000-0900-000007000000}">
      <formula1>$C$401:$C$427</formula1>
    </dataValidation>
    <dataValidation type="list" allowBlank="1" showInputMessage="1" showErrorMessage="1" sqref="C11:C376 L11:L376 U11:U376" xr:uid="{00000000-0002-0000-0900-000008000000}">
      <formula1>$B$401:$B$427</formula1>
    </dataValidation>
    <dataValidation type="list" allowBlank="1" showInputMessage="1" showErrorMessage="1" sqref="F11:F376" xr:uid="{00000000-0002-0000-0900-000009000000}">
      <formula1>$E$401:$E$427</formula1>
    </dataValidation>
  </dataValidations>
  <pageMargins left="0.7" right="0.7" top="0.75" bottom="0.75" header="0.3" footer="0.3"/>
  <pageSetup paperSize="9" orientation="portrait" r:id="rId1"/>
  <headerFooter>
    <oddHeader>&amp;C&amp;"Calibri"&amp;10&amp;K000000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6</vt:i4>
      </vt:variant>
    </vt:vector>
  </HeadingPairs>
  <TitlesOfParts>
    <vt:vector size="18" baseType="lpstr">
      <vt:lpstr>Config</vt:lpstr>
      <vt:lpstr>Shift1</vt:lpstr>
      <vt:lpstr>Shift2</vt:lpstr>
      <vt:lpstr>Shift3</vt:lpstr>
      <vt:lpstr>Shift4</vt:lpstr>
      <vt:lpstr>Shift5</vt:lpstr>
      <vt:lpstr>Opérateurs</vt:lpstr>
      <vt:lpstr>Step</vt:lpstr>
      <vt:lpstr>Contremaître</vt:lpstr>
      <vt:lpstr>Polyvalence</vt:lpstr>
      <vt:lpstr>Personnel</vt:lpstr>
      <vt:lpstr>Récapitulatif (1)</vt:lpstr>
      <vt:lpstr>Shift1!Impression_des_titres</vt:lpstr>
      <vt:lpstr>Shift2!Impression_des_titres</vt:lpstr>
      <vt:lpstr>Shift3!Impression_des_titres</vt:lpstr>
      <vt:lpstr>Shift4!Impression_des_titres</vt:lpstr>
      <vt:lpstr>Shift5!Impression_des_titres</vt:lpstr>
      <vt:lpstr>Shift5!Zone_d_impression</vt:lpstr>
    </vt:vector>
  </TitlesOfParts>
  <Company>Südzucker AG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2020-04-02T16:26:07Z</cp:lastPrinted>
  <dcterms:created xsi:type="dcterms:W3CDTF">2011-03-15T12:40:30Z</dcterms:created>
  <dcterms:modified xsi:type="dcterms:W3CDTF">2026-09-29T11:28:30Z</dcterms:modified>
</cp:coreProperties>
</file>